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285" tabRatio="948" activeTab="0"/>
  </bookViews>
  <sheets>
    <sheet name="Revenues and Expenditures # 1" sheetId="1" r:id="rId1"/>
    <sheet name="Sheet1" sheetId="2" r:id="rId2"/>
    <sheet name="Sheet2" sheetId="3" r:id="rId3"/>
    <sheet name="Schedule of Salaries #2 " sheetId="4" r:id="rId4"/>
    <sheet name="Schedule of Fringes #3" sheetId="5" r:id="rId5"/>
    <sheet name="Schedule of Furn and Equip #4" sheetId="6" r:id="rId6"/>
    <sheet name="Schedule of Questioned Costs #5" sheetId="7" r:id="rId7"/>
    <sheet name="ICR #6" sheetId="8" r:id="rId8"/>
  </sheets>
  <definedNames>
    <definedName name="_xlnm.Print_Area" localSheetId="0">'Revenues and Expenditures # 1'!$A$1:$Q$84</definedName>
    <definedName name="_xlnm.Print_Titles" localSheetId="0">'Revenues and Expenditures # 1'!$2:$8</definedName>
  </definedNames>
  <calcPr fullCalcOnLoad="1"/>
</workbook>
</file>

<file path=xl/sharedStrings.xml><?xml version="1.0" encoding="utf-8"?>
<sst xmlns="http://schemas.openxmlformats.org/spreadsheetml/2006/main" count="223" uniqueCount="171">
  <si>
    <t>TOTAL</t>
  </si>
  <si>
    <t>(Less) Questioned Costs</t>
  </si>
  <si>
    <t>$</t>
  </si>
  <si>
    <t>REVENUES:</t>
  </si>
  <si>
    <t>EXPENDITURES</t>
  </si>
  <si>
    <t>(Deficiency)/Excess of Revenue Over Expense</t>
  </si>
  <si>
    <t>APPROVED</t>
  </si>
  <si>
    <t>PRIVATE</t>
  </si>
  <si>
    <t>SHARE</t>
  </si>
  <si>
    <t>ACTUAL</t>
  </si>
  <si>
    <t>AMOUNTS</t>
  </si>
  <si>
    <t>VARIANCE</t>
  </si>
  <si>
    <t>QUESTIONED</t>
  </si>
  <si>
    <t>COSTS</t>
  </si>
  <si>
    <t>OTPS EXPENDITURES</t>
  </si>
  <si>
    <t xml:space="preserve">     Services to Clients</t>
  </si>
  <si>
    <t xml:space="preserve">     Audit Fees</t>
  </si>
  <si>
    <t xml:space="preserve">     Telephone</t>
  </si>
  <si>
    <t xml:space="preserve">     Supplies</t>
  </si>
  <si>
    <t xml:space="preserve">     Maintenance</t>
  </si>
  <si>
    <t xml:space="preserve">       Travel</t>
  </si>
  <si>
    <t xml:space="preserve">       Food</t>
  </si>
  <si>
    <t xml:space="preserve">       Staff Training</t>
  </si>
  <si>
    <t xml:space="preserve">            TOTAL Other Operating Costs:</t>
  </si>
  <si>
    <t xml:space="preserve">            TOTAL OTPS EXPENDITURES</t>
  </si>
  <si>
    <t>Title</t>
  </si>
  <si>
    <t>Budgeted</t>
  </si>
  <si>
    <t>Salary</t>
  </si>
  <si>
    <t>Paid</t>
  </si>
  <si>
    <t>Variance</t>
  </si>
  <si>
    <t>Employee</t>
  </si>
  <si>
    <t>Description</t>
  </si>
  <si>
    <t>Actual</t>
  </si>
  <si>
    <t>FICA</t>
  </si>
  <si>
    <t>Health</t>
  </si>
  <si>
    <t>Worker's Compensation</t>
  </si>
  <si>
    <t>Unemployment</t>
  </si>
  <si>
    <t>Disability</t>
  </si>
  <si>
    <t>Other</t>
  </si>
  <si>
    <t>Questioned</t>
  </si>
  <si>
    <t>Costs</t>
  </si>
  <si>
    <t>Detailed Explanation of Questioned Costs</t>
  </si>
  <si>
    <t>TOTAL QUESTIONED COSTS</t>
  </si>
  <si>
    <t xml:space="preserve">Please provide a detailed explanation of the questioned costs. Include such items as vendor name, why costs are being questioned and how the questioned costs were determined.  </t>
  </si>
  <si>
    <t>FINAL</t>
  </si>
  <si>
    <t>TOTAL REVENUES</t>
  </si>
  <si>
    <t>TOTAL ALLOWABLE COSTS</t>
  </si>
  <si>
    <t>ADMINISTRATIVE OVERHEAD</t>
  </si>
  <si>
    <t xml:space="preserve"> Code</t>
  </si>
  <si>
    <t>Identification</t>
  </si>
  <si>
    <t xml:space="preserve">Salary </t>
  </si>
  <si>
    <t>FTE</t>
  </si>
  <si>
    <t>AGENCY</t>
  </si>
  <si>
    <t>Fringe Percentage</t>
  </si>
  <si>
    <t xml:space="preserve">            TOTAL PS EXPENDITURES</t>
  </si>
  <si>
    <t xml:space="preserve">            TOTAL PS AND OTPS EXPENDITURES</t>
  </si>
  <si>
    <t>Total Expenditures</t>
  </si>
  <si>
    <t>Overhead Percentage</t>
  </si>
  <si>
    <t>Retirement/Pension</t>
  </si>
  <si>
    <t>STANDARD SCHEDULE</t>
  </si>
  <si>
    <t>Covid</t>
  </si>
  <si>
    <t>Total COVID Expenses</t>
  </si>
  <si>
    <t xml:space="preserve"> COVID 19 EXPENSES:</t>
  </si>
  <si>
    <t xml:space="preserve">   Other</t>
  </si>
  <si>
    <t xml:space="preserve">   Supplies</t>
  </si>
  <si>
    <t xml:space="preserve">   Technology</t>
  </si>
  <si>
    <t xml:space="preserve">   Program</t>
  </si>
  <si>
    <t>Please identify your ICR :</t>
  </si>
  <si>
    <t>(a) 10% de minimis, (b) 12% conditional, (c) CPA rate or (d) NICRA</t>
  </si>
  <si>
    <t>Regular</t>
  </si>
  <si>
    <t>Total</t>
  </si>
  <si>
    <t>Approved</t>
  </si>
  <si>
    <t xml:space="preserve">Approved </t>
  </si>
  <si>
    <t>Budget</t>
  </si>
  <si>
    <t>Additional</t>
  </si>
  <si>
    <t>Salary Cost</t>
  </si>
  <si>
    <t xml:space="preserve"> of the Total</t>
  </si>
  <si>
    <t>Fringe %</t>
  </si>
  <si>
    <t>Schedule of Furniture and Equipment Inventory</t>
  </si>
  <si>
    <t>June 30, 2020</t>
  </si>
  <si>
    <t>Current Year Purchases purchased between 7/1/19 to 6/30/20:</t>
  </si>
  <si>
    <t>Quantity</t>
  </si>
  <si>
    <t>Serial # or Asset Tag #</t>
  </si>
  <si>
    <t>Date Purchased or Acquired</t>
  </si>
  <si>
    <t>Condition</t>
  </si>
  <si>
    <t>Date Sold or Disposed</t>
  </si>
  <si>
    <t>Total Cost</t>
  </si>
  <si>
    <t>% Allocated to the CT</t>
  </si>
  <si>
    <t>% Allocated to Other ACS CTs</t>
  </si>
  <si>
    <t>% Allocated to non-ACS CTs</t>
  </si>
  <si>
    <t>This CT Cost</t>
  </si>
  <si>
    <t>COVID 19 Related Y/N</t>
  </si>
  <si>
    <t>Grand Total</t>
  </si>
  <si>
    <t>Prior Years Purchases from the beginning of the contract purchased between ____ to 6/30/20:</t>
  </si>
  <si>
    <t>Notes:</t>
  </si>
  <si>
    <t>Condition Description</t>
  </si>
  <si>
    <t>1 NEW/UNUSED - Property that is in new condition or unused condition and can be used immediately without modification or repairs.</t>
  </si>
  <si>
    <t>4 USED - Property which shows some wear but can be used without significant repair.</t>
  </si>
  <si>
    <t>7 Repairable - Property which is unusable in its current condition but can be economically repaired.</t>
  </si>
  <si>
    <t>X Salvage - Property which has value in excess of its basic material content, but repair or rehabilitation is impractical and/or uneconomical.</t>
  </si>
  <si>
    <t>S Scrap - Property which has no value except for its basic material content.</t>
  </si>
  <si>
    <t>"CT" = contract</t>
  </si>
  <si>
    <t xml:space="preserve">   Annual</t>
  </si>
  <si>
    <t xml:space="preserve">   Other Income</t>
  </si>
  <si>
    <t xml:space="preserve">   COVID 19</t>
  </si>
  <si>
    <t xml:space="preserve">   Salary</t>
  </si>
  <si>
    <t xml:space="preserve">   COVID: Personnel</t>
  </si>
  <si>
    <t xml:space="preserve">   Fringes</t>
  </si>
  <si>
    <t xml:space="preserve">   COVID: Fringe</t>
  </si>
  <si>
    <r>
      <t>BUDGET</t>
    </r>
    <r>
      <rPr>
        <u val="single"/>
        <sz val="10"/>
        <rFont val="Arial"/>
        <family val="2"/>
      </rPr>
      <t xml:space="preserve"> </t>
    </r>
  </si>
  <si>
    <t>Application of the Indirect Cost Rate (ICR) by Program - Complete for each program area to which indirect costs are charged</t>
  </si>
  <si>
    <t>Instructions:</t>
  </si>
  <si>
    <t>Citywide Implementation Team (CIT) Approved ICR</t>
  </si>
  <si>
    <t>a</t>
  </si>
  <si>
    <r>
      <t xml:space="preserve">Submitted and Approved ICR.         </t>
    </r>
    <r>
      <rPr>
        <b/>
        <i/>
        <sz val="10"/>
        <color indexed="10"/>
        <rFont val="Calibri"/>
        <family val="2"/>
      </rPr>
      <t>Should Match Schedule 1.</t>
    </r>
  </si>
  <si>
    <t>Approved Indirect Cost Rate (ICR)</t>
  </si>
  <si>
    <t>Check appropriate below:</t>
  </si>
  <si>
    <t>De Minimis</t>
  </si>
  <si>
    <t>Conditional</t>
  </si>
  <si>
    <t>CPA</t>
  </si>
  <si>
    <t>NICRA</t>
  </si>
  <si>
    <t>Application of the ICR By Program</t>
  </si>
  <si>
    <t>To be completed by Agency</t>
  </si>
  <si>
    <t>Program Type</t>
  </si>
  <si>
    <t>Prevention</t>
  </si>
  <si>
    <t>Homemaking</t>
  </si>
  <si>
    <t>Discretionary</t>
  </si>
  <si>
    <t>NSP</t>
  </si>
  <si>
    <t>NSD</t>
  </si>
  <si>
    <t>Program Name</t>
  </si>
  <si>
    <t>GP</t>
  </si>
  <si>
    <t>FTR</t>
  </si>
  <si>
    <t>N/A</t>
  </si>
  <si>
    <t>Strong Fathers</t>
  </si>
  <si>
    <t>Shirley Chisolm</t>
  </si>
  <si>
    <t>Chapel Street</t>
  </si>
  <si>
    <t xml:space="preserve">Contract Number </t>
  </si>
  <si>
    <t>XXXXXXXXX</t>
  </si>
  <si>
    <t>b</t>
  </si>
  <si>
    <t>Should Match Schedule 1.</t>
  </si>
  <si>
    <t xml:space="preserve">Final Indirect Cost Budget </t>
  </si>
  <si>
    <t>c</t>
  </si>
  <si>
    <t>Total Direct Costs</t>
  </si>
  <si>
    <t>d</t>
  </si>
  <si>
    <t>Distorting items</t>
  </si>
  <si>
    <t>e=c-d</t>
  </si>
  <si>
    <t>Formula</t>
  </si>
  <si>
    <t>Direct Cost Base</t>
  </si>
  <si>
    <t>f</t>
  </si>
  <si>
    <r>
      <t xml:space="preserve">To be competed by the agency.    </t>
    </r>
    <r>
      <rPr>
        <b/>
        <i/>
        <sz val="10"/>
        <color indexed="10"/>
        <rFont val="Calibri"/>
        <family val="2"/>
      </rPr>
      <t>Should Match Schedule 1.</t>
    </r>
  </si>
  <si>
    <t>Indirect Costs</t>
  </si>
  <si>
    <t>g=c+f</t>
  </si>
  <si>
    <t>Total Costs</t>
  </si>
  <si>
    <t>h=f/e</t>
  </si>
  <si>
    <r>
      <t xml:space="preserve">Formula. </t>
    </r>
    <r>
      <rPr>
        <b/>
        <i/>
        <sz val="10"/>
        <color indexed="10"/>
        <rFont val="Calibri"/>
        <family val="2"/>
      </rPr>
      <t>Should Match Schedule 1.</t>
    </r>
  </si>
  <si>
    <t>Effective Rate</t>
  </si>
  <si>
    <t>J</t>
  </si>
  <si>
    <t>Reviewed By {CEO, CFO, Comptroller}</t>
  </si>
  <si>
    <t>K</t>
  </si>
  <si>
    <t xml:space="preserve">   Facilities Repairs &amp; Maintenance</t>
  </si>
  <si>
    <t xml:space="preserve">   Staff Transportation</t>
  </si>
  <si>
    <t xml:space="preserve">   Staff Training</t>
  </si>
  <si>
    <t xml:space="preserve">   Liability, Property, and Other Insurance</t>
  </si>
  <si>
    <t xml:space="preserve">   Vehicle Insurance</t>
  </si>
  <si>
    <t xml:space="preserve">   Vehicle Operations and Maintenance</t>
  </si>
  <si>
    <t xml:space="preserve">   Client Transportation</t>
  </si>
  <si>
    <t xml:space="preserve">   Utilities</t>
  </si>
  <si>
    <t xml:space="preserve">   Professional Services </t>
  </si>
  <si>
    <t xml:space="preserve">   Rent</t>
  </si>
  <si>
    <t xml:space="preserve">   Contracted Services</t>
  </si>
  <si>
    <t>OTPS Subtotal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</si>
</sst>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.00"/>
    <numFmt numFmtId="170" formatCode="&quot;$&quot;#,##0"/>
  </numFmts>
  <fonts count="9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u val="singleAccounting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1"/>
      <color indexed="10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4"/>
      <name val="Calibri"/>
      <family val="2"/>
    </font>
    <font>
      <b/>
      <u val="single"/>
      <sz val="11"/>
      <name val="Calibri"/>
      <family val="2"/>
    </font>
    <font>
      <b/>
      <i/>
      <u val="single"/>
      <sz val="12"/>
      <color indexed="8"/>
      <name val="Calibri"/>
      <family val="2"/>
    </font>
    <font>
      <b/>
      <u val="single"/>
      <sz val="12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u val="singleAccounting"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1"/>
      <color rgb="FFFF0000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1" fillId="0" borderId="0" xfId="57" applyFont="1" applyBorder="1" applyAlignment="1">
      <alignment horizontal="center"/>
      <protection/>
    </xf>
    <xf numFmtId="0" fontId="4" fillId="0" borderId="0" xfId="57" applyFont="1">
      <alignment/>
      <protection/>
    </xf>
    <xf numFmtId="0" fontId="4" fillId="0" borderId="0" xfId="57" applyFont="1" applyAlignment="1" quotePrefix="1">
      <alignment wrapText="1"/>
      <protection/>
    </xf>
    <xf numFmtId="0" fontId="0" fillId="0" borderId="0" xfId="57" applyBorder="1">
      <alignment/>
      <protection/>
    </xf>
    <xf numFmtId="0" fontId="0" fillId="0" borderId="0" xfId="57">
      <alignment/>
      <protection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10" fillId="0" borderId="0" xfId="0" applyFont="1" applyAlignment="1">
      <alignment vertical="top" wrapText="1"/>
    </xf>
    <xf numFmtId="0" fontId="75" fillId="0" borderId="0" xfId="57" applyFont="1">
      <alignment/>
      <protection/>
    </xf>
    <xf numFmtId="0" fontId="1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42" fontId="1" fillId="0" borderId="0" xfId="57" applyNumberFormat="1" applyFont="1" applyBorder="1">
      <alignment/>
      <protection/>
    </xf>
    <xf numFmtId="42" fontId="1" fillId="0" borderId="0" xfId="57" applyNumberFormat="1" applyFont="1">
      <alignment/>
      <protection/>
    </xf>
    <xf numFmtId="42" fontId="1" fillId="0" borderId="0" xfId="57" applyNumberFormat="1" applyFont="1" applyFill="1">
      <alignment/>
      <protection/>
    </xf>
    <xf numFmtId="42" fontId="1" fillId="0" borderId="0" xfId="57" applyNumberFormat="1" applyFont="1" applyFill="1" applyBorder="1">
      <alignment/>
      <protection/>
    </xf>
    <xf numFmtId="0" fontId="1" fillId="0" borderId="0" xfId="57" applyFont="1" applyAlignment="1">
      <alignment horizontal="right"/>
      <protection/>
    </xf>
    <xf numFmtId="42" fontId="1" fillId="0" borderId="11" xfId="57" applyNumberFormat="1" applyFont="1" applyBorder="1">
      <alignment/>
      <protection/>
    </xf>
    <xf numFmtId="42" fontId="1" fillId="0" borderId="11" xfId="57" applyNumberFormat="1" applyFont="1" applyFill="1" applyBorder="1">
      <alignment/>
      <protection/>
    </xf>
    <xf numFmtId="42" fontId="1" fillId="1" borderId="11" xfId="57" applyNumberFormat="1" applyFont="1" applyFill="1" applyBorder="1">
      <alignment/>
      <protection/>
    </xf>
    <xf numFmtId="42" fontId="1" fillId="0" borderId="12" xfId="57" applyNumberFormat="1" applyFont="1" applyBorder="1">
      <alignment/>
      <protection/>
    </xf>
    <xf numFmtId="42" fontId="4" fillId="0" borderId="0" xfId="57" applyNumberFormat="1" applyFont="1">
      <alignment/>
      <protection/>
    </xf>
    <xf numFmtId="42" fontId="1" fillId="0" borderId="13" xfId="57" applyNumberFormat="1" applyFont="1" applyBorder="1">
      <alignment/>
      <protection/>
    </xf>
    <xf numFmtId="42" fontId="4" fillId="0" borderId="14" xfId="57" applyNumberFormat="1" applyFont="1" applyBorder="1">
      <alignment/>
      <protection/>
    </xf>
    <xf numFmtId="42" fontId="4" fillId="0" borderId="12" xfId="57" applyNumberFormat="1" applyFont="1" applyBorder="1">
      <alignment/>
      <protection/>
    </xf>
    <xf numFmtId="42" fontId="4" fillId="0" borderId="0" xfId="57" applyNumberFormat="1" applyFont="1" applyBorder="1">
      <alignment/>
      <protection/>
    </xf>
    <xf numFmtId="42" fontId="1" fillId="0" borderId="14" xfId="57" applyNumberFormat="1" applyFont="1" applyBorder="1">
      <alignment/>
      <protection/>
    </xf>
    <xf numFmtId="0" fontId="1" fillId="0" borderId="0" xfId="57" applyFont="1" applyAlignment="1" quotePrefix="1">
      <alignment horizontal="right" wrapText="1"/>
      <protection/>
    </xf>
    <xf numFmtId="0" fontId="0" fillId="0" borderId="0" xfId="57" applyFill="1" applyBorder="1">
      <alignment/>
      <protection/>
    </xf>
    <xf numFmtId="0" fontId="1" fillId="0" borderId="0" xfId="57" applyFont="1" applyFill="1">
      <alignment/>
      <protection/>
    </xf>
    <xf numFmtId="0" fontId="0" fillId="0" borderId="0" xfId="57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4" fontId="0" fillId="0" borderId="0" xfId="57" applyNumberFormat="1">
      <alignment/>
      <protection/>
    </xf>
    <xf numFmtId="44" fontId="0" fillId="0" borderId="0" xfId="57" applyNumberFormat="1">
      <alignment/>
      <protection/>
    </xf>
    <xf numFmtId="44" fontId="0" fillId="0" borderId="0" xfId="57" applyNumberFormat="1" applyBorder="1">
      <alignment/>
      <protection/>
    </xf>
    <xf numFmtId="44" fontId="0" fillId="0" borderId="0" xfId="57" applyNumberFormat="1" applyFill="1" applyBorder="1">
      <alignment/>
      <protection/>
    </xf>
    <xf numFmtId="44" fontId="0" fillId="0" borderId="10" xfId="57" applyNumberFormat="1" applyBorder="1">
      <alignment/>
      <protection/>
    </xf>
    <xf numFmtId="0" fontId="0" fillId="0" borderId="0" xfId="57" applyFill="1">
      <alignment/>
      <protection/>
    </xf>
    <xf numFmtId="0" fontId="76" fillId="0" borderId="0" xfId="57" applyFont="1">
      <alignment/>
      <protection/>
    </xf>
    <xf numFmtId="0" fontId="1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44" fontId="0" fillId="0" borderId="0" xfId="57" applyNumberFormat="1" applyFill="1">
      <alignment/>
      <protection/>
    </xf>
    <xf numFmtId="44" fontId="0" fillId="0" borderId="10" xfId="57" applyNumberFormat="1" applyFill="1" applyBorder="1">
      <alignment/>
      <protection/>
    </xf>
    <xf numFmtId="0" fontId="77" fillId="0" borderId="0" xfId="57" applyFont="1">
      <alignment/>
      <protection/>
    </xf>
    <xf numFmtId="42" fontId="75" fillId="0" borderId="0" xfId="57" applyNumberFormat="1" applyFont="1">
      <alignment/>
      <protection/>
    </xf>
    <xf numFmtId="0" fontId="75" fillId="0" borderId="0" xfId="57" applyFont="1" applyFill="1">
      <alignment/>
      <protection/>
    </xf>
    <xf numFmtId="42" fontId="77" fillId="0" borderId="14" xfId="57" applyNumberFormat="1" applyFont="1" applyFill="1" applyBorder="1">
      <alignment/>
      <protection/>
    </xf>
    <xf numFmtId="42" fontId="77" fillId="0" borderId="0" xfId="57" applyNumberFormat="1" applyFont="1" applyFill="1">
      <alignment/>
      <protection/>
    </xf>
    <xf numFmtId="0" fontId="77" fillId="0" borderId="0" xfId="57" applyFont="1" applyFill="1">
      <alignment/>
      <protection/>
    </xf>
    <xf numFmtId="42" fontId="77" fillId="0" borderId="14" xfId="57" applyNumberFormat="1" applyFont="1" applyBorder="1">
      <alignment/>
      <protection/>
    </xf>
    <xf numFmtId="42" fontId="77" fillId="0" borderId="0" xfId="57" applyNumberFormat="1" applyFont="1">
      <alignment/>
      <protection/>
    </xf>
    <xf numFmtId="0" fontId="75" fillId="0" borderId="0" xfId="57" applyFont="1" applyAlignment="1">
      <alignment horizontal="left"/>
      <protection/>
    </xf>
    <xf numFmtId="0" fontId="78" fillId="0" borderId="0" xfId="57" applyFont="1">
      <alignment/>
      <protection/>
    </xf>
    <xf numFmtId="0" fontId="78" fillId="0" borderId="0" xfId="57" applyFont="1" applyBorder="1">
      <alignment/>
      <protection/>
    </xf>
    <xf numFmtId="0" fontId="78" fillId="0" borderId="15" xfId="57" applyFont="1" applyBorder="1">
      <alignment/>
      <protection/>
    </xf>
    <xf numFmtId="0" fontId="75" fillId="0" borderId="0" xfId="57" applyFont="1" applyBorder="1">
      <alignment/>
      <protection/>
    </xf>
    <xf numFmtId="0" fontId="75" fillId="0" borderId="0" xfId="57" applyFont="1" applyAlignment="1">
      <alignment horizontal="center"/>
      <protection/>
    </xf>
    <xf numFmtId="0" fontId="79" fillId="0" borderId="0" xfId="57" applyFont="1" applyAlignment="1">
      <alignment horizontal="center"/>
      <protection/>
    </xf>
    <xf numFmtId="44" fontId="78" fillId="0" borderId="10" xfId="57" applyNumberFormat="1" applyFont="1" applyBorder="1">
      <alignment/>
      <protection/>
    </xf>
    <xf numFmtId="42" fontId="3" fillId="0" borderId="0" xfId="57" applyNumberFormat="1" applyFont="1" applyBorder="1">
      <alignment/>
      <protection/>
    </xf>
    <xf numFmtId="42" fontId="75" fillId="0" borderId="11" xfId="57" applyNumberFormat="1" applyFont="1" applyBorder="1">
      <alignment/>
      <protection/>
    </xf>
    <xf numFmtId="42" fontId="0" fillId="0" borderId="0" xfId="57" applyNumberFormat="1">
      <alignment/>
      <protection/>
    </xf>
    <xf numFmtId="42" fontId="0" fillId="0" borderId="0" xfId="57" applyNumberFormat="1" applyBorder="1">
      <alignment/>
      <protection/>
    </xf>
    <xf numFmtId="42" fontId="0" fillId="0" borderId="0" xfId="57" applyNumberFormat="1" applyFill="1" applyBorder="1">
      <alignment/>
      <protection/>
    </xf>
    <xf numFmtId="42" fontId="0" fillId="0" borderId="0" xfId="57" applyNumberFormat="1" applyFill="1">
      <alignment/>
      <protection/>
    </xf>
    <xf numFmtId="0" fontId="0" fillId="0" borderId="0" xfId="57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Alignment="1">
      <alignment horizontal="center" vertical="center"/>
      <protection/>
    </xf>
    <xf numFmtId="0" fontId="0" fillId="0" borderId="0" xfId="57" applyBorder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80" fillId="0" borderId="0" xfId="0" applyFont="1" applyAlignment="1">
      <alignment/>
    </xf>
    <xf numFmtId="0" fontId="81" fillId="0" borderId="0" xfId="0" applyFont="1" applyAlignment="1">
      <alignment horizontal="right"/>
    </xf>
    <xf numFmtId="0" fontId="81" fillId="0" borderId="0" xfId="0" applyFont="1" applyAlignment="1">
      <alignment/>
    </xf>
    <xf numFmtId="15" fontId="81" fillId="0" borderId="0" xfId="0" applyNumberFormat="1" applyFont="1" applyAlignment="1" quotePrefix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42" fontId="85" fillId="0" borderId="0" xfId="0" applyNumberFormat="1" applyFont="1" applyFill="1" applyAlignment="1">
      <alignment/>
    </xf>
    <xf numFmtId="0" fontId="85" fillId="0" borderId="0" xfId="0" applyFont="1" applyFill="1" applyAlignment="1">
      <alignment/>
    </xf>
    <xf numFmtId="0" fontId="83" fillId="0" borderId="0" xfId="0" applyFont="1" applyFill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4" fillId="0" borderId="17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/>
    </xf>
    <xf numFmtId="9" fontId="85" fillId="0" borderId="21" xfId="61" applyFont="1" applyFill="1" applyBorder="1" applyAlignment="1">
      <alignment/>
    </xf>
    <xf numFmtId="42" fontId="85" fillId="0" borderId="21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41" fontId="87" fillId="0" borderId="0" xfId="0" applyNumberFormat="1" applyFont="1" applyFill="1" applyBorder="1" applyAlignment="1">
      <alignment/>
    </xf>
    <xf numFmtId="0" fontId="88" fillId="0" borderId="0" xfId="0" applyFont="1" applyFill="1" applyAlignment="1">
      <alignment/>
    </xf>
    <xf numFmtId="42" fontId="87" fillId="0" borderId="0" xfId="0" applyNumberFormat="1" applyFont="1" applyFill="1" applyAlignment="1">
      <alignment/>
    </xf>
    <xf numFmtId="42" fontId="84" fillId="0" borderId="0" xfId="0" applyNumberFormat="1" applyFont="1" applyFill="1" applyAlignment="1">
      <alignment/>
    </xf>
    <xf numFmtId="0" fontId="83" fillId="0" borderId="0" xfId="0" applyFont="1" applyFill="1" applyAlignment="1">
      <alignment horizontal="center" wrapText="1"/>
    </xf>
    <xf numFmtId="42" fontId="82" fillId="0" borderId="0" xfId="0" applyNumberFormat="1" applyFont="1" applyFill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0" fontId="76" fillId="0" borderId="0" xfId="57" applyFont="1" applyBorder="1">
      <alignment/>
      <protection/>
    </xf>
    <xf numFmtId="0" fontId="1" fillId="0" borderId="0" xfId="57" applyFont="1" applyBorder="1" applyAlignment="1">
      <alignment horizontal="center" wrapText="1"/>
      <protection/>
    </xf>
    <xf numFmtId="42" fontId="1" fillId="1" borderId="0" xfId="57" applyNumberFormat="1" applyFont="1" applyFill="1" applyBorder="1">
      <alignment/>
      <protection/>
    </xf>
    <xf numFmtId="0" fontId="4" fillId="0" borderId="0" xfId="57" applyFont="1" applyBorder="1">
      <alignment/>
      <protection/>
    </xf>
    <xf numFmtId="0" fontId="77" fillId="0" borderId="0" xfId="57" applyFont="1" applyBorder="1">
      <alignment/>
      <protection/>
    </xf>
    <xf numFmtId="42" fontId="75" fillId="0" borderId="0" xfId="57" applyNumberFormat="1" applyFont="1" applyBorder="1">
      <alignment/>
      <protection/>
    </xf>
    <xf numFmtId="42" fontId="75" fillId="0" borderId="0" xfId="57" applyNumberFormat="1" applyFont="1" applyFill="1" applyBorder="1">
      <alignment/>
      <protection/>
    </xf>
    <xf numFmtId="42" fontId="75" fillId="1" borderId="0" xfId="57" applyNumberFormat="1" applyFont="1" applyFill="1" applyBorder="1">
      <alignment/>
      <protection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left"/>
      <protection/>
    </xf>
    <xf numFmtId="42" fontId="3" fillId="0" borderId="0" xfId="57" applyNumberFormat="1" applyFont="1" applyFill="1" applyBorder="1">
      <alignment/>
      <protection/>
    </xf>
    <xf numFmtId="0" fontId="1" fillId="0" borderId="0" xfId="57" applyFont="1" applyFill="1" applyBorder="1" applyAlignment="1">
      <alignment horizontal="right"/>
      <protection/>
    </xf>
    <xf numFmtId="0" fontId="1" fillId="0" borderId="0" xfId="57" applyFont="1" applyFill="1" applyBorder="1">
      <alignment/>
      <protection/>
    </xf>
    <xf numFmtId="0" fontId="1" fillId="0" borderId="0" xfId="57" applyNumberFormat="1" applyFont="1" applyFill="1" applyBorder="1">
      <alignment/>
      <protection/>
    </xf>
    <xf numFmtId="9" fontId="1" fillId="0" borderId="0" xfId="57" applyNumberFormat="1" applyFont="1" applyFill="1" applyBorder="1">
      <alignment/>
      <protection/>
    </xf>
    <xf numFmtId="168" fontId="1" fillId="0" borderId="0" xfId="57" applyNumberFormat="1" applyFont="1" applyBorder="1">
      <alignment/>
      <protection/>
    </xf>
    <xf numFmtId="9" fontId="1" fillId="0" borderId="0" xfId="57" applyNumberFormat="1" applyFont="1" applyBorder="1">
      <alignment/>
      <protection/>
    </xf>
    <xf numFmtId="9" fontId="3" fillId="0" borderId="0" xfId="57" applyNumberFormat="1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75" fillId="0" borderId="0" xfId="57" applyFont="1" applyBorder="1" applyAlignment="1">
      <alignment horizontal="left"/>
      <protection/>
    </xf>
    <xf numFmtId="0" fontId="77" fillId="0" borderId="0" xfId="57" applyFont="1" applyBorder="1" quotePrefix="1">
      <alignment/>
      <protection/>
    </xf>
    <xf numFmtId="0" fontId="75" fillId="0" borderId="0" xfId="57" applyFont="1" applyBorder="1" applyAlignment="1">
      <alignment horizontal="right"/>
      <protection/>
    </xf>
    <xf numFmtId="0" fontId="0" fillId="0" borderId="0" xfId="57" applyFont="1" applyBorder="1">
      <alignment/>
      <protection/>
    </xf>
    <xf numFmtId="0" fontId="5" fillId="0" borderId="0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5" fillId="0" borderId="0" xfId="57" applyFont="1" applyFill="1" applyBorder="1" applyAlignment="1">
      <alignment horizontal="right"/>
      <protection/>
    </xf>
    <xf numFmtId="0" fontId="89" fillId="0" borderId="0" xfId="57" applyFont="1" applyFill="1" applyBorder="1" applyAlignment="1">
      <alignment horizontal="right"/>
      <protection/>
    </xf>
    <xf numFmtId="9" fontId="75" fillId="0" borderId="0" xfId="62" applyFont="1" applyFill="1" applyBorder="1" applyAlignment="1">
      <alignment/>
    </xf>
    <xf numFmtId="0" fontId="89" fillId="0" borderId="0" xfId="57" applyFont="1" applyBorder="1" applyAlignment="1">
      <alignment horizontal="right"/>
      <protection/>
    </xf>
    <xf numFmtId="0" fontId="77" fillId="0" borderId="0" xfId="57" applyFont="1" applyBorder="1" applyAlignment="1">
      <alignment horizontal="right"/>
      <protection/>
    </xf>
    <xf numFmtId="0" fontId="1" fillId="0" borderId="0" xfId="57" applyFont="1" applyBorder="1" applyAlignment="1" quotePrefix="1">
      <alignment horizontal="left"/>
      <protection/>
    </xf>
    <xf numFmtId="0" fontId="7" fillId="0" borderId="0" xfId="57" applyFont="1" applyBorder="1" applyAlignment="1" quotePrefix="1">
      <alignment horizontal="right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2" xfId="57" applyFont="1" applyFill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 vertical="center" wrapText="1"/>
    </xf>
    <xf numFmtId="0" fontId="92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93" fillId="33" borderId="0" xfId="0" applyFont="1" applyFill="1" applyBorder="1" applyAlignment="1">
      <alignment wrapText="1"/>
    </xf>
    <xf numFmtId="9" fontId="91" fillId="33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horizontal="right"/>
    </xf>
    <xf numFmtId="0" fontId="94" fillId="33" borderId="0" xfId="0" applyFont="1" applyFill="1" applyBorder="1" applyAlignment="1">
      <alignment horizontal="left"/>
    </xf>
    <xf numFmtId="0" fontId="94" fillId="33" borderId="0" xfId="0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93" fillId="33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/>
    </xf>
    <xf numFmtId="0" fontId="95" fillId="33" borderId="0" xfId="0" applyFont="1" applyFill="1" applyBorder="1" applyAlignment="1">
      <alignment/>
    </xf>
    <xf numFmtId="0" fontId="96" fillId="33" borderId="0" xfId="0" applyFont="1" applyFill="1" applyBorder="1" applyAlignment="1">
      <alignment/>
    </xf>
    <xf numFmtId="169" fontId="73" fillId="33" borderId="0" xfId="0" applyNumberFormat="1" applyFont="1" applyFill="1" applyBorder="1" applyAlignment="1">
      <alignment/>
    </xf>
    <xf numFmtId="170" fontId="0" fillId="33" borderId="0" xfId="0" applyNumberFormat="1" applyFill="1" applyBorder="1" applyAlignment="1">
      <alignment/>
    </xf>
    <xf numFmtId="170" fontId="0" fillId="33" borderId="14" xfId="0" applyNumberFormat="1" applyFill="1" applyBorder="1" applyAlignment="1">
      <alignment/>
    </xf>
    <xf numFmtId="7" fontId="0" fillId="33" borderId="0" xfId="0" applyNumberFormat="1" applyFill="1" applyBorder="1" applyAlignment="1">
      <alignment/>
    </xf>
    <xf numFmtId="169" fontId="93" fillId="33" borderId="0" xfId="0" applyNumberFormat="1" applyFont="1" applyFill="1" applyBorder="1" applyAlignment="1">
      <alignment/>
    </xf>
    <xf numFmtId="170" fontId="0" fillId="33" borderId="15" xfId="0" applyNumberFormat="1" applyFill="1" applyBorder="1" applyAlignment="1">
      <alignment/>
    </xf>
    <xf numFmtId="10" fontId="94" fillId="33" borderId="0" xfId="61" applyNumberFormat="1" applyFont="1" applyFill="1" applyBorder="1" applyAlignment="1">
      <alignment/>
    </xf>
    <xf numFmtId="169" fontId="91" fillId="33" borderId="0" xfId="0" applyNumberFormat="1" applyFont="1" applyFill="1" applyBorder="1" applyAlignment="1">
      <alignment horizontal="center" vertical="center"/>
    </xf>
    <xf numFmtId="169" fontId="95" fillId="33" borderId="0" xfId="0" applyNumberFormat="1" applyFont="1" applyFill="1" applyBorder="1" applyAlignment="1">
      <alignment/>
    </xf>
    <xf numFmtId="169" fontId="95" fillId="33" borderId="14" xfId="0" applyNumberFormat="1" applyFont="1" applyFill="1" applyBorder="1" applyAlignment="1">
      <alignment/>
    </xf>
    <xf numFmtId="0" fontId="93" fillId="33" borderId="0" xfId="0" applyFont="1" applyFill="1" applyAlignment="1">
      <alignment/>
    </xf>
    <xf numFmtId="169" fontId="0" fillId="33" borderId="11" xfId="0" applyNumberFormat="1" applyFill="1" applyBorder="1" applyAlignment="1">
      <alignment/>
    </xf>
    <xf numFmtId="169" fontId="91" fillId="33" borderId="0" xfId="0" applyNumberFormat="1" applyFont="1" applyFill="1" applyBorder="1" applyAlignment="1" quotePrefix="1">
      <alignment horizontal="left" vertical="center"/>
    </xf>
    <xf numFmtId="0" fontId="1" fillId="0" borderId="0" xfId="57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4"/>
  <sheetViews>
    <sheetView tabSelected="1" zoomScale="81" zoomScaleNormal="81" zoomScalePageLayoutView="82" workbookViewId="0" topLeftCell="A1">
      <selection activeCell="D53" sqref="D53"/>
    </sheetView>
  </sheetViews>
  <sheetFormatPr defaultColWidth="9.140625" defaultRowHeight="12.75"/>
  <cols>
    <col min="1" max="1" width="2.00390625" style="9" customWidth="1"/>
    <col min="2" max="2" width="40.8515625" style="9" customWidth="1"/>
    <col min="3" max="3" width="2.00390625" style="9" customWidth="1"/>
    <col min="4" max="4" width="14.421875" style="9" customWidth="1"/>
    <col min="5" max="5" width="1.7109375" style="9" customWidth="1"/>
    <col min="6" max="6" width="13.7109375" style="9" customWidth="1"/>
    <col min="7" max="7" width="1.7109375" style="9" customWidth="1"/>
    <col min="8" max="8" width="14.57421875" style="9" customWidth="1"/>
    <col min="9" max="9" width="1.7109375" style="9" customWidth="1"/>
    <col min="10" max="10" width="14.7109375" style="9" customWidth="1"/>
    <col min="11" max="11" width="12.7109375" style="9" hidden="1" customWidth="1"/>
    <col min="12" max="12" width="1.7109375" style="9" hidden="1" customWidth="1"/>
    <col min="13" max="13" width="0.85546875" style="9" hidden="1" customWidth="1"/>
    <col min="14" max="14" width="1.7109375" style="9" customWidth="1"/>
    <col min="15" max="15" width="9.140625" style="9" customWidth="1"/>
    <col min="16" max="16" width="13.140625" style="9" bestFit="1" customWidth="1"/>
    <col min="17" max="16384" width="9.140625" style="9" customWidth="1"/>
  </cols>
  <sheetData>
    <row r="1" ht="6.75" customHeight="1"/>
    <row r="2" ht="16.5" customHeight="1">
      <c r="J2" s="21"/>
    </row>
    <row r="3" spans="11:13" ht="12" customHeight="1">
      <c r="K3" s="9" t="s">
        <v>6</v>
      </c>
      <c r="M3" s="9" t="s">
        <v>9</v>
      </c>
    </row>
    <row r="4" spans="2:10" ht="15.75">
      <c r="B4" s="114" t="s">
        <v>59</v>
      </c>
      <c r="C4" s="10"/>
      <c r="D4" s="115"/>
      <c r="E4" s="13"/>
      <c r="F4" s="13"/>
      <c r="G4" s="13"/>
      <c r="H4" s="13"/>
      <c r="I4" s="13"/>
      <c r="J4" s="13"/>
    </row>
    <row r="5" spans="2:10" ht="7.5" customHeight="1">
      <c r="B5" s="10"/>
      <c r="C5" s="10"/>
      <c r="D5" s="13"/>
      <c r="E5" s="13"/>
      <c r="F5" s="13"/>
      <c r="G5" s="13"/>
      <c r="H5" s="13"/>
      <c r="I5" s="13"/>
      <c r="J5" s="13"/>
    </row>
    <row r="6" spans="2:10" ht="12" customHeight="1">
      <c r="B6" s="10"/>
      <c r="C6" s="10"/>
      <c r="D6" s="13" t="s">
        <v>44</v>
      </c>
      <c r="E6" s="13"/>
      <c r="F6" s="13" t="s">
        <v>52</v>
      </c>
      <c r="G6" s="13"/>
      <c r="H6" s="13"/>
      <c r="I6" s="13"/>
      <c r="J6" s="13"/>
    </row>
    <row r="7" spans="2:16" ht="12.75">
      <c r="B7" s="10"/>
      <c r="C7" s="10"/>
      <c r="D7" s="13" t="s">
        <v>6</v>
      </c>
      <c r="E7" s="13"/>
      <c r="F7" s="13" t="s">
        <v>9</v>
      </c>
      <c r="G7" s="13"/>
      <c r="H7" s="13"/>
      <c r="I7" s="13"/>
      <c r="J7" s="13" t="s">
        <v>12</v>
      </c>
      <c r="K7" s="9" t="s">
        <v>7</v>
      </c>
      <c r="M7" s="9" t="s">
        <v>7</v>
      </c>
      <c r="P7" s="22"/>
    </row>
    <row r="8" spans="2:16" ht="12.75">
      <c r="B8" s="10"/>
      <c r="C8" s="10"/>
      <c r="D8" s="46" t="s">
        <v>109</v>
      </c>
      <c r="E8" s="46"/>
      <c r="F8" s="46" t="s">
        <v>10</v>
      </c>
      <c r="G8" s="46"/>
      <c r="H8" s="46" t="s">
        <v>11</v>
      </c>
      <c r="I8" s="46"/>
      <c r="J8" s="46" t="s">
        <v>13</v>
      </c>
      <c r="K8" s="12" t="s">
        <v>8</v>
      </c>
      <c r="L8" s="12"/>
      <c r="M8" s="11" t="s">
        <v>8</v>
      </c>
      <c r="P8" s="23"/>
    </row>
    <row r="9" spans="2:10" ht="8.25" customHeight="1">
      <c r="B9" s="10"/>
      <c r="C9" s="10"/>
      <c r="D9" s="10"/>
      <c r="E9" s="10"/>
      <c r="F9" s="10"/>
      <c r="G9" s="10"/>
      <c r="H9" s="10"/>
      <c r="I9" s="10"/>
      <c r="J9" s="10"/>
    </row>
    <row r="10" spans="2:10" ht="12.75" customHeight="1">
      <c r="B10" s="12" t="s">
        <v>3</v>
      </c>
      <c r="C10" s="12"/>
      <c r="D10" s="10"/>
      <c r="E10" s="10"/>
      <c r="F10" s="10"/>
      <c r="G10" s="10"/>
      <c r="H10" s="10"/>
      <c r="I10" s="10"/>
      <c r="J10" s="10"/>
    </row>
    <row r="11" spans="2:14" ht="12.75">
      <c r="B11" s="10" t="s">
        <v>102</v>
      </c>
      <c r="C11" s="10"/>
      <c r="D11" s="24"/>
      <c r="E11" s="24"/>
      <c r="F11" s="24"/>
      <c r="G11" s="27"/>
      <c r="H11" s="27">
        <f>D11-F11</f>
        <v>0</v>
      </c>
      <c r="I11" s="27"/>
      <c r="J11" s="116"/>
      <c r="K11" s="25"/>
      <c r="L11" s="25"/>
      <c r="M11" s="25"/>
      <c r="N11" s="25"/>
    </row>
    <row r="12" spans="2:14" ht="15" customHeight="1">
      <c r="B12" s="10" t="s">
        <v>103</v>
      </c>
      <c r="C12" s="117"/>
      <c r="D12" s="24"/>
      <c r="E12" s="24"/>
      <c r="F12" s="27"/>
      <c r="G12" s="27"/>
      <c r="H12" s="27">
        <f>D12-F12</f>
        <v>0</v>
      </c>
      <c r="I12" s="27"/>
      <c r="J12" s="116"/>
      <c r="K12" s="25"/>
      <c r="L12" s="25"/>
      <c r="M12" s="25"/>
      <c r="N12" s="25"/>
    </row>
    <row r="13" spans="2:14" s="21" customFormat="1" ht="15" customHeight="1">
      <c r="B13" s="71" t="s">
        <v>104</v>
      </c>
      <c r="C13" s="118"/>
      <c r="D13" s="119"/>
      <c r="E13" s="119"/>
      <c r="F13" s="120"/>
      <c r="G13" s="120"/>
      <c r="H13" s="120">
        <f>D13-F13</f>
        <v>0</v>
      </c>
      <c r="I13" s="120"/>
      <c r="J13" s="121"/>
      <c r="K13" s="60"/>
      <c r="L13" s="60"/>
      <c r="M13" s="60"/>
      <c r="N13" s="60"/>
    </row>
    <row r="14" spans="2:14" ht="15" customHeight="1">
      <c r="B14" s="122" t="s">
        <v>45</v>
      </c>
      <c r="C14" s="117"/>
      <c r="D14" s="29">
        <f>SUM(D11:D13)</f>
        <v>0</v>
      </c>
      <c r="E14" s="24"/>
      <c r="F14" s="30">
        <f>SUM(F11:F13)</f>
        <v>0</v>
      </c>
      <c r="G14" s="27"/>
      <c r="H14" s="30">
        <f>SUM(H11:H13)</f>
        <v>0</v>
      </c>
      <c r="I14" s="27"/>
      <c r="J14" s="31"/>
      <c r="K14" s="29"/>
      <c r="L14" s="25"/>
      <c r="M14" s="29"/>
      <c r="N14" s="25"/>
    </row>
    <row r="15" spans="2:14" ht="7.5" customHeight="1">
      <c r="B15" s="10"/>
      <c r="C15" s="10"/>
      <c r="D15" s="24"/>
      <c r="E15" s="24"/>
      <c r="F15" s="24"/>
      <c r="G15" s="24"/>
      <c r="H15" s="24"/>
      <c r="I15" s="24"/>
      <c r="J15" s="24"/>
      <c r="K15" s="25"/>
      <c r="L15" s="25"/>
      <c r="M15" s="25"/>
      <c r="N15" s="25"/>
    </row>
    <row r="16" spans="2:14" ht="12.75">
      <c r="B16" s="12" t="s">
        <v>4</v>
      </c>
      <c r="C16" s="12"/>
      <c r="D16" s="24"/>
      <c r="E16" s="24"/>
      <c r="F16" s="24"/>
      <c r="G16" s="24"/>
      <c r="H16" s="24"/>
      <c r="I16" s="24"/>
      <c r="J16" s="24"/>
      <c r="K16" s="25"/>
      <c r="L16" s="25"/>
      <c r="M16" s="25"/>
      <c r="N16" s="25"/>
    </row>
    <row r="17" spans="2:14" ht="4.5" customHeight="1">
      <c r="B17" s="10"/>
      <c r="C17" s="10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</row>
    <row r="18" spans="2:14" ht="12.75">
      <c r="B18" s="10" t="s">
        <v>105</v>
      </c>
      <c r="C18" s="10"/>
      <c r="D18" s="24"/>
      <c r="E18" s="24"/>
      <c r="F18" s="24"/>
      <c r="G18" s="24"/>
      <c r="H18" s="24">
        <f>D18-F18</f>
        <v>0</v>
      </c>
      <c r="I18" s="27"/>
      <c r="J18" s="27">
        <f>IF(H18&lt;0,H18*(-1),0)</f>
        <v>0</v>
      </c>
      <c r="K18" s="25"/>
      <c r="L18" s="25"/>
      <c r="M18" s="25"/>
      <c r="N18" s="25"/>
    </row>
    <row r="19" spans="2:14" ht="12.75">
      <c r="B19" s="71" t="s">
        <v>106</v>
      </c>
      <c r="C19" s="10"/>
      <c r="D19" s="24"/>
      <c r="E19" s="24"/>
      <c r="F19" s="24"/>
      <c r="G19" s="24"/>
      <c r="H19" s="24">
        <f>D19-F19</f>
        <v>0</v>
      </c>
      <c r="I19" s="27"/>
      <c r="J19" s="27">
        <f>IF(H19&lt;0,H19*(-1),0)</f>
        <v>0</v>
      </c>
      <c r="K19" s="25"/>
      <c r="L19" s="25"/>
      <c r="M19" s="25"/>
      <c r="N19" s="25"/>
    </row>
    <row r="20" spans="2:14" ht="15" customHeight="1">
      <c r="B20" s="123" t="s">
        <v>107</v>
      </c>
      <c r="C20" s="46"/>
      <c r="D20" s="24"/>
      <c r="E20" s="24"/>
      <c r="F20" s="24"/>
      <c r="G20" s="24"/>
      <c r="H20" s="24">
        <f>D20-F20</f>
        <v>0</v>
      </c>
      <c r="I20" s="124"/>
      <c r="J20" s="27">
        <f>IF(H20&lt;0,H20*(-1),0)</f>
        <v>0</v>
      </c>
      <c r="K20" s="25"/>
      <c r="L20" s="25"/>
      <c r="M20" s="25"/>
      <c r="N20" s="25"/>
    </row>
    <row r="21" spans="2:14" ht="15" customHeight="1">
      <c r="B21" s="71" t="s">
        <v>108</v>
      </c>
      <c r="C21" s="46"/>
      <c r="D21" s="24"/>
      <c r="E21" s="24"/>
      <c r="F21" s="24"/>
      <c r="G21" s="24"/>
      <c r="H21" s="24">
        <f>D21-F21</f>
        <v>0</v>
      </c>
      <c r="I21" s="124"/>
      <c r="J21" s="27">
        <f>IF(H21&lt;0,H21*(-1),0)</f>
        <v>0</v>
      </c>
      <c r="K21" s="25"/>
      <c r="L21" s="25"/>
      <c r="M21" s="25"/>
      <c r="N21" s="25"/>
    </row>
    <row r="22" spans="2:14" ht="15" customHeight="1">
      <c r="B22" s="123"/>
      <c r="C22" s="46"/>
      <c r="D22" s="24"/>
      <c r="E22" s="24"/>
      <c r="F22" s="24"/>
      <c r="G22" s="24"/>
      <c r="H22" s="24"/>
      <c r="I22" s="124"/>
      <c r="J22" s="27"/>
      <c r="K22" s="25"/>
      <c r="L22" s="25"/>
      <c r="M22" s="25"/>
      <c r="N22" s="25"/>
    </row>
    <row r="23" spans="2:14" s="41" customFormat="1" ht="12.75">
      <c r="B23" s="125" t="s">
        <v>53</v>
      </c>
      <c r="C23" s="126"/>
      <c r="D23" s="127" t="e">
        <f>(D20+D21)/(D18+D19)</f>
        <v>#DIV/0!</v>
      </c>
      <c r="E23" s="128"/>
      <c r="F23" s="127" t="e">
        <f>(F20+F21)/(F18+F19)</f>
        <v>#DIV/0!</v>
      </c>
      <c r="G23" s="128"/>
      <c r="H23" s="129" t="e">
        <f>D23-F23</f>
        <v>#DIV/0!</v>
      </c>
      <c r="I23" s="124"/>
      <c r="J23" s="27"/>
      <c r="K23" s="26"/>
      <c r="L23" s="26"/>
      <c r="M23" s="26"/>
      <c r="N23" s="26"/>
    </row>
    <row r="24" spans="2:14" ht="6" customHeight="1">
      <c r="B24" s="10"/>
      <c r="C24" s="10"/>
      <c r="D24" s="130"/>
      <c r="E24" s="130"/>
      <c r="F24" s="130"/>
      <c r="G24" s="130"/>
      <c r="H24" s="131"/>
      <c r="I24" s="124"/>
      <c r="J24" s="27"/>
      <c r="K24" s="25"/>
      <c r="L24" s="25"/>
      <c r="M24" s="25"/>
      <c r="N24" s="25"/>
    </row>
    <row r="25" spans="2:14" ht="15" customHeight="1">
      <c r="B25" s="122" t="s">
        <v>54</v>
      </c>
      <c r="C25" s="132"/>
      <c r="D25" s="29">
        <f>SUM(D18:D20)</f>
        <v>0</v>
      </c>
      <c r="E25" s="24"/>
      <c r="F25" s="29">
        <f>SUM(F18:F20)</f>
        <v>0</v>
      </c>
      <c r="G25" s="24"/>
      <c r="H25" s="29">
        <f>SUM(H18:H21)</f>
        <v>0</v>
      </c>
      <c r="I25" s="124"/>
      <c r="J25" s="30">
        <f>SUM(J18:J21)</f>
        <v>0</v>
      </c>
      <c r="K25" s="25"/>
      <c r="L25" s="25"/>
      <c r="M25" s="25"/>
      <c r="N25" s="25"/>
    </row>
    <row r="26" spans="2:14" ht="6" customHeight="1">
      <c r="B26" s="10"/>
      <c r="C26" s="10"/>
      <c r="D26" s="24"/>
      <c r="E26" s="24"/>
      <c r="F26" s="24"/>
      <c r="G26" s="24"/>
      <c r="H26" s="75"/>
      <c r="I26" s="75"/>
      <c r="J26" s="24"/>
      <c r="K26" s="25"/>
      <c r="L26" s="25"/>
      <c r="M26" s="25"/>
      <c r="N26" s="25"/>
    </row>
    <row r="27" spans="2:14" ht="15" customHeight="1">
      <c r="B27" s="10"/>
      <c r="C27" s="10"/>
      <c r="D27" s="24"/>
      <c r="E27" s="24"/>
      <c r="F27" s="24"/>
      <c r="G27" s="24"/>
      <c r="H27" s="75"/>
      <c r="I27" s="75"/>
      <c r="J27" s="24"/>
      <c r="K27" s="25"/>
      <c r="L27" s="25"/>
      <c r="M27" s="25"/>
      <c r="N27" s="25"/>
    </row>
    <row r="28" spans="2:14" ht="15" customHeight="1">
      <c r="B28" s="123" t="s">
        <v>14</v>
      </c>
      <c r="C28" s="46"/>
      <c r="D28" s="24"/>
      <c r="E28" s="24"/>
      <c r="F28" s="24"/>
      <c r="G28" s="24"/>
      <c r="H28" s="75"/>
      <c r="I28" s="75"/>
      <c r="J28" s="24"/>
      <c r="K28" s="29"/>
      <c r="L28" s="25"/>
      <c r="M28" s="29"/>
      <c r="N28" s="25"/>
    </row>
    <row r="29" spans="2:14" ht="15" customHeight="1">
      <c r="B29" s="188" t="s">
        <v>159</v>
      </c>
      <c r="C29" s="46"/>
      <c r="D29" s="24"/>
      <c r="E29" s="24"/>
      <c r="F29" s="24"/>
      <c r="G29" s="24"/>
      <c r="H29" s="24">
        <f>D29-F29</f>
        <v>0</v>
      </c>
      <c r="I29" s="124"/>
      <c r="J29" s="27">
        <f>IF(H29&lt;0,H29*(-1),0)</f>
        <v>0</v>
      </c>
      <c r="K29" s="24"/>
      <c r="L29" s="25"/>
      <c r="M29" s="24"/>
      <c r="N29" s="25"/>
    </row>
    <row r="30" spans="2:14" ht="15" customHeight="1">
      <c r="B30" s="188" t="s">
        <v>160</v>
      </c>
      <c r="C30" s="46"/>
      <c r="D30" s="24"/>
      <c r="E30" s="24"/>
      <c r="F30" s="24"/>
      <c r="G30" s="24"/>
      <c r="H30" s="24">
        <f aca="true" t="shared" si="0" ref="H30:H40">D30-F30</f>
        <v>0</v>
      </c>
      <c r="I30" s="124"/>
      <c r="J30" s="27">
        <f aca="true" t="shared" si="1" ref="J30:J41">IF(H30&lt;0,H30*(-1),0)</f>
        <v>0</v>
      </c>
      <c r="K30" s="24"/>
      <c r="L30" s="25"/>
      <c r="M30" s="24"/>
      <c r="N30" s="25"/>
    </row>
    <row r="31" spans="2:14" ht="15" customHeight="1">
      <c r="B31" s="188" t="s">
        <v>161</v>
      </c>
      <c r="C31" s="46"/>
      <c r="D31" s="24"/>
      <c r="E31" s="24"/>
      <c r="F31" s="24"/>
      <c r="G31" s="24"/>
      <c r="H31" s="24">
        <f t="shared" si="0"/>
        <v>0</v>
      </c>
      <c r="I31" s="124"/>
      <c r="J31" s="27">
        <f t="shared" si="1"/>
        <v>0</v>
      </c>
      <c r="K31" s="24"/>
      <c r="L31" s="25"/>
      <c r="M31" s="24"/>
      <c r="N31" s="25"/>
    </row>
    <row r="32" spans="2:14" ht="15" customHeight="1">
      <c r="B32" s="188" t="s">
        <v>162</v>
      </c>
      <c r="C32" s="46"/>
      <c r="D32" s="24"/>
      <c r="E32" s="24"/>
      <c r="F32" s="24"/>
      <c r="G32" s="24"/>
      <c r="H32" s="24">
        <f t="shared" si="0"/>
        <v>0</v>
      </c>
      <c r="I32" s="124"/>
      <c r="J32" s="27">
        <f t="shared" si="1"/>
        <v>0</v>
      </c>
      <c r="K32" s="24"/>
      <c r="L32" s="25"/>
      <c r="M32" s="24"/>
      <c r="N32" s="25"/>
    </row>
    <row r="33" spans="2:14" ht="15" customHeight="1">
      <c r="B33" s="188" t="s">
        <v>163</v>
      </c>
      <c r="C33" s="46"/>
      <c r="D33" s="24"/>
      <c r="E33" s="24"/>
      <c r="F33" s="24"/>
      <c r="G33" s="24"/>
      <c r="H33" s="24">
        <f t="shared" si="0"/>
        <v>0</v>
      </c>
      <c r="I33" s="124"/>
      <c r="J33" s="27">
        <f t="shared" si="1"/>
        <v>0</v>
      </c>
      <c r="K33" s="24"/>
      <c r="L33" s="25"/>
      <c r="M33" s="24"/>
      <c r="N33" s="25"/>
    </row>
    <row r="34" spans="2:14" ht="15" customHeight="1">
      <c r="B34" s="188" t="s">
        <v>164</v>
      </c>
      <c r="C34" s="46"/>
      <c r="D34" s="24"/>
      <c r="E34" s="24"/>
      <c r="F34" s="24"/>
      <c r="G34" s="24"/>
      <c r="H34" s="24">
        <f t="shared" si="0"/>
        <v>0</v>
      </c>
      <c r="I34" s="124"/>
      <c r="J34" s="27">
        <f t="shared" si="1"/>
        <v>0</v>
      </c>
      <c r="K34" s="24"/>
      <c r="L34" s="25"/>
      <c r="M34" s="24"/>
      <c r="N34" s="25"/>
    </row>
    <row r="35" spans="2:14" ht="15" customHeight="1">
      <c r="B35" s="188" t="s">
        <v>165</v>
      </c>
      <c r="C35" s="46"/>
      <c r="D35" s="24"/>
      <c r="E35" s="24"/>
      <c r="F35" s="24"/>
      <c r="G35" s="24"/>
      <c r="H35" s="24">
        <f t="shared" si="0"/>
        <v>0</v>
      </c>
      <c r="I35" s="124"/>
      <c r="J35" s="27">
        <f t="shared" si="1"/>
        <v>0</v>
      </c>
      <c r="K35" s="24"/>
      <c r="L35" s="25"/>
      <c r="M35" s="24"/>
      <c r="N35" s="25"/>
    </row>
    <row r="36" spans="2:14" ht="15" customHeight="1">
      <c r="B36" s="188" t="s">
        <v>166</v>
      </c>
      <c r="C36" s="46"/>
      <c r="D36" s="24"/>
      <c r="E36" s="24"/>
      <c r="F36" s="24"/>
      <c r="G36" s="24"/>
      <c r="H36" s="24">
        <f t="shared" si="0"/>
        <v>0</v>
      </c>
      <c r="I36" s="124"/>
      <c r="J36" s="27">
        <f t="shared" si="1"/>
        <v>0</v>
      </c>
      <c r="K36" s="24"/>
      <c r="L36" s="25"/>
      <c r="M36" s="24"/>
      <c r="N36" s="25"/>
    </row>
    <row r="37" spans="2:14" ht="15" customHeight="1">
      <c r="B37" s="188" t="s">
        <v>167</v>
      </c>
      <c r="C37" s="46"/>
      <c r="D37" s="24"/>
      <c r="E37" s="24"/>
      <c r="F37" s="24"/>
      <c r="G37" s="24"/>
      <c r="H37" s="24">
        <f t="shared" si="0"/>
        <v>0</v>
      </c>
      <c r="I37" s="124"/>
      <c r="J37" s="27">
        <f t="shared" si="1"/>
        <v>0</v>
      </c>
      <c r="K37" s="24"/>
      <c r="L37" s="25"/>
      <c r="M37" s="24"/>
      <c r="N37" s="25"/>
    </row>
    <row r="38" spans="2:14" ht="15" customHeight="1">
      <c r="B38" s="188" t="s">
        <v>168</v>
      </c>
      <c r="C38" s="46"/>
      <c r="D38" s="24"/>
      <c r="E38" s="24"/>
      <c r="F38" s="24"/>
      <c r="G38" s="24"/>
      <c r="H38" s="24">
        <f t="shared" si="0"/>
        <v>0</v>
      </c>
      <c r="I38" s="124"/>
      <c r="J38" s="27">
        <f t="shared" si="1"/>
        <v>0</v>
      </c>
      <c r="K38" s="24"/>
      <c r="L38" s="25"/>
      <c r="M38" s="24"/>
      <c r="N38" s="25"/>
    </row>
    <row r="39" spans="2:14" ht="15" customHeight="1">
      <c r="B39" s="188" t="s">
        <v>169</v>
      </c>
      <c r="C39" s="46"/>
      <c r="D39" s="24"/>
      <c r="E39" s="24"/>
      <c r="F39" s="24"/>
      <c r="G39" s="24"/>
      <c r="H39" s="24">
        <f t="shared" si="0"/>
        <v>0</v>
      </c>
      <c r="I39" s="124"/>
      <c r="J39" s="27">
        <f t="shared" si="1"/>
        <v>0</v>
      </c>
      <c r="K39" s="24"/>
      <c r="L39" s="25"/>
      <c r="M39" s="24"/>
      <c r="N39" s="25"/>
    </row>
    <row r="40" spans="2:14" ht="12.75">
      <c r="B40" s="188" t="s">
        <v>63</v>
      </c>
      <c r="C40" s="10"/>
      <c r="D40" s="24"/>
      <c r="E40" s="24"/>
      <c r="F40" s="24"/>
      <c r="G40" s="24"/>
      <c r="H40" s="24">
        <f t="shared" si="0"/>
        <v>0</v>
      </c>
      <c r="I40" s="124"/>
      <c r="J40" s="27">
        <f t="shared" si="1"/>
        <v>0</v>
      </c>
      <c r="K40" s="25"/>
      <c r="L40" s="25"/>
      <c r="M40" s="25"/>
      <c r="N40" s="25"/>
    </row>
    <row r="41" spans="2:14" ht="12.75">
      <c r="B41" s="28" t="s">
        <v>170</v>
      </c>
      <c r="C41" s="10"/>
      <c r="D41" s="29">
        <f>SUM(D29:D39)</f>
        <v>0</v>
      </c>
      <c r="E41" s="24"/>
      <c r="F41" s="29">
        <f>SUM(F29:F40)</f>
        <v>0</v>
      </c>
      <c r="G41" s="24"/>
      <c r="H41" s="29">
        <f>SUM(H29:H40)</f>
        <v>0</v>
      </c>
      <c r="I41" s="124"/>
      <c r="J41" s="30">
        <f>SUM(J29:J40)</f>
        <v>0</v>
      </c>
      <c r="K41" s="25"/>
      <c r="L41" s="25"/>
      <c r="M41" s="25"/>
      <c r="N41" s="25"/>
    </row>
    <row r="42" spans="2:14" ht="12.75">
      <c r="B42" s="188"/>
      <c r="C42" s="10"/>
      <c r="D42" s="24"/>
      <c r="E42" s="24"/>
      <c r="F42" s="24"/>
      <c r="G42" s="24"/>
      <c r="H42" s="24"/>
      <c r="I42" s="75"/>
      <c r="J42" s="24"/>
      <c r="K42" s="25"/>
      <c r="L42" s="25"/>
      <c r="M42" s="25"/>
      <c r="N42" s="25"/>
    </row>
    <row r="43" spans="2:17" s="59" customFormat="1" ht="18.75" customHeight="1">
      <c r="B43" s="133" t="s">
        <v>62</v>
      </c>
      <c r="C43" s="134"/>
      <c r="D43" s="69"/>
      <c r="E43" s="69"/>
      <c r="F43" s="69"/>
      <c r="G43" s="69"/>
      <c r="H43" s="69"/>
      <c r="I43" s="69"/>
      <c r="J43" s="69"/>
      <c r="K43" s="68" t="s">
        <v>2</v>
      </c>
      <c r="L43" s="68"/>
      <c r="M43" s="68" t="s">
        <v>2</v>
      </c>
      <c r="N43" s="69"/>
      <c r="O43" s="68"/>
      <c r="P43" s="68"/>
      <c r="Q43" s="68"/>
    </row>
    <row r="44" spans="2:17" s="59" customFormat="1" ht="9" customHeight="1" thickBot="1">
      <c r="B44" s="118"/>
      <c r="C44" s="118"/>
      <c r="D44" s="118"/>
      <c r="E44" s="118"/>
      <c r="F44" s="118"/>
      <c r="G44" s="118"/>
      <c r="H44" s="118"/>
      <c r="I44" s="118"/>
      <c r="J44" s="118"/>
      <c r="K44" s="70"/>
      <c r="L44" s="69"/>
      <c r="M44" s="70"/>
      <c r="N44" s="68"/>
      <c r="O44" s="68"/>
      <c r="P44" s="68"/>
      <c r="Q44" s="68"/>
    </row>
    <row r="45" spans="2:10" s="21" customFormat="1" ht="13.5" thickTop="1">
      <c r="B45" s="71" t="s">
        <v>65</v>
      </c>
      <c r="C45" s="71"/>
      <c r="D45" s="119"/>
      <c r="E45" s="119"/>
      <c r="F45" s="119"/>
      <c r="G45" s="119"/>
      <c r="H45" s="119">
        <f>D45-F45</f>
        <v>0</v>
      </c>
      <c r="I45" s="119"/>
      <c r="J45" s="119">
        <f>IF(H45&lt;0,H45*(-1),0)</f>
        <v>0</v>
      </c>
    </row>
    <row r="46" spans="2:10" s="21" customFormat="1" ht="12.75">
      <c r="B46" s="71" t="s">
        <v>66</v>
      </c>
      <c r="C46" s="71"/>
      <c r="D46" s="119"/>
      <c r="E46" s="119"/>
      <c r="F46" s="119"/>
      <c r="G46" s="119"/>
      <c r="H46" s="119">
        <f>D46-F46</f>
        <v>0</v>
      </c>
      <c r="I46" s="119"/>
      <c r="J46" s="119">
        <f>IF(H46&lt;0,H46*(-1),0)</f>
        <v>0</v>
      </c>
    </row>
    <row r="47" spans="2:10" s="21" customFormat="1" ht="12.75">
      <c r="B47" s="71" t="s">
        <v>64</v>
      </c>
      <c r="C47" s="71"/>
      <c r="D47" s="119"/>
      <c r="E47" s="119"/>
      <c r="F47" s="119"/>
      <c r="G47" s="119"/>
      <c r="H47" s="119">
        <f>D47-F47</f>
        <v>0</v>
      </c>
      <c r="I47" s="119"/>
      <c r="J47" s="119">
        <f>IF(H47&lt;0,H47*(-1),0)</f>
        <v>0</v>
      </c>
    </row>
    <row r="48" spans="2:10" s="21" customFormat="1" ht="12.75">
      <c r="B48" s="71" t="s">
        <v>63</v>
      </c>
      <c r="C48" s="71"/>
      <c r="D48" s="119"/>
      <c r="E48" s="119"/>
      <c r="F48" s="119"/>
      <c r="G48" s="119"/>
      <c r="H48" s="119">
        <f>D48-F48</f>
        <v>0</v>
      </c>
      <c r="I48" s="119"/>
      <c r="J48" s="119">
        <f>IF(H48&lt;0,H48*(-1),0)</f>
        <v>0</v>
      </c>
    </row>
    <row r="49" spans="2:10" s="21" customFormat="1" ht="6" customHeight="1">
      <c r="B49" s="71"/>
      <c r="C49" s="71"/>
      <c r="D49" s="119"/>
      <c r="E49" s="71"/>
      <c r="F49" s="71"/>
      <c r="G49" s="71"/>
      <c r="H49" s="71"/>
      <c r="I49" s="71"/>
      <c r="J49" s="71"/>
    </row>
    <row r="50" spans="2:10" s="21" customFormat="1" ht="12.75">
      <c r="B50" s="135" t="s">
        <v>61</v>
      </c>
      <c r="C50" s="71"/>
      <c r="D50" s="76">
        <f>SUM(D45:D49)</f>
        <v>0</v>
      </c>
      <c r="E50" s="119"/>
      <c r="F50" s="76">
        <f>SUM(F45:F49)</f>
        <v>0</v>
      </c>
      <c r="G50" s="119"/>
      <c r="H50" s="76">
        <f>SUM(H45:H49)</f>
        <v>0</v>
      </c>
      <c r="I50" s="119"/>
      <c r="J50" s="76">
        <f>SUM(J45:J49)</f>
        <v>0</v>
      </c>
    </row>
    <row r="51" spans="2:10" ht="4.5" customHeight="1">
      <c r="B51" s="10"/>
      <c r="C51" s="10"/>
      <c r="D51" s="10"/>
      <c r="E51" s="10"/>
      <c r="F51" s="10"/>
      <c r="G51" s="10"/>
      <c r="H51" s="10"/>
      <c r="I51" s="10"/>
      <c r="J51" s="10"/>
    </row>
    <row r="52" spans="2:14" ht="12.75">
      <c r="B52" s="10"/>
      <c r="C52" s="10"/>
      <c r="D52" s="24"/>
      <c r="E52" s="24"/>
      <c r="F52" s="24"/>
      <c r="G52" s="24"/>
      <c r="H52" s="24"/>
      <c r="I52" s="75"/>
      <c r="J52" s="24"/>
      <c r="K52" s="25"/>
      <c r="L52" s="25"/>
      <c r="M52" s="25"/>
      <c r="N52" s="25"/>
    </row>
    <row r="53" spans="2:14" ht="15" customHeight="1">
      <c r="B53" s="122" t="s">
        <v>24</v>
      </c>
      <c r="C53" s="117"/>
      <c r="D53" s="29">
        <f>D41+D50</f>
        <v>0</v>
      </c>
      <c r="E53" s="24"/>
      <c r="F53" s="29">
        <f>F41+F50</f>
        <v>0</v>
      </c>
      <c r="G53" s="24"/>
      <c r="H53" s="29">
        <f>H41+H50</f>
        <v>0</v>
      </c>
      <c r="I53" s="24"/>
      <c r="J53" s="29">
        <f>J41+J50</f>
        <v>0</v>
      </c>
      <c r="K53" s="25"/>
      <c r="L53" s="25"/>
      <c r="M53" s="25"/>
      <c r="N53" s="25"/>
    </row>
    <row r="54" spans="2:14" ht="6" customHeight="1">
      <c r="B54" s="10"/>
      <c r="C54" s="10"/>
      <c r="D54" s="24"/>
      <c r="E54" s="24"/>
      <c r="F54" s="24"/>
      <c r="G54" s="24"/>
      <c r="H54" s="75"/>
      <c r="I54" s="75"/>
      <c r="J54" s="24"/>
      <c r="K54" s="25"/>
      <c r="L54" s="25"/>
      <c r="M54" s="25"/>
      <c r="N54" s="25"/>
    </row>
    <row r="55" spans="2:14" ht="15" customHeight="1">
      <c r="B55" s="10"/>
      <c r="C55" s="10"/>
      <c r="D55" s="24"/>
      <c r="E55" s="24"/>
      <c r="F55" s="24"/>
      <c r="G55" s="24"/>
      <c r="H55" s="75"/>
      <c r="I55" s="75"/>
      <c r="J55" s="24"/>
      <c r="K55" s="25"/>
      <c r="L55" s="25"/>
      <c r="M55" s="25"/>
      <c r="N55" s="25"/>
    </row>
    <row r="56" spans="2:14" ht="15" customHeight="1" hidden="1">
      <c r="B56" s="136" t="s">
        <v>15</v>
      </c>
      <c r="C56" s="136"/>
      <c r="D56" s="24"/>
      <c r="E56" s="24"/>
      <c r="F56" s="24"/>
      <c r="G56" s="24"/>
      <c r="H56" s="75"/>
      <c r="I56" s="75"/>
      <c r="J56" s="24"/>
      <c r="K56" s="32"/>
      <c r="L56" s="25"/>
      <c r="M56" s="32"/>
      <c r="N56" s="25"/>
    </row>
    <row r="57" spans="2:14" ht="15" customHeight="1">
      <c r="B57" s="122" t="s">
        <v>55</v>
      </c>
      <c r="C57" s="136"/>
      <c r="D57" s="29">
        <f>D25+D53</f>
        <v>0</v>
      </c>
      <c r="E57" s="24"/>
      <c r="F57" s="29">
        <f>F25+F53</f>
        <v>0</v>
      </c>
      <c r="G57" s="24"/>
      <c r="H57" s="29">
        <f>D57-F57</f>
        <v>0</v>
      </c>
      <c r="I57" s="24"/>
      <c r="J57" s="29">
        <f>J53+J25</f>
        <v>0</v>
      </c>
      <c r="K57" s="24"/>
      <c r="L57" s="25"/>
      <c r="M57" s="25"/>
      <c r="N57" s="25"/>
    </row>
    <row r="58" spans="2:14" ht="12.75" customHeight="1" hidden="1">
      <c r="B58" s="136" t="s">
        <v>16</v>
      </c>
      <c r="C58" s="136"/>
      <c r="D58" s="24"/>
      <c r="E58" s="24"/>
      <c r="F58" s="24"/>
      <c r="G58" s="24"/>
      <c r="H58" s="75"/>
      <c r="I58" s="75"/>
      <c r="J58" s="24"/>
      <c r="K58" s="25"/>
      <c r="L58" s="25"/>
      <c r="M58" s="25"/>
      <c r="N58" s="25"/>
    </row>
    <row r="59" spans="2:14" ht="12.75" customHeight="1" hidden="1">
      <c r="B59" s="136" t="s">
        <v>17</v>
      </c>
      <c r="C59" s="136"/>
      <c r="D59" s="24"/>
      <c r="E59" s="24"/>
      <c r="F59" s="24"/>
      <c r="G59" s="24"/>
      <c r="H59" s="75"/>
      <c r="I59" s="75"/>
      <c r="J59" s="24"/>
      <c r="K59" s="25"/>
      <c r="L59" s="25"/>
      <c r="M59" s="25"/>
      <c r="N59" s="25"/>
    </row>
    <row r="60" spans="2:14" ht="12.75" customHeight="1" hidden="1">
      <c r="B60" s="136" t="s">
        <v>18</v>
      </c>
      <c r="C60" s="136"/>
      <c r="D60" s="24"/>
      <c r="E60" s="24"/>
      <c r="F60" s="24"/>
      <c r="G60" s="24"/>
      <c r="H60" s="75"/>
      <c r="I60" s="75"/>
      <c r="J60" s="24"/>
      <c r="K60" s="25"/>
      <c r="L60" s="25"/>
      <c r="M60" s="25"/>
      <c r="N60" s="25"/>
    </row>
    <row r="61" spans="2:14" ht="12.75" customHeight="1" hidden="1">
      <c r="B61" s="136" t="s">
        <v>19</v>
      </c>
      <c r="C61" s="136"/>
      <c r="D61" s="24"/>
      <c r="E61" s="24"/>
      <c r="F61" s="24"/>
      <c r="G61" s="24"/>
      <c r="H61" s="75"/>
      <c r="I61" s="75"/>
      <c r="J61" s="24"/>
      <c r="K61" s="25"/>
      <c r="L61" s="25"/>
      <c r="M61" s="25"/>
      <c r="N61" s="25"/>
    </row>
    <row r="62" spans="1:14" ht="12.75" customHeight="1" hidden="1">
      <c r="A62" s="14"/>
      <c r="B62" s="137" t="s">
        <v>20</v>
      </c>
      <c r="C62" s="137"/>
      <c r="D62" s="37"/>
      <c r="E62" s="37"/>
      <c r="F62" s="37"/>
      <c r="G62" s="37"/>
      <c r="H62" s="37"/>
      <c r="I62" s="37"/>
      <c r="J62" s="37"/>
      <c r="K62" s="25"/>
      <c r="L62" s="25"/>
      <c r="M62" s="25"/>
      <c r="N62" s="25"/>
    </row>
    <row r="63" spans="1:14" ht="12.75" customHeight="1" hidden="1">
      <c r="A63" s="14"/>
      <c r="B63" s="137" t="s">
        <v>21</v>
      </c>
      <c r="C63" s="137"/>
      <c r="D63" s="37"/>
      <c r="E63" s="37"/>
      <c r="F63" s="37"/>
      <c r="G63" s="37"/>
      <c r="H63" s="37"/>
      <c r="I63" s="37"/>
      <c r="J63" s="37"/>
      <c r="K63" s="25"/>
      <c r="L63" s="25"/>
      <c r="M63" s="25"/>
      <c r="N63" s="25"/>
    </row>
    <row r="64" spans="2:14" s="14" customFormat="1" ht="12.75" customHeight="1" hidden="1">
      <c r="B64" s="137" t="s">
        <v>22</v>
      </c>
      <c r="C64" s="137"/>
      <c r="D64" s="37"/>
      <c r="E64" s="37"/>
      <c r="F64" s="37"/>
      <c r="G64" s="37"/>
      <c r="H64" s="37"/>
      <c r="I64" s="37"/>
      <c r="J64" s="37"/>
      <c r="K64" s="33"/>
      <c r="L64" s="33"/>
      <c r="M64" s="33"/>
      <c r="N64" s="33"/>
    </row>
    <row r="65" spans="2:14" s="14" customFormat="1" ht="12.75" customHeight="1" hidden="1">
      <c r="B65" s="117" t="s">
        <v>23</v>
      </c>
      <c r="C65" s="117"/>
      <c r="D65" s="34"/>
      <c r="E65" s="37"/>
      <c r="F65" s="34"/>
      <c r="G65" s="37"/>
      <c r="H65" s="34"/>
      <c r="I65" s="37"/>
      <c r="J65" s="34"/>
      <c r="K65" s="33"/>
      <c r="L65" s="33"/>
      <c r="M65" s="33"/>
      <c r="N65" s="33"/>
    </row>
    <row r="66" spans="2:14" s="14" customFormat="1" ht="12.75" customHeight="1" hidden="1">
      <c r="B66" s="117"/>
      <c r="C66" s="117"/>
      <c r="D66" s="35"/>
      <c r="E66" s="37"/>
      <c r="F66" s="35"/>
      <c r="G66" s="37"/>
      <c r="H66" s="35"/>
      <c r="I66" s="37"/>
      <c r="J66" s="35"/>
      <c r="K66" s="33"/>
      <c r="L66" s="33"/>
      <c r="M66" s="33"/>
      <c r="N66" s="33"/>
    </row>
    <row r="67" spans="2:14" s="14" customFormat="1" ht="15" customHeight="1" hidden="1">
      <c r="B67" s="132" t="s">
        <v>24</v>
      </c>
      <c r="C67" s="132"/>
      <c r="D67" s="35"/>
      <c r="E67" s="37"/>
      <c r="F67" s="35"/>
      <c r="G67" s="37"/>
      <c r="H67" s="35"/>
      <c r="I67" s="37"/>
      <c r="J67" s="35"/>
      <c r="K67" s="36"/>
      <c r="L67" s="33"/>
      <c r="M67" s="32"/>
      <c r="N67" s="33"/>
    </row>
    <row r="68" spans="2:14" s="14" customFormat="1" ht="7.5" customHeight="1">
      <c r="B68" s="117"/>
      <c r="C68" s="117"/>
      <c r="D68" s="37"/>
      <c r="E68" s="37"/>
      <c r="F68" s="37"/>
      <c r="G68" s="37"/>
      <c r="H68" s="37"/>
      <c r="I68" s="37"/>
      <c r="J68" s="37"/>
      <c r="K68" s="37"/>
      <c r="L68" s="33"/>
      <c r="M68" s="33"/>
      <c r="N68" s="33"/>
    </row>
    <row r="69" spans="2:14" s="14" customFormat="1" ht="15" customHeight="1">
      <c r="B69" s="117"/>
      <c r="C69" s="10"/>
      <c r="D69" s="37"/>
      <c r="E69" s="37"/>
      <c r="F69" s="37"/>
      <c r="G69" s="37"/>
      <c r="H69" s="37"/>
      <c r="I69" s="37"/>
      <c r="J69" s="37"/>
      <c r="K69" s="35"/>
      <c r="L69" s="33"/>
      <c r="M69" s="35"/>
      <c r="N69" s="33"/>
    </row>
    <row r="70" spans="1:14" s="14" customFormat="1" ht="21" customHeight="1">
      <c r="A70" s="9"/>
      <c r="B70" s="123" t="s">
        <v>47</v>
      </c>
      <c r="C70" s="10"/>
      <c r="D70" s="38">
        <f>D57*D72</f>
        <v>0</v>
      </c>
      <c r="E70" s="38"/>
      <c r="F70" s="38"/>
      <c r="G70" s="24"/>
      <c r="H70" s="38">
        <f>D70-F70</f>
        <v>0</v>
      </c>
      <c r="I70" s="24"/>
      <c r="J70" s="38">
        <f>IF(H70&lt;0,H70*(-1),0)</f>
        <v>0</v>
      </c>
      <c r="K70" s="37"/>
      <c r="L70" s="33"/>
      <c r="M70" s="37"/>
      <c r="N70" s="33"/>
    </row>
    <row r="71" spans="1:14" s="14" customFormat="1" ht="15" customHeight="1">
      <c r="A71" s="9"/>
      <c r="B71" s="123" t="s">
        <v>56</v>
      </c>
      <c r="C71" s="138"/>
      <c r="D71" s="29">
        <f>D70+D57</f>
        <v>0</v>
      </c>
      <c r="E71" s="29"/>
      <c r="F71" s="29">
        <f>F57+F70</f>
        <v>0</v>
      </c>
      <c r="G71" s="24"/>
      <c r="H71" s="29">
        <f>D71-F71</f>
        <v>0</v>
      </c>
      <c r="I71" s="24"/>
      <c r="J71" s="29">
        <f>J57+J70</f>
        <v>0</v>
      </c>
      <c r="K71" s="35"/>
      <c r="L71" s="33"/>
      <c r="M71" s="35"/>
      <c r="N71" s="33"/>
    </row>
    <row r="72" spans="1:14" s="64" customFormat="1" ht="15" customHeight="1">
      <c r="A72" s="61"/>
      <c r="B72" s="139" t="s">
        <v>57</v>
      </c>
      <c r="C72" s="140"/>
      <c r="D72" s="141"/>
      <c r="E72" s="120"/>
      <c r="F72" s="141" t="e">
        <f>F70/(F57+F70)</f>
        <v>#DIV/0!</v>
      </c>
      <c r="G72" s="120"/>
      <c r="H72" s="120" t="e">
        <f>D72-F72</f>
        <v>#DIV/0!</v>
      </c>
      <c r="I72" s="120"/>
      <c r="J72" s="120"/>
      <c r="K72" s="62"/>
      <c r="L72" s="63"/>
      <c r="M72" s="62"/>
      <c r="N72" s="63"/>
    </row>
    <row r="73" spans="1:14" s="59" customFormat="1" ht="15" customHeight="1" hidden="1">
      <c r="A73" s="21"/>
      <c r="B73" s="135"/>
      <c r="C73" s="142"/>
      <c r="D73" s="119"/>
      <c r="E73" s="119"/>
      <c r="F73" s="119"/>
      <c r="G73" s="119"/>
      <c r="H73" s="119"/>
      <c r="I73" s="119"/>
      <c r="J73" s="119"/>
      <c r="K73" s="65"/>
      <c r="L73" s="66"/>
      <c r="M73" s="65"/>
      <c r="N73" s="66"/>
    </row>
    <row r="74" spans="1:14" s="59" customFormat="1" ht="15" customHeight="1">
      <c r="A74" s="21"/>
      <c r="B74" s="143" t="s">
        <v>67</v>
      </c>
      <c r="C74" s="142"/>
      <c r="D74" s="133" t="s">
        <v>68</v>
      </c>
      <c r="E74" s="119"/>
      <c r="F74" s="119"/>
      <c r="G74" s="119"/>
      <c r="H74" s="119"/>
      <c r="I74" s="119"/>
      <c r="J74" s="119"/>
      <c r="K74" s="65"/>
      <c r="L74" s="66"/>
      <c r="M74" s="65"/>
      <c r="N74" s="66"/>
    </row>
    <row r="75" spans="1:14" s="59" customFormat="1" ht="15" customHeight="1">
      <c r="A75" s="21"/>
      <c r="B75" s="118"/>
      <c r="C75" s="142"/>
      <c r="D75" s="133"/>
      <c r="E75" s="119"/>
      <c r="F75" s="119"/>
      <c r="G75" s="119"/>
      <c r="H75" s="119"/>
      <c r="I75" s="119"/>
      <c r="J75" s="119"/>
      <c r="K75" s="65"/>
      <c r="L75" s="66"/>
      <c r="M75" s="65"/>
      <c r="N75" s="66"/>
    </row>
    <row r="76" spans="2:14" ht="15" customHeight="1">
      <c r="B76" s="144" t="s">
        <v>1</v>
      </c>
      <c r="C76" s="145"/>
      <c r="D76" s="27"/>
      <c r="E76" s="24"/>
      <c r="F76" s="24">
        <f>-J71</f>
        <v>0</v>
      </c>
      <c r="G76" s="24"/>
      <c r="H76" s="24"/>
      <c r="I76" s="24"/>
      <c r="J76" s="24"/>
      <c r="K76" s="38"/>
      <c r="L76" s="25"/>
      <c r="M76" s="38"/>
      <c r="N76" s="25"/>
    </row>
    <row r="77" spans="2:14" ht="22.5" customHeight="1">
      <c r="B77" s="122" t="s">
        <v>46</v>
      </c>
      <c r="C77" s="138"/>
      <c r="D77" s="29">
        <f>D71</f>
        <v>0</v>
      </c>
      <c r="E77" s="24"/>
      <c r="F77" s="29">
        <f>F71-J71</f>
        <v>0</v>
      </c>
      <c r="G77" s="24"/>
      <c r="H77" s="29"/>
      <c r="I77" s="24"/>
      <c r="J77" s="29">
        <f>IF(H77&lt;0,H77*(-1),0)</f>
        <v>0</v>
      </c>
      <c r="K77" s="25"/>
      <c r="L77" s="25"/>
      <c r="M77" s="25"/>
      <c r="N77" s="25"/>
    </row>
    <row r="78" spans="1:14" ht="10.5" customHeight="1">
      <c r="A78" s="14"/>
      <c r="B78" s="117"/>
      <c r="C78" s="117"/>
      <c r="D78" s="16"/>
      <c r="E78" s="16"/>
      <c r="F78" s="16"/>
      <c r="G78" s="16"/>
      <c r="H78" s="16"/>
      <c r="I78" s="16"/>
      <c r="J78" s="16"/>
      <c r="L78" s="10"/>
      <c r="N78" s="10"/>
    </row>
    <row r="80" ht="3.75" customHeight="1"/>
    <row r="81" spans="4:14" ht="4.5" customHeight="1">
      <c r="D81" s="25"/>
      <c r="E81" s="24"/>
      <c r="F81" s="25"/>
      <c r="G81" s="24"/>
      <c r="H81" s="25"/>
      <c r="I81" s="24"/>
      <c r="J81" s="25"/>
      <c r="K81" s="25"/>
      <c r="L81" s="24"/>
      <c r="M81" s="25"/>
      <c r="N81" s="24"/>
    </row>
    <row r="82" spans="1:14" ht="25.5">
      <c r="A82" s="14"/>
      <c r="B82" s="39" t="s">
        <v>5</v>
      </c>
      <c r="C82" s="15"/>
      <c r="D82" s="25">
        <f>D14-D77</f>
        <v>0</v>
      </c>
      <c r="E82" s="25"/>
      <c r="F82" s="25">
        <f>F14-F77</f>
        <v>0</v>
      </c>
      <c r="G82" s="25"/>
      <c r="H82" s="25"/>
      <c r="I82" s="25"/>
      <c r="J82" s="25"/>
      <c r="K82" s="29"/>
      <c r="L82" s="24"/>
      <c r="M82" s="29"/>
      <c r="N82" s="24"/>
    </row>
    <row r="84" ht="12.75">
      <c r="B84" s="67"/>
    </row>
  </sheetData>
  <sheetProtection/>
  <printOptions/>
  <pageMargins left="0.25" right="0.25" top="0.75" bottom="0.75" header="0.3" footer="0.3"/>
  <pageSetup fitToHeight="0" fitToWidth="0" horizontalDpi="600" verticalDpi="600" orientation="portrait" scale="78" r:id="rId1"/>
  <headerFooter alignWithMargins="0">
    <oddHeader>&amp;L FY 2020&amp;CAGENCY NAME ______
PROGRAM TYPE ________
PROGRAM NAME _______
CONTRACT NUMBER ______
STATEMENT OF REVENUES
 AND EXPENDITURES
FOR THE YEAR ENDED _________&amp;R&amp;UAttachment 1&amp;"Arial,Italic"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1"/>
  <sheetViews>
    <sheetView workbookViewId="0" topLeftCell="A1">
      <selection activeCell="H16" sqref="H16"/>
    </sheetView>
  </sheetViews>
  <sheetFormatPr defaultColWidth="9.140625" defaultRowHeight="12.75"/>
  <cols>
    <col min="1" max="1" width="4.00390625" style="17" customWidth="1"/>
    <col min="2" max="2" width="12.8515625" style="17" bestFit="1" customWidth="1"/>
    <col min="3" max="3" width="14.8515625" style="17" customWidth="1"/>
    <col min="4" max="4" width="4.421875" style="17" bestFit="1" customWidth="1"/>
    <col min="5" max="5" width="1.28515625" style="16" customWidth="1"/>
    <col min="6" max="6" width="9.7109375" style="17" bestFit="1" customWidth="1"/>
    <col min="7" max="7" width="1.28515625" style="16" customWidth="1"/>
    <col min="8" max="8" width="9.7109375" style="17" customWidth="1"/>
    <col min="9" max="9" width="1.28515625" style="16" customWidth="1"/>
    <col min="10" max="10" width="9.7109375" style="17" customWidth="1"/>
    <col min="11" max="11" width="1.28515625" style="16" customWidth="1"/>
    <col min="12" max="12" width="10.57421875" style="53" customWidth="1"/>
    <col min="13" max="13" width="1.28515625" style="40" customWidth="1"/>
    <col min="14" max="14" width="13.7109375" style="68" customWidth="1"/>
    <col min="15" max="15" width="1.28515625" style="17" customWidth="1"/>
    <col min="16" max="16" width="10.8515625" style="17" customWidth="1"/>
    <col min="17" max="17" width="13.7109375" style="17" customWidth="1"/>
    <col min="18" max="16384" width="9.140625" style="17" customWidth="1"/>
  </cols>
  <sheetData>
    <row r="2" ht="15.75">
      <c r="B2" s="54" t="s">
        <v>59</v>
      </c>
    </row>
    <row r="4" spans="4:17" s="81" customFormat="1" ht="19.5" customHeight="1">
      <c r="D4" s="146" t="s">
        <v>26</v>
      </c>
      <c r="E4" s="147"/>
      <c r="F4" s="148"/>
      <c r="G4" s="148"/>
      <c r="H4" s="148"/>
      <c r="I4" s="149"/>
      <c r="J4" s="150"/>
      <c r="K4" s="84"/>
      <c r="L4" s="151" t="s">
        <v>32</v>
      </c>
      <c r="M4" s="149"/>
      <c r="N4" s="149"/>
      <c r="O4" s="149"/>
      <c r="P4" s="150"/>
      <c r="Q4" s="82"/>
    </row>
    <row r="5" spans="2:17" ht="12.75">
      <c r="B5" s="22" t="s">
        <v>30</v>
      </c>
      <c r="C5" s="42"/>
      <c r="D5" s="42"/>
      <c r="E5" s="43"/>
      <c r="F5" s="22"/>
      <c r="G5" s="43"/>
      <c r="H5" s="68"/>
      <c r="I5" s="43"/>
      <c r="K5" s="43"/>
      <c r="L5" s="55"/>
      <c r="M5" s="44"/>
      <c r="O5" s="42"/>
      <c r="P5" s="83" t="s">
        <v>70</v>
      </c>
      <c r="Q5" s="42"/>
    </row>
    <row r="6" spans="2:17" s="9" customFormat="1" ht="12.75">
      <c r="B6" s="22" t="s">
        <v>49</v>
      </c>
      <c r="C6" s="22"/>
      <c r="D6" s="48"/>
      <c r="E6" s="13"/>
      <c r="F6" s="77"/>
      <c r="G6" s="13"/>
      <c r="H6" s="72" t="s">
        <v>60</v>
      </c>
      <c r="I6" s="13"/>
      <c r="J6" s="83" t="s">
        <v>70</v>
      </c>
      <c r="K6" s="13"/>
      <c r="L6" s="55"/>
      <c r="M6" s="45"/>
      <c r="N6" s="72" t="s">
        <v>60</v>
      </c>
      <c r="O6" s="22"/>
      <c r="P6" s="22" t="s">
        <v>27</v>
      </c>
      <c r="Q6" s="22"/>
    </row>
    <row r="7" spans="2:17" s="9" customFormat="1" ht="12.75">
      <c r="B7" s="23" t="s">
        <v>48</v>
      </c>
      <c r="C7" s="23" t="s">
        <v>25</v>
      </c>
      <c r="D7" s="23" t="s">
        <v>51</v>
      </c>
      <c r="E7" s="46"/>
      <c r="F7" s="23" t="s">
        <v>50</v>
      </c>
      <c r="G7" s="46"/>
      <c r="H7" s="73" t="s">
        <v>50</v>
      </c>
      <c r="I7" s="46"/>
      <c r="J7" s="23" t="s">
        <v>27</v>
      </c>
      <c r="K7" s="46"/>
      <c r="L7" s="56" t="s">
        <v>27</v>
      </c>
      <c r="M7" s="47"/>
      <c r="N7" s="73" t="s">
        <v>27</v>
      </c>
      <c r="O7" s="23"/>
      <c r="P7" s="23" t="s">
        <v>28</v>
      </c>
      <c r="Q7" s="23" t="s">
        <v>29</v>
      </c>
    </row>
    <row r="8" spans="4:17" ht="12.75">
      <c r="D8" s="48"/>
      <c r="E8" s="78"/>
      <c r="F8" s="77"/>
      <c r="G8" s="78"/>
      <c r="H8" s="77"/>
      <c r="I8" s="78"/>
      <c r="J8" s="77"/>
      <c r="K8" s="78"/>
      <c r="L8" s="80"/>
      <c r="M8" s="79"/>
      <c r="N8" s="80"/>
      <c r="P8" s="49"/>
      <c r="Q8" s="49">
        <f>F8-P8</f>
        <v>0</v>
      </c>
    </row>
    <row r="9" spans="4:17" ht="12.75">
      <c r="D9" s="48"/>
      <c r="E9" s="78"/>
      <c r="F9" s="77"/>
      <c r="G9" s="78"/>
      <c r="H9" s="77"/>
      <c r="I9" s="78"/>
      <c r="J9" s="77"/>
      <c r="K9" s="78"/>
      <c r="L9" s="80"/>
      <c r="M9" s="79"/>
      <c r="N9" s="80"/>
      <c r="P9" s="49"/>
      <c r="Q9" s="49">
        <f aca="true" t="shared" si="0" ref="Q9:Q24">F9-P9</f>
        <v>0</v>
      </c>
    </row>
    <row r="10" spans="4:17" ht="12.75">
      <c r="D10" s="48"/>
      <c r="E10" s="50"/>
      <c r="F10" s="49"/>
      <c r="G10" s="50"/>
      <c r="H10" s="49"/>
      <c r="I10" s="50"/>
      <c r="J10" s="49"/>
      <c r="K10" s="50"/>
      <c r="L10" s="57"/>
      <c r="M10" s="51"/>
      <c r="P10" s="49"/>
      <c r="Q10" s="49">
        <f t="shared" si="0"/>
        <v>0</v>
      </c>
    </row>
    <row r="11" spans="4:17" ht="12.75">
      <c r="D11" s="48"/>
      <c r="E11" s="50"/>
      <c r="F11" s="49"/>
      <c r="G11" s="50"/>
      <c r="H11" s="49"/>
      <c r="I11" s="50"/>
      <c r="J11" s="49"/>
      <c r="K11" s="50"/>
      <c r="L11" s="57"/>
      <c r="M11" s="51"/>
      <c r="P11" s="49"/>
      <c r="Q11" s="49">
        <f t="shared" si="0"/>
        <v>0</v>
      </c>
    </row>
    <row r="12" spans="4:17" ht="12.75">
      <c r="D12" s="48"/>
      <c r="E12" s="50"/>
      <c r="F12" s="49"/>
      <c r="G12" s="50"/>
      <c r="H12" s="49"/>
      <c r="I12" s="50"/>
      <c r="J12" s="49"/>
      <c r="K12" s="50"/>
      <c r="L12" s="57"/>
      <c r="M12" s="51"/>
      <c r="P12" s="49"/>
      <c r="Q12" s="49">
        <f t="shared" si="0"/>
        <v>0</v>
      </c>
    </row>
    <row r="13" spans="4:17" ht="12.75">
      <c r="D13" s="48"/>
      <c r="E13" s="50"/>
      <c r="F13" s="49"/>
      <c r="G13" s="50"/>
      <c r="H13" s="49"/>
      <c r="I13" s="50"/>
      <c r="J13" s="49"/>
      <c r="K13" s="50"/>
      <c r="L13" s="57"/>
      <c r="M13" s="51"/>
      <c r="P13" s="49"/>
      <c r="Q13" s="49">
        <f t="shared" si="0"/>
        <v>0</v>
      </c>
    </row>
    <row r="14" spans="4:17" ht="12.75">
      <c r="D14" s="48"/>
      <c r="E14" s="50"/>
      <c r="F14" s="49"/>
      <c r="G14" s="50"/>
      <c r="H14" s="49"/>
      <c r="I14" s="50"/>
      <c r="J14" s="49"/>
      <c r="K14" s="50"/>
      <c r="L14" s="57"/>
      <c r="M14" s="51"/>
      <c r="P14" s="49"/>
      <c r="Q14" s="49">
        <f t="shared" si="0"/>
        <v>0</v>
      </c>
    </row>
    <row r="15" spans="2:17" ht="12.75">
      <c r="B15" s="23"/>
      <c r="D15" s="48"/>
      <c r="E15" s="50"/>
      <c r="F15" s="49"/>
      <c r="G15" s="50"/>
      <c r="H15" s="49"/>
      <c r="I15" s="50"/>
      <c r="J15" s="49"/>
      <c r="K15" s="50"/>
      <c r="L15" s="57"/>
      <c r="M15" s="51"/>
      <c r="P15" s="49"/>
      <c r="Q15" s="49">
        <f t="shared" si="0"/>
        <v>0</v>
      </c>
    </row>
    <row r="16" spans="4:17" ht="12.75">
      <c r="D16" s="48"/>
      <c r="E16" s="50"/>
      <c r="F16" s="49"/>
      <c r="G16" s="50"/>
      <c r="H16" s="49"/>
      <c r="I16" s="50"/>
      <c r="J16" s="49"/>
      <c r="K16" s="50"/>
      <c r="L16" s="57"/>
      <c r="M16" s="51"/>
      <c r="P16" s="49"/>
      <c r="Q16" s="49">
        <f t="shared" si="0"/>
        <v>0</v>
      </c>
    </row>
    <row r="17" spans="4:17" ht="12.75">
      <c r="D17" s="48"/>
      <c r="E17" s="50"/>
      <c r="F17" s="49"/>
      <c r="G17" s="50"/>
      <c r="H17" s="49"/>
      <c r="I17" s="50"/>
      <c r="J17" s="49"/>
      <c r="K17" s="50"/>
      <c r="L17" s="57"/>
      <c r="M17" s="51"/>
      <c r="P17" s="49"/>
      <c r="Q17" s="49">
        <f t="shared" si="0"/>
        <v>0</v>
      </c>
    </row>
    <row r="18" spans="4:17" ht="12.75">
      <c r="D18" s="48"/>
      <c r="E18" s="50"/>
      <c r="F18" s="49"/>
      <c r="G18" s="50"/>
      <c r="H18" s="49"/>
      <c r="I18" s="50"/>
      <c r="J18" s="49"/>
      <c r="K18" s="50"/>
      <c r="L18" s="57"/>
      <c r="M18" s="51"/>
      <c r="P18" s="49"/>
      <c r="Q18" s="49">
        <f t="shared" si="0"/>
        <v>0</v>
      </c>
    </row>
    <row r="19" spans="4:17" ht="12.75">
      <c r="D19" s="48"/>
      <c r="E19" s="50"/>
      <c r="F19" s="49"/>
      <c r="G19" s="50"/>
      <c r="H19" s="49"/>
      <c r="I19" s="50"/>
      <c r="J19" s="49"/>
      <c r="K19" s="50"/>
      <c r="L19" s="57"/>
      <c r="M19" s="51"/>
      <c r="P19" s="49"/>
      <c r="Q19" s="49">
        <f t="shared" si="0"/>
        <v>0</v>
      </c>
    </row>
    <row r="20" spans="4:17" ht="12.75">
      <c r="D20" s="48"/>
      <c r="E20" s="50"/>
      <c r="F20" s="49"/>
      <c r="G20" s="50"/>
      <c r="H20" s="49"/>
      <c r="I20" s="50"/>
      <c r="J20" s="49"/>
      <c r="K20" s="50"/>
      <c r="L20" s="57"/>
      <c r="M20" s="51"/>
      <c r="P20" s="49"/>
      <c r="Q20" s="49">
        <f t="shared" si="0"/>
        <v>0</v>
      </c>
    </row>
    <row r="21" spans="4:17" ht="12.75">
      <c r="D21" s="48"/>
      <c r="E21" s="50"/>
      <c r="F21" s="49"/>
      <c r="G21" s="50"/>
      <c r="H21" s="49"/>
      <c r="I21" s="50"/>
      <c r="J21" s="49"/>
      <c r="K21" s="50"/>
      <c r="L21" s="57"/>
      <c r="M21" s="51"/>
      <c r="P21" s="49"/>
      <c r="Q21" s="49">
        <f t="shared" si="0"/>
        <v>0</v>
      </c>
    </row>
    <row r="22" spans="4:17" ht="12.75">
      <c r="D22" s="48"/>
      <c r="E22" s="50"/>
      <c r="F22" s="49"/>
      <c r="G22" s="50"/>
      <c r="H22" s="49"/>
      <c r="I22" s="50"/>
      <c r="J22" s="49"/>
      <c r="K22" s="50"/>
      <c r="L22" s="57"/>
      <c r="M22" s="51"/>
      <c r="P22" s="49"/>
      <c r="Q22" s="49">
        <f t="shared" si="0"/>
        <v>0</v>
      </c>
    </row>
    <row r="23" spans="4:17" ht="12.75">
      <c r="D23" s="48"/>
      <c r="E23" s="50"/>
      <c r="F23" s="49"/>
      <c r="G23" s="50"/>
      <c r="H23" s="49"/>
      <c r="I23" s="50"/>
      <c r="J23" s="49"/>
      <c r="K23" s="50"/>
      <c r="L23" s="57"/>
      <c r="M23" s="51"/>
      <c r="P23" s="49"/>
      <c r="Q23" s="49">
        <f t="shared" si="0"/>
        <v>0</v>
      </c>
    </row>
    <row r="24" spans="4:17" ht="12.75">
      <c r="D24" s="48"/>
      <c r="E24" s="50"/>
      <c r="F24" s="49"/>
      <c r="G24" s="50"/>
      <c r="H24" s="49"/>
      <c r="I24" s="50"/>
      <c r="J24" s="49"/>
      <c r="K24" s="50"/>
      <c r="L24" s="57"/>
      <c r="M24" s="51"/>
      <c r="P24" s="49"/>
      <c r="Q24" s="49">
        <f t="shared" si="0"/>
        <v>0</v>
      </c>
    </row>
    <row r="25" spans="2:17" ht="13.5" thickBot="1">
      <c r="B25" s="28" t="s">
        <v>0</v>
      </c>
      <c r="D25" s="48">
        <f>SUM(D8:D24)</f>
        <v>0</v>
      </c>
      <c r="E25" s="50"/>
      <c r="F25" s="52">
        <f>SUM(F8:F24)</f>
        <v>0</v>
      </c>
      <c r="G25" s="50"/>
      <c r="H25" s="74">
        <f>SUM(H8:H24)</f>
        <v>0</v>
      </c>
      <c r="I25" s="50"/>
      <c r="J25" s="52">
        <f>SUM(J8:J24)</f>
        <v>0</v>
      </c>
      <c r="K25" s="50"/>
      <c r="L25" s="58">
        <f>SUM(L8:L24)</f>
        <v>0</v>
      </c>
      <c r="M25" s="51"/>
      <c r="N25" s="74">
        <f>SUM(N8:N24)</f>
        <v>0</v>
      </c>
      <c r="P25" s="52">
        <f>SUM(P8:P24)</f>
        <v>0</v>
      </c>
      <c r="Q25" s="52">
        <f>SUM(Q8:Q24)</f>
        <v>0</v>
      </c>
    </row>
    <row r="26" spans="5:11" ht="13.5" thickTop="1">
      <c r="E26" s="40"/>
      <c r="F26" s="53"/>
      <c r="G26" s="40"/>
      <c r="H26" s="53"/>
      <c r="I26" s="40"/>
      <c r="J26" s="53"/>
      <c r="K26" s="40"/>
    </row>
    <row r="27" spans="5:11" ht="12.75">
      <c r="E27" s="40"/>
      <c r="F27" s="53"/>
      <c r="G27" s="40"/>
      <c r="H27" s="53"/>
      <c r="I27" s="40"/>
      <c r="J27" s="53"/>
      <c r="K27" s="40"/>
    </row>
    <row r="31" spans="2:4" ht="12.75">
      <c r="B31" s="9"/>
      <c r="C31" s="9"/>
      <c r="D31" s="9"/>
    </row>
  </sheetData>
  <sheetProtection/>
  <mergeCells count="2">
    <mergeCell ref="D4:J4"/>
    <mergeCell ref="L4:P4"/>
  </mergeCells>
  <printOptions/>
  <pageMargins left="0.25" right="0.25" top="1.19" bottom="0.68" header="0.25" footer="0.19"/>
  <pageSetup horizontalDpi="600" verticalDpi="600" orientation="landscape" r:id="rId1"/>
  <headerFooter alignWithMargins="0">
    <oddHeader>&amp;LFY 2020&amp;CAGENCY NAME ________
PROGRAM TYPE _________
PROGRAM NAME ________
CONTRACT NUMBER ________
SCHEDULE OF SALARIES
FOR THE YEAR ENDED __________&amp;R&amp;UAttachment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1"/>
  <sheetViews>
    <sheetView workbookViewId="0" topLeftCell="A1">
      <selection activeCell="N18" sqref="N18"/>
    </sheetView>
  </sheetViews>
  <sheetFormatPr defaultColWidth="9.140625" defaultRowHeight="12.75"/>
  <cols>
    <col min="1" max="1" width="2.8515625" style="17" customWidth="1"/>
    <col min="2" max="2" width="23.57421875" style="17" customWidth="1"/>
    <col min="3" max="3" width="1.28515625" style="16" customWidth="1"/>
    <col min="4" max="4" width="15.00390625" style="17" bestFit="1" customWidth="1"/>
    <col min="5" max="5" width="1.28515625" style="16" customWidth="1"/>
    <col min="6" max="6" width="17.140625" style="17" customWidth="1"/>
    <col min="7" max="7" width="1.28515625" style="16" customWidth="1"/>
    <col min="8" max="8" width="14.7109375" style="17" customWidth="1"/>
    <col min="9" max="9" width="1.28515625" style="16" customWidth="1"/>
    <col min="10" max="10" width="10.57421875" style="53" customWidth="1"/>
    <col min="11" max="11" width="1.28515625" style="40" customWidth="1"/>
    <col min="12" max="12" width="13.7109375" style="68" customWidth="1"/>
    <col min="13" max="13" width="1.28515625" style="17" customWidth="1"/>
    <col min="14" max="14" width="14.140625" style="17" customWidth="1"/>
    <col min="15" max="15" width="1.28515625" style="17" customWidth="1"/>
    <col min="16" max="16" width="13.421875" style="17" bestFit="1" customWidth="1"/>
    <col min="17" max="17" width="13.7109375" style="17" customWidth="1"/>
    <col min="18" max="16384" width="9.140625" style="17" customWidth="1"/>
  </cols>
  <sheetData>
    <row r="2" ht="15.75">
      <c r="B2" s="54" t="s">
        <v>59</v>
      </c>
    </row>
    <row r="4" spans="3:17" s="81" customFormat="1" ht="19.5" customHeight="1">
      <c r="C4" s="85"/>
      <c r="D4" s="152" t="s">
        <v>73</v>
      </c>
      <c r="E4" s="149"/>
      <c r="F4" s="149"/>
      <c r="G4" s="149"/>
      <c r="H4" s="150"/>
      <c r="I4" s="84"/>
      <c r="J4" s="151" t="s">
        <v>32</v>
      </c>
      <c r="K4" s="149"/>
      <c r="L4" s="149"/>
      <c r="M4" s="149"/>
      <c r="N4" s="149"/>
      <c r="O4" s="149"/>
      <c r="P4" s="150"/>
      <c r="Q4" s="82"/>
    </row>
    <row r="5" spans="2:17" ht="12.75">
      <c r="B5" s="22"/>
      <c r="C5" s="43"/>
      <c r="D5" s="22"/>
      <c r="E5" s="43"/>
      <c r="F5" s="68"/>
      <c r="G5" s="43"/>
      <c r="I5" s="43"/>
      <c r="J5" s="55"/>
      <c r="K5" s="44"/>
      <c r="M5" s="42"/>
      <c r="O5" s="42"/>
      <c r="P5" s="22" t="s">
        <v>77</v>
      </c>
      <c r="Q5" s="42"/>
    </row>
    <row r="6" spans="2:17" s="9" customFormat="1" ht="12.75">
      <c r="B6" s="22"/>
      <c r="C6" s="13"/>
      <c r="D6" s="77"/>
      <c r="E6" s="13"/>
      <c r="F6" s="72" t="s">
        <v>74</v>
      </c>
      <c r="G6" s="13"/>
      <c r="H6" s="83" t="s">
        <v>70</v>
      </c>
      <c r="I6" s="13"/>
      <c r="J6" s="55"/>
      <c r="K6" s="45"/>
      <c r="L6" s="72"/>
      <c r="M6" s="22"/>
      <c r="N6" s="83" t="s">
        <v>70</v>
      </c>
      <c r="O6" s="22"/>
      <c r="P6" s="83" t="s">
        <v>76</v>
      </c>
      <c r="Q6" s="22"/>
    </row>
    <row r="7" spans="2:17" s="9" customFormat="1" ht="12.75">
      <c r="B7" s="3" t="s">
        <v>31</v>
      </c>
      <c r="C7" s="46"/>
      <c r="D7" s="3" t="s">
        <v>71</v>
      </c>
      <c r="E7" s="46"/>
      <c r="F7" s="73" t="s">
        <v>60</v>
      </c>
      <c r="G7" s="46"/>
      <c r="H7" s="23" t="s">
        <v>72</v>
      </c>
      <c r="I7" s="46"/>
      <c r="J7" s="56" t="s">
        <v>69</v>
      </c>
      <c r="K7" s="47"/>
      <c r="L7" s="73" t="s">
        <v>60</v>
      </c>
      <c r="M7" s="23"/>
      <c r="N7" s="23" t="s">
        <v>28</v>
      </c>
      <c r="O7" s="23"/>
      <c r="P7" s="23" t="s">
        <v>75</v>
      </c>
      <c r="Q7" s="23" t="s">
        <v>29</v>
      </c>
    </row>
    <row r="8" spans="2:17" ht="12.75">
      <c r="B8" t="s">
        <v>33</v>
      </c>
      <c r="C8" s="78"/>
      <c r="D8" s="77"/>
      <c r="E8" s="78"/>
      <c r="F8" s="77"/>
      <c r="G8" s="78"/>
      <c r="H8" s="77"/>
      <c r="I8" s="78"/>
      <c r="J8" s="80"/>
      <c r="K8" s="79"/>
      <c r="L8" s="80"/>
      <c r="N8" s="49"/>
      <c r="P8" s="49"/>
      <c r="Q8" s="49">
        <f>H8-N8</f>
        <v>0</v>
      </c>
    </row>
    <row r="9" spans="2:17" ht="12.75">
      <c r="B9" t="s">
        <v>34</v>
      </c>
      <c r="C9" s="78"/>
      <c r="D9" s="77"/>
      <c r="E9" s="78"/>
      <c r="F9" s="77"/>
      <c r="G9" s="78"/>
      <c r="H9" s="77"/>
      <c r="I9" s="78"/>
      <c r="J9" s="80"/>
      <c r="K9" s="79"/>
      <c r="L9" s="80"/>
      <c r="N9" s="49"/>
      <c r="P9" s="49"/>
      <c r="Q9" s="49">
        <f aca="true" t="shared" si="0" ref="Q9:Q24">H9-N9</f>
        <v>0</v>
      </c>
    </row>
    <row r="10" spans="2:17" ht="12.75">
      <c r="B10" t="s">
        <v>35</v>
      </c>
      <c r="C10" s="50"/>
      <c r="D10" s="49"/>
      <c r="E10" s="50"/>
      <c r="F10" s="49"/>
      <c r="G10" s="50"/>
      <c r="H10" s="49"/>
      <c r="I10" s="50"/>
      <c r="J10" s="57"/>
      <c r="K10" s="51"/>
      <c r="N10" s="49"/>
      <c r="P10" s="49"/>
      <c r="Q10" s="49">
        <f t="shared" si="0"/>
        <v>0</v>
      </c>
    </row>
    <row r="11" spans="2:17" ht="12.75">
      <c r="B11" t="s">
        <v>36</v>
      </c>
      <c r="C11" s="50"/>
      <c r="D11" s="49"/>
      <c r="E11" s="50"/>
      <c r="F11" s="49"/>
      <c r="G11" s="50"/>
      <c r="H11" s="49"/>
      <c r="I11" s="50"/>
      <c r="J11" s="57"/>
      <c r="K11" s="51"/>
      <c r="N11" s="49"/>
      <c r="P11" s="49"/>
      <c r="Q11" s="49">
        <f t="shared" si="0"/>
        <v>0</v>
      </c>
    </row>
    <row r="12" spans="2:17" ht="12.75">
      <c r="B12" s="4" t="s">
        <v>58</v>
      </c>
      <c r="C12" s="50"/>
      <c r="D12" s="49"/>
      <c r="E12" s="50"/>
      <c r="F12" s="49"/>
      <c r="G12" s="50"/>
      <c r="H12" s="49"/>
      <c r="I12" s="50"/>
      <c r="J12" s="57"/>
      <c r="K12" s="51"/>
      <c r="N12" s="49"/>
      <c r="P12" s="49"/>
      <c r="Q12" s="49">
        <f t="shared" si="0"/>
        <v>0</v>
      </c>
    </row>
    <row r="13" spans="2:17" ht="12.75">
      <c r="B13" t="s">
        <v>37</v>
      </c>
      <c r="C13" s="50"/>
      <c r="D13" s="49"/>
      <c r="E13" s="50"/>
      <c r="F13" s="49"/>
      <c r="G13" s="50"/>
      <c r="H13" s="49"/>
      <c r="I13" s="50"/>
      <c r="J13" s="57"/>
      <c r="K13" s="51"/>
      <c r="N13" s="49"/>
      <c r="P13" s="49"/>
      <c r="Q13" s="49">
        <f t="shared" si="0"/>
        <v>0</v>
      </c>
    </row>
    <row r="14" spans="2:17" ht="12.75">
      <c r="B14" t="s">
        <v>60</v>
      </c>
      <c r="C14" s="50"/>
      <c r="D14" s="49"/>
      <c r="E14" s="50"/>
      <c r="F14" s="49"/>
      <c r="G14" s="50"/>
      <c r="H14" s="49"/>
      <c r="I14" s="50"/>
      <c r="J14" s="57"/>
      <c r="K14" s="51"/>
      <c r="N14" s="49"/>
      <c r="P14" s="49"/>
      <c r="Q14" s="49">
        <f t="shared" si="0"/>
        <v>0</v>
      </c>
    </row>
    <row r="15" spans="2:17" ht="12.75">
      <c r="B15" t="s">
        <v>38</v>
      </c>
      <c r="C15" s="50"/>
      <c r="D15" s="49"/>
      <c r="E15" s="50"/>
      <c r="F15" s="49"/>
      <c r="G15" s="50"/>
      <c r="H15" s="49"/>
      <c r="I15" s="50"/>
      <c r="J15" s="57"/>
      <c r="K15" s="51"/>
      <c r="N15" s="49"/>
      <c r="P15" s="49"/>
      <c r="Q15" s="49">
        <f t="shared" si="0"/>
        <v>0</v>
      </c>
    </row>
    <row r="16" spans="3:17" ht="12.75">
      <c r="C16" s="50"/>
      <c r="D16" s="49"/>
      <c r="E16" s="50"/>
      <c r="F16" s="49"/>
      <c r="G16" s="50"/>
      <c r="H16" s="49"/>
      <c r="I16" s="50"/>
      <c r="J16" s="57"/>
      <c r="K16" s="51"/>
      <c r="N16" s="49"/>
      <c r="P16" s="49"/>
      <c r="Q16" s="49">
        <f t="shared" si="0"/>
        <v>0</v>
      </c>
    </row>
    <row r="17" spans="3:17" ht="12.75">
      <c r="C17" s="50"/>
      <c r="D17" s="49"/>
      <c r="E17" s="50"/>
      <c r="F17" s="49"/>
      <c r="G17" s="50"/>
      <c r="H17" s="49"/>
      <c r="I17" s="50"/>
      <c r="J17" s="57"/>
      <c r="K17" s="51"/>
      <c r="N17" s="49"/>
      <c r="P17" s="49"/>
      <c r="Q17" s="49">
        <f t="shared" si="0"/>
        <v>0</v>
      </c>
    </row>
    <row r="18" spans="3:17" ht="12.75">
      <c r="C18" s="50"/>
      <c r="D18" s="49"/>
      <c r="E18" s="50"/>
      <c r="F18" s="49"/>
      <c r="G18" s="50"/>
      <c r="H18" s="49"/>
      <c r="I18" s="50"/>
      <c r="J18" s="57"/>
      <c r="K18" s="51"/>
      <c r="N18" s="49"/>
      <c r="P18" s="49"/>
      <c r="Q18" s="49">
        <f t="shared" si="0"/>
        <v>0</v>
      </c>
    </row>
    <row r="19" spans="3:17" ht="12.75">
      <c r="C19" s="50"/>
      <c r="D19" s="49"/>
      <c r="E19" s="50"/>
      <c r="F19" s="49"/>
      <c r="G19" s="50"/>
      <c r="H19" s="49"/>
      <c r="I19" s="50"/>
      <c r="J19" s="57"/>
      <c r="K19" s="51"/>
      <c r="N19" s="49"/>
      <c r="P19" s="49"/>
      <c r="Q19" s="49">
        <f t="shared" si="0"/>
        <v>0</v>
      </c>
    </row>
    <row r="20" spans="3:17" ht="12.75">
      <c r="C20" s="50"/>
      <c r="D20" s="49"/>
      <c r="E20" s="50"/>
      <c r="F20" s="49"/>
      <c r="G20" s="50"/>
      <c r="H20" s="49"/>
      <c r="I20" s="50"/>
      <c r="J20" s="57"/>
      <c r="K20" s="51"/>
      <c r="N20" s="49"/>
      <c r="P20" s="49"/>
      <c r="Q20" s="49">
        <f t="shared" si="0"/>
        <v>0</v>
      </c>
    </row>
    <row r="21" spans="3:17" ht="12.75">
      <c r="C21" s="50"/>
      <c r="D21" s="49"/>
      <c r="E21" s="50"/>
      <c r="F21" s="49"/>
      <c r="G21" s="50"/>
      <c r="H21" s="49"/>
      <c r="I21" s="50"/>
      <c r="J21" s="57"/>
      <c r="K21" s="51"/>
      <c r="N21" s="49"/>
      <c r="P21" s="49"/>
      <c r="Q21" s="49">
        <f t="shared" si="0"/>
        <v>0</v>
      </c>
    </row>
    <row r="22" spans="3:17" ht="12.75">
      <c r="C22" s="50"/>
      <c r="D22" s="49"/>
      <c r="E22" s="50"/>
      <c r="F22" s="49"/>
      <c r="G22" s="50"/>
      <c r="H22" s="49"/>
      <c r="I22" s="50"/>
      <c r="J22" s="57"/>
      <c r="K22" s="51"/>
      <c r="N22" s="49"/>
      <c r="P22" s="49"/>
      <c r="Q22" s="49">
        <f t="shared" si="0"/>
        <v>0</v>
      </c>
    </row>
    <row r="23" spans="3:17" ht="12.75">
      <c r="C23" s="50"/>
      <c r="D23" s="49"/>
      <c r="E23" s="50"/>
      <c r="F23" s="49"/>
      <c r="G23" s="50"/>
      <c r="H23" s="49"/>
      <c r="I23" s="50"/>
      <c r="J23" s="57"/>
      <c r="K23" s="51"/>
      <c r="N23" s="49"/>
      <c r="P23" s="49"/>
      <c r="Q23" s="49">
        <f t="shared" si="0"/>
        <v>0</v>
      </c>
    </row>
    <row r="24" spans="3:17" ht="12.75">
      <c r="C24" s="50"/>
      <c r="D24" s="49"/>
      <c r="E24" s="50"/>
      <c r="F24" s="49"/>
      <c r="G24" s="50"/>
      <c r="H24" s="49"/>
      <c r="I24" s="50"/>
      <c r="J24" s="57"/>
      <c r="K24" s="51"/>
      <c r="N24" s="49"/>
      <c r="P24" s="49"/>
      <c r="Q24" s="49">
        <f t="shared" si="0"/>
        <v>0</v>
      </c>
    </row>
    <row r="25" spans="2:17" ht="13.5" thickBot="1">
      <c r="B25" s="28" t="s">
        <v>0</v>
      </c>
      <c r="C25" s="50"/>
      <c r="D25" s="52">
        <f>SUM(D8:D24)</f>
        <v>0</v>
      </c>
      <c r="E25" s="50"/>
      <c r="F25" s="74">
        <f>SUM(F8:F24)</f>
        <v>0</v>
      </c>
      <c r="G25" s="50"/>
      <c r="H25" s="52">
        <f>SUM(H8:H24)</f>
        <v>0</v>
      </c>
      <c r="I25" s="50"/>
      <c r="J25" s="58">
        <f>SUM(J8:J24)</f>
        <v>0</v>
      </c>
      <c r="K25" s="51"/>
      <c r="L25" s="74">
        <f>SUM(L8:L24)</f>
        <v>0</v>
      </c>
      <c r="N25" s="52">
        <f>SUM(N8:N24)</f>
        <v>0</v>
      </c>
      <c r="P25" s="52">
        <f>SUM(P8:P24)</f>
        <v>0</v>
      </c>
      <c r="Q25" s="52">
        <f>SUM(Q8:Q24)</f>
        <v>0</v>
      </c>
    </row>
    <row r="26" spans="3:9" ht="13.5" thickTop="1">
      <c r="C26" s="40"/>
      <c r="D26" s="53"/>
      <c r="E26" s="40"/>
      <c r="F26" s="53"/>
      <c r="G26" s="40"/>
      <c r="H26" s="53"/>
      <c r="I26" s="40"/>
    </row>
    <row r="27" spans="3:9" ht="12.75">
      <c r="C27" s="40"/>
      <c r="D27" s="53"/>
      <c r="E27" s="40"/>
      <c r="F27" s="53"/>
      <c r="G27" s="40"/>
      <c r="H27" s="53"/>
      <c r="I27" s="40"/>
    </row>
    <row r="31" ht="12.75">
      <c r="B31" s="9"/>
    </row>
  </sheetData>
  <sheetProtection/>
  <mergeCells count="2">
    <mergeCell ref="D4:H4"/>
    <mergeCell ref="J4:P4"/>
  </mergeCells>
  <printOptions/>
  <pageMargins left="0.25" right="0.25" top="1.19" bottom="0.68" header="0.25" footer="0.19"/>
  <pageSetup fitToHeight="0" fitToWidth="1" horizontalDpi="600" verticalDpi="600" orientation="landscape" scale="92" r:id="rId1"/>
  <headerFooter alignWithMargins="0">
    <oddHeader>&amp;LFY 2020&amp;CAGENCY NAME ________
PROGRAM TYPE _________
PROGRAM NAME ________
CONTRACT NUMBER ________
SCHEDULE OF FRINGES
FOR THE YEAR ENDED __________&amp;R&amp;UAttachment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8.140625" style="0" customWidth="1"/>
    <col min="4" max="4" width="19.57421875" style="0" customWidth="1"/>
    <col min="5" max="6" width="11.28125" style="0" customWidth="1"/>
    <col min="7" max="7" width="10.7109375" style="0" customWidth="1"/>
    <col min="8" max="8" width="11.140625" style="0" customWidth="1"/>
    <col min="9" max="11" width="10.7109375" style="0" customWidth="1"/>
    <col min="12" max="12" width="16.421875" style="0" customWidth="1"/>
    <col min="13" max="13" width="12.7109375" style="0" customWidth="1"/>
  </cols>
  <sheetData>
    <row r="1" spans="1:13" ht="15.75">
      <c r="A1" s="54"/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86"/>
    </row>
    <row r="2" spans="1:13" ht="15">
      <c r="A2" s="88" t="s">
        <v>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">
      <c r="A3" s="89" t="s">
        <v>79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5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2.75">
      <c r="A5" s="91" t="s">
        <v>80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3"/>
      <c r="M5" s="94"/>
    </row>
    <row r="6" spans="1:13" ht="13.5" thickBo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  <c r="M6" s="94"/>
    </row>
    <row r="7" spans="1:13" ht="51.75" thickBot="1">
      <c r="A7" s="95"/>
      <c r="B7" s="96" t="s">
        <v>31</v>
      </c>
      <c r="C7" s="97" t="s">
        <v>81</v>
      </c>
      <c r="D7" s="98" t="s">
        <v>82</v>
      </c>
      <c r="E7" s="97" t="s">
        <v>83</v>
      </c>
      <c r="F7" s="97" t="s">
        <v>84</v>
      </c>
      <c r="G7" s="98" t="s">
        <v>85</v>
      </c>
      <c r="H7" s="97" t="s">
        <v>86</v>
      </c>
      <c r="I7" s="97" t="s">
        <v>87</v>
      </c>
      <c r="J7" s="99" t="s">
        <v>88</v>
      </c>
      <c r="K7" s="99" t="s">
        <v>89</v>
      </c>
      <c r="L7" s="99" t="s">
        <v>90</v>
      </c>
      <c r="M7" s="100" t="s">
        <v>91</v>
      </c>
    </row>
    <row r="8" spans="1:13" ht="12.75">
      <c r="A8" s="94"/>
      <c r="B8" s="101"/>
      <c r="C8" s="101"/>
      <c r="D8" s="101"/>
      <c r="E8" s="101"/>
      <c r="F8" s="101"/>
      <c r="G8" s="101"/>
      <c r="H8" s="101"/>
      <c r="I8" s="102">
        <v>0</v>
      </c>
      <c r="J8" s="102"/>
      <c r="K8" s="102"/>
      <c r="L8" s="103">
        <v>0</v>
      </c>
      <c r="M8" s="101"/>
    </row>
    <row r="9" spans="1:13" ht="12.75">
      <c r="A9" s="94"/>
      <c r="B9" s="101"/>
      <c r="C9" s="101"/>
      <c r="D9" s="101"/>
      <c r="E9" s="101"/>
      <c r="F9" s="101"/>
      <c r="G9" s="101"/>
      <c r="H9" s="101"/>
      <c r="I9" s="102">
        <v>0</v>
      </c>
      <c r="J9" s="102"/>
      <c r="K9" s="102"/>
      <c r="L9" s="103">
        <v>0</v>
      </c>
      <c r="M9" s="101"/>
    </row>
    <row r="10" spans="1:13" ht="12.75">
      <c r="A10" s="94"/>
      <c r="B10" s="101"/>
      <c r="C10" s="101"/>
      <c r="D10" s="101"/>
      <c r="E10" s="101"/>
      <c r="F10" s="101"/>
      <c r="G10" s="101"/>
      <c r="H10" s="101"/>
      <c r="I10" s="102">
        <v>0</v>
      </c>
      <c r="J10" s="102"/>
      <c r="K10" s="102"/>
      <c r="L10" s="103">
        <v>0</v>
      </c>
      <c r="M10" s="101"/>
    </row>
    <row r="11" spans="1:13" ht="12.75">
      <c r="A11" s="94"/>
      <c r="B11" s="101"/>
      <c r="C11" s="101"/>
      <c r="D11" s="101"/>
      <c r="E11" s="101"/>
      <c r="F11" s="101"/>
      <c r="G11" s="101"/>
      <c r="H11" s="101"/>
      <c r="I11" s="102">
        <v>0</v>
      </c>
      <c r="J11" s="102"/>
      <c r="K11" s="102"/>
      <c r="L11" s="103">
        <v>0</v>
      </c>
      <c r="M11" s="101"/>
    </row>
    <row r="12" spans="1:13" ht="15">
      <c r="A12" s="9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M12" s="94"/>
    </row>
    <row r="13" spans="1:13" ht="15">
      <c r="A13" s="106"/>
      <c r="B13" s="94"/>
      <c r="C13" s="94"/>
      <c r="D13" s="94"/>
      <c r="E13" s="94"/>
      <c r="F13" s="94"/>
      <c r="G13" s="94"/>
      <c r="H13" s="94"/>
      <c r="I13" s="94"/>
      <c r="J13" s="92"/>
      <c r="K13" s="92" t="s">
        <v>92</v>
      </c>
      <c r="L13" s="107">
        <f>SUM(L8:L11)</f>
        <v>0</v>
      </c>
      <c r="M13" s="94"/>
    </row>
    <row r="14" spans="1:13" ht="12.7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3"/>
      <c r="M14" s="94"/>
    </row>
    <row r="15" spans="1:13" ht="12.75">
      <c r="A15" s="91" t="s">
        <v>93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108"/>
      <c r="M15" s="92"/>
    </row>
    <row r="16" spans="1:13" ht="13.5" thickBot="1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108"/>
      <c r="M16" s="92"/>
    </row>
    <row r="17" spans="1:13" ht="51.75" thickBot="1">
      <c r="A17" s="109"/>
      <c r="B17" s="96" t="s">
        <v>31</v>
      </c>
      <c r="C17" s="97" t="s">
        <v>81</v>
      </c>
      <c r="D17" s="98" t="s">
        <v>82</v>
      </c>
      <c r="E17" s="97" t="s">
        <v>83</v>
      </c>
      <c r="F17" s="97" t="s">
        <v>84</v>
      </c>
      <c r="G17" s="98" t="s">
        <v>85</v>
      </c>
      <c r="H17" s="97" t="s">
        <v>86</v>
      </c>
      <c r="I17" s="97" t="s">
        <v>87</v>
      </c>
      <c r="J17" s="99" t="s">
        <v>88</v>
      </c>
      <c r="K17" s="99" t="s">
        <v>89</v>
      </c>
      <c r="L17" s="99" t="s">
        <v>90</v>
      </c>
      <c r="M17" s="109"/>
    </row>
    <row r="18" spans="1:13" ht="12.75">
      <c r="A18" s="94"/>
      <c r="B18" s="101"/>
      <c r="C18" s="101"/>
      <c r="D18" s="101"/>
      <c r="E18" s="101"/>
      <c r="F18" s="101"/>
      <c r="G18" s="101"/>
      <c r="H18" s="101"/>
      <c r="I18" s="102">
        <v>0</v>
      </c>
      <c r="J18" s="102"/>
      <c r="K18" s="102"/>
      <c r="L18" s="103">
        <v>0</v>
      </c>
      <c r="M18" s="94"/>
    </row>
    <row r="19" spans="1:13" ht="12.75">
      <c r="A19" s="94"/>
      <c r="B19" s="101"/>
      <c r="C19" s="101"/>
      <c r="D19" s="101"/>
      <c r="E19" s="101"/>
      <c r="F19" s="101"/>
      <c r="G19" s="101"/>
      <c r="H19" s="101"/>
      <c r="I19" s="102">
        <v>0</v>
      </c>
      <c r="J19" s="102"/>
      <c r="K19" s="102"/>
      <c r="L19" s="103">
        <v>0</v>
      </c>
      <c r="M19" s="94"/>
    </row>
    <row r="20" spans="1:13" ht="12.75">
      <c r="A20" s="94"/>
      <c r="B20" s="101"/>
      <c r="C20" s="101"/>
      <c r="D20" s="101"/>
      <c r="E20" s="101"/>
      <c r="F20" s="101"/>
      <c r="G20" s="101"/>
      <c r="H20" s="101"/>
      <c r="I20" s="102">
        <v>0</v>
      </c>
      <c r="J20" s="102"/>
      <c r="K20" s="102"/>
      <c r="L20" s="103">
        <v>0</v>
      </c>
      <c r="M20" s="94"/>
    </row>
    <row r="21" spans="1:13" ht="12.75">
      <c r="A21" s="94"/>
      <c r="B21" s="101"/>
      <c r="C21" s="101"/>
      <c r="D21" s="101"/>
      <c r="E21" s="101"/>
      <c r="F21" s="101"/>
      <c r="G21" s="101"/>
      <c r="H21" s="101"/>
      <c r="I21" s="102">
        <v>0</v>
      </c>
      <c r="J21" s="102"/>
      <c r="K21" s="102"/>
      <c r="L21" s="103">
        <v>0</v>
      </c>
      <c r="M21" s="94"/>
    </row>
    <row r="22" spans="1:13" ht="15">
      <c r="A22" s="9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94"/>
    </row>
    <row r="23" spans="1:13" ht="15">
      <c r="A23" s="94"/>
      <c r="B23" s="94"/>
      <c r="C23" s="94"/>
      <c r="D23" s="94"/>
      <c r="E23" s="94"/>
      <c r="F23" s="94"/>
      <c r="G23" s="94"/>
      <c r="H23" s="94"/>
      <c r="I23" s="94"/>
      <c r="J23" s="92"/>
      <c r="K23" s="92" t="s">
        <v>92</v>
      </c>
      <c r="L23" s="107">
        <f>SUM(L18:L21)</f>
        <v>0</v>
      </c>
      <c r="M23" s="94"/>
    </row>
    <row r="24" spans="1:13" ht="15">
      <c r="A24" s="94"/>
      <c r="B24" s="92" t="s">
        <v>94</v>
      </c>
      <c r="C24" s="94"/>
      <c r="D24" s="94"/>
      <c r="E24" s="94"/>
      <c r="F24" s="94"/>
      <c r="G24" s="94"/>
      <c r="H24" s="94"/>
      <c r="I24" s="94"/>
      <c r="J24" s="94"/>
      <c r="K24" s="94"/>
      <c r="L24" s="107"/>
      <c r="M24" s="94"/>
    </row>
    <row r="25" spans="1:13" ht="15.75">
      <c r="A25" s="92"/>
      <c r="B25" s="94" t="s">
        <v>95</v>
      </c>
      <c r="C25" s="90"/>
      <c r="D25" s="90"/>
      <c r="E25" s="90"/>
      <c r="F25" s="90"/>
      <c r="G25" s="90"/>
      <c r="H25" s="90"/>
      <c r="I25" s="90"/>
      <c r="J25" s="90"/>
      <c r="K25" s="90"/>
      <c r="L25" s="110"/>
      <c r="M25" s="90"/>
    </row>
    <row r="26" spans="1:13" ht="15.75">
      <c r="A26" s="92"/>
      <c r="B26" s="94" t="s">
        <v>96</v>
      </c>
      <c r="C26" s="90"/>
      <c r="D26" s="90"/>
      <c r="E26" s="90"/>
      <c r="F26" s="90"/>
      <c r="G26" s="90"/>
      <c r="H26" s="90"/>
      <c r="I26" s="90"/>
      <c r="J26" s="90"/>
      <c r="K26" s="90"/>
      <c r="L26" s="110"/>
      <c r="M26" s="90"/>
    </row>
    <row r="27" spans="1:13" ht="15.75">
      <c r="A27" s="92"/>
      <c r="B27" s="94" t="s">
        <v>97</v>
      </c>
      <c r="C27" s="90"/>
      <c r="D27" s="90"/>
      <c r="E27" s="90"/>
      <c r="F27" s="90"/>
      <c r="G27" s="90"/>
      <c r="H27" s="90"/>
      <c r="I27" s="90"/>
      <c r="J27" s="90"/>
      <c r="K27" s="90"/>
      <c r="L27" s="110"/>
      <c r="M27" s="90"/>
    </row>
    <row r="28" spans="1:13" ht="15.75">
      <c r="A28" s="111"/>
      <c r="B28" s="112" t="s">
        <v>98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ht="15.75">
      <c r="A29" s="113"/>
      <c r="B29" s="112" t="s">
        <v>99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3" ht="15.75">
      <c r="A30" s="113"/>
      <c r="B30" s="112" t="s">
        <v>100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3" ht="15.7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3" ht="15.75">
      <c r="A32" s="113"/>
      <c r="B32" s="113" t="s">
        <v>101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</sheetData>
  <sheetProtection/>
  <printOptions/>
  <pageMargins left="0.7" right="0.7" top="0.75" bottom="0.75" header="0.3" footer="0.3"/>
  <pageSetup horizontalDpi="600" verticalDpi="600" orientation="landscape" scale="77" r:id="rId1"/>
  <headerFooter>
    <oddHeader>&amp;LFY 2020&amp;CAGENCY NAME_________
PROGRAM TYPE: ________
PROGRAM NAME_________
CONTRACT NUMBER _______&amp;RAttachment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4:D27"/>
  <sheetViews>
    <sheetView workbookViewId="0" topLeftCell="A1">
      <selection activeCell="K14" sqref="K14"/>
    </sheetView>
  </sheetViews>
  <sheetFormatPr defaultColWidth="9.140625" defaultRowHeight="12.75"/>
  <cols>
    <col min="1" max="1" width="2.28125" style="0" customWidth="1"/>
    <col min="2" max="2" width="79.421875" style="0" customWidth="1"/>
    <col min="3" max="3" width="1.7109375" style="0" customWidth="1"/>
    <col min="4" max="4" width="12.7109375" style="0" customWidth="1"/>
    <col min="5" max="5" width="1.421875" style="0" customWidth="1"/>
  </cols>
  <sheetData>
    <row r="4" ht="15.75">
      <c r="B4" s="54" t="s">
        <v>59</v>
      </c>
    </row>
    <row r="6" spans="2:4" s="2" customFormat="1" ht="12.75">
      <c r="B6" s="1"/>
      <c r="C6" s="1"/>
      <c r="D6" s="2" t="s">
        <v>39</v>
      </c>
    </row>
    <row r="7" spans="2:4" s="2" customFormat="1" ht="12.75">
      <c r="B7" s="3" t="s">
        <v>41</v>
      </c>
      <c r="C7" s="3"/>
      <c r="D7" s="3" t="s">
        <v>40</v>
      </c>
    </row>
    <row r="8" ht="6.75" customHeight="1"/>
    <row r="9" ht="12.75">
      <c r="C9" s="5"/>
    </row>
    <row r="10" spans="2:4" ht="15">
      <c r="B10" s="2"/>
      <c r="C10" s="6"/>
      <c r="D10" s="6" t="s">
        <v>2</v>
      </c>
    </row>
    <row r="11" spans="2:4" ht="15">
      <c r="B11" s="6"/>
      <c r="C11" s="6"/>
      <c r="D11" s="6"/>
    </row>
    <row r="12" spans="2:4" ht="15">
      <c r="B12" s="7"/>
      <c r="C12" s="6"/>
      <c r="D12" s="6"/>
    </row>
    <row r="13" spans="2:4" ht="15">
      <c r="B13" s="7"/>
      <c r="C13" s="6"/>
      <c r="D13" s="6"/>
    </row>
    <row r="14" spans="2:4" ht="15">
      <c r="B14" s="6"/>
      <c r="C14" s="6"/>
      <c r="D14" s="6"/>
    </row>
    <row r="15" spans="2:4" ht="15">
      <c r="B15" s="6"/>
      <c r="C15" s="6"/>
      <c r="D15" s="6"/>
    </row>
    <row r="16" spans="2:4" ht="15">
      <c r="B16" s="6"/>
      <c r="C16" s="6"/>
      <c r="D16" s="6"/>
    </row>
    <row r="17" spans="2:4" ht="15">
      <c r="B17" s="6"/>
      <c r="C17" s="6"/>
      <c r="D17" s="6"/>
    </row>
    <row r="18" spans="2:4" ht="15">
      <c r="B18" s="6"/>
      <c r="C18" s="6"/>
      <c r="D18" s="6"/>
    </row>
    <row r="19" spans="2:4" ht="15">
      <c r="B19" s="6"/>
      <c r="C19" s="6"/>
      <c r="D19" s="6"/>
    </row>
    <row r="20" spans="2:4" ht="15">
      <c r="B20" s="6"/>
      <c r="C20" s="6"/>
      <c r="D20" s="6"/>
    </row>
    <row r="21" spans="2:4" ht="15">
      <c r="B21" s="6"/>
      <c r="C21" s="6"/>
      <c r="D21" s="6"/>
    </row>
    <row r="22" spans="2:4" ht="15">
      <c r="B22" s="6"/>
      <c r="C22" s="6"/>
      <c r="D22" s="6"/>
    </row>
    <row r="23" spans="2:4" ht="15.75" thickBot="1">
      <c r="B23" s="18" t="s">
        <v>42</v>
      </c>
      <c r="C23" s="6"/>
      <c r="D23" s="8" t="s">
        <v>2</v>
      </c>
    </row>
    <row r="24" spans="2:4" ht="15.75" thickTop="1">
      <c r="B24" s="18"/>
      <c r="C24" s="6"/>
      <c r="D24" s="19"/>
    </row>
    <row r="25" spans="2:4" ht="15">
      <c r="B25" s="6"/>
      <c r="C25" s="6"/>
      <c r="D25" s="6"/>
    </row>
    <row r="26" spans="2:4" ht="42.75">
      <c r="B26" s="20" t="s">
        <v>43</v>
      </c>
      <c r="C26" s="6"/>
      <c r="D26" s="6"/>
    </row>
    <row r="27" spans="2:4" ht="15">
      <c r="B27" s="6"/>
      <c r="C27" s="6"/>
      <c r="D27" s="6"/>
    </row>
  </sheetData>
  <sheetProtection/>
  <printOptions/>
  <pageMargins left="0.25" right="0.25" top="1.19" bottom="0.68" header="0.25" footer="0.19"/>
  <pageSetup horizontalDpi="600" verticalDpi="600" orientation="portrait" r:id="rId1"/>
  <headerFooter alignWithMargins="0">
    <oddHeader>&amp;LFY 2020&amp;CAGENCY NAME _______
PROGRAM TYPE_____
PROGRAM NAME ______
CONTRACT NUMBER _______
SCHEDULE OF QUESTIONED COSTS
FOR THE YEAR ENDED __________&amp;R&amp;UAttachment 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6.8515625" style="154" customWidth="1"/>
    <col min="2" max="2" width="31.00390625" style="154" customWidth="1"/>
    <col min="3" max="3" width="36.00390625" style="156" customWidth="1"/>
    <col min="4" max="4" width="1.57421875" style="156" customWidth="1"/>
    <col min="5" max="5" width="5.00390625" style="156" customWidth="1"/>
    <col min="6" max="6" width="12.7109375" style="156" bestFit="1" customWidth="1"/>
    <col min="7" max="7" width="1.7109375" style="156" customWidth="1"/>
    <col min="8" max="8" width="13.7109375" style="156" customWidth="1"/>
    <col min="9" max="9" width="1.7109375" style="156" customWidth="1"/>
    <col min="10" max="10" width="15.421875" style="156" bestFit="1" customWidth="1"/>
    <col min="11" max="11" width="1.7109375" style="156" customWidth="1"/>
    <col min="12" max="12" width="14.00390625" style="156" customWidth="1"/>
    <col min="13" max="13" width="1.7109375" style="156" customWidth="1"/>
    <col min="14" max="14" width="12.7109375" style="156" customWidth="1"/>
    <col min="15" max="15" width="1.7109375" style="156" customWidth="1"/>
    <col min="16" max="16" width="12.7109375" style="156" customWidth="1"/>
  </cols>
  <sheetData>
    <row r="1" spans="1:16" ht="18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ht="18.75">
      <c r="B2" s="155" t="s">
        <v>110</v>
      </c>
    </row>
    <row r="5" spans="1:16" ht="18.75">
      <c r="A5" s="157"/>
      <c r="B5" s="158" t="s">
        <v>111</v>
      </c>
      <c r="C5" s="159" t="s">
        <v>112</v>
      </c>
      <c r="D5" s="159"/>
      <c r="E5" s="159"/>
      <c r="F5" s="159"/>
      <c r="G5" s="160"/>
      <c r="H5" s="160"/>
      <c r="I5" s="160"/>
      <c r="J5" s="160"/>
      <c r="K5" s="160"/>
      <c r="L5" s="160"/>
      <c r="M5" s="160"/>
      <c r="N5" s="160"/>
      <c r="O5" s="160"/>
      <c r="P5" s="161"/>
    </row>
    <row r="6" spans="1:16" ht="26.25">
      <c r="A6" s="154" t="s">
        <v>113</v>
      </c>
      <c r="B6" s="162" t="s">
        <v>114</v>
      </c>
      <c r="C6" s="156" t="s">
        <v>115</v>
      </c>
      <c r="E6" s="163">
        <v>0.14</v>
      </c>
      <c r="G6" s="163"/>
      <c r="H6" s="160"/>
      <c r="I6" s="160"/>
      <c r="J6" s="160"/>
      <c r="K6" s="160"/>
      <c r="L6" s="160"/>
      <c r="M6" s="160"/>
      <c r="N6" s="160"/>
      <c r="O6" s="160"/>
      <c r="P6" s="160"/>
    </row>
    <row r="7" spans="2:16" ht="15.75">
      <c r="B7" s="164"/>
      <c r="C7" s="165" t="s">
        <v>116</v>
      </c>
      <c r="H7" s="160"/>
      <c r="I7" s="160"/>
      <c r="J7" s="160"/>
      <c r="K7" s="160"/>
      <c r="L7" s="160"/>
      <c r="M7" s="160"/>
      <c r="N7" s="160"/>
      <c r="O7" s="160"/>
      <c r="P7" s="160"/>
    </row>
    <row r="8" spans="2:16" ht="15.75">
      <c r="B8" s="164"/>
      <c r="C8" s="166" t="s">
        <v>117</v>
      </c>
      <c r="E8" s="167"/>
      <c r="G8" s="168"/>
      <c r="H8" s="160"/>
      <c r="I8" s="160"/>
      <c r="J8" s="160"/>
      <c r="K8" s="160"/>
      <c r="L8" s="160"/>
      <c r="M8" s="160"/>
      <c r="N8" s="160"/>
      <c r="O8" s="160"/>
      <c r="P8" s="160"/>
    </row>
    <row r="9" spans="2:16" ht="15.75">
      <c r="B9" s="164"/>
      <c r="C9" s="166" t="s">
        <v>118</v>
      </c>
      <c r="E9" s="167"/>
      <c r="G9" s="168"/>
      <c r="H9" s="160"/>
      <c r="I9" s="160"/>
      <c r="J9" s="160"/>
      <c r="K9" s="160"/>
      <c r="L9" s="160"/>
      <c r="M9" s="160"/>
      <c r="N9" s="160"/>
      <c r="O9" s="160"/>
      <c r="P9" s="160"/>
    </row>
    <row r="10" spans="2:16" ht="15.75">
      <c r="B10" s="164"/>
      <c r="C10" s="166" t="s">
        <v>119</v>
      </c>
      <c r="E10" s="167"/>
      <c r="G10" s="168"/>
      <c r="H10" s="160"/>
      <c r="I10" s="160"/>
      <c r="J10" s="160"/>
      <c r="K10" s="160"/>
      <c r="L10" s="160"/>
      <c r="M10" s="160"/>
      <c r="N10" s="160"/>
      <c r="O10" s="160"/>
      <c r="P10" s="160"/>
    </row>
    <row r="11" spans="2:16" ht="15.75">
      <c r="B11" s="164"/>
      <c r="C11" s="166" t="s">
        <v>120</v>
      </c>
      <c r="E11" s="167"/>
      <c r="G11" s="168"/>
      <c r="H11" s="160"/>
      <c r="I11" s="160"/>
      <c r="J11" s="160"/>
      <c r="K11" s="160"/>
      <c r="L11" s="160"/>
      <c r="M11" s="160"/>
      <c r="N11" s="160"/>
      <c r="O11" s="160"/>
      <c r="P11" s="160"/>
    </row>
    <row r="12" spans="2:16" ht="15">
      <c r="B12" s="169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</row>
    <row r="13" spans="2:16" ht="18.75">
      <c r="B13" s="169"/>
      <c r="C13" s="155" t="s">
        <v>121</v>
      </c>
      <c r="D13" s="155"/>
      <c r="E13" s="155"/>
      <c r="F13" s="160"/>
      <c r="G13" s="160"/>
      <c r="H13" s="160"/>
      <c r="I13" s="171"/>
      <c r="J13" s="160"/>
      <c r="K13" s="171"/>
      <c r="L13" s="160"/>
      <c r="M13" s="160"/>
      <c r="N13" s="160"/>
      <c r="P13" s="160"/>
    </row>
    <row r="14" spans="2:16" ht="31.5">
      <c r="B14" s="172" t="s">
        <v>122</v>
      </c>
      <c r="C14" s="156" t="s">
        <v>123</v>
      </c>
      <c r="D14" s="155"/>
      <c r="E14" s="155"/>
      <c r="F14" s="160" t="s">
        <v>124</v>
      </c>
      <c r="G14" s="160"/>
      <c r="H14" s="160" t="s">
        <v>124</v>
      </c>
      <c r="J14" s="160" t="s">
        <v>125</v>
      </c>
      <c r="L14" s="160" t="s">
        <v>126</v>
      </c>
      <c r="M14" s="160"/>
      <c r="N14" s="160" t="s">
        <v>127</v>
      </c>
      <c r="P14" s="160" t="s">
        <v>128</v>
      </c>
    </row>
    <row r="15" spans="2:16" ht="31.5">
      <c r="B15" s="172" t="s">
        <v>122</v>
      </c>
      <c r="C15" s="156" t="s">
        <v>129</v>
      </c>
      <c r="D15" s="155"/>
      <c r="E15" s="155"/>
      <c r="F15" s="160" t="s">
        <v>130</v>
      </c>
      <c r="G15" s="160"/>
      <c r="H15" s="160" t="s">
        <v>131</v>
      </c>
      <c r="I15" s="173"/>
      <c r="J15" s="160" t="s">
        <v>132</v>
      </c>
      <c r="K15" s="173"/>
      <c r="L15" s="160" t="s">
        <v>133</v>
      </c>
      <c r="M15" s="160"/>
      <c r="N15" s="160" t="s">
        <v>134</v>
      </c>
      <c r="O15" s="173"/>
      <c r="P15" s="160" t="s">
        <v>135</v>
      </c>
    </row>
    <row r="16" spans="2:16" ht="18.75">
      <c r="B16" s="172" t="s">
        <v>122</v>
      </c>
      <c r="C16" s="156" t="s">
        <v>136</v>
      </c>
      <c r="D16" s="155"/>
      <c r="E16" s="155"/>
      <c r="F16" s="160" t="s">
        <v>137</v>
      </c>
      <c r="G16" s="160"/>
      <c r="H16" s="160" t="s">
        <v>137</v>
      </c>
      <c r="I16" s="173"/>
      <c r="J16" s="160" t="s">
        <v>137</v>
      </c>
      <c r="K16" s="173"/>
      <c r="L16" s="160" t="s">
        <v>137</v>
      </c>
      <c r="M16" s="171"/>
      <c r="N16" s="160" t="s">
        <v>137</v>
      </c>
      <c r="O16" s="173"/>
      <c r="P16" s="160" t="s">
        <v>137</v>
      </c>
    </row>
    <row r="17" spans="2:16" ht="15">
      <c r="B17" s="169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</row>
    <row r="18" spans="1:16" ht="15">
      <c r="A18" s="154" t="s">
        <v>138</v>
      </c>
      <c r="B18" s="174" t="s">
        <v>139</v>
      </c>
      <c r="C18" s="156" t="s">
        <v>140</v>
      </c>
      <c r="F18" s="175">
        <v>122500</v>
      </c>
      <c r="G18" s="175"/>
      <c r="H18" s="175">
        <v>122500</v>
      </c>
      <c r="I18" s="175"/>
      <c r="J18" s="175">
        <v>122500</v>
      </c>
      <c r="K18" s="175"/>
      <c r="L18" s="175">
        <v>122500</v>
      </c>
      <c r="M18" s="175"/>
      <c r="N18" s="175">
        <v>122500</v>
      </c>
      <c r="O18" s="175"/>
      <c r="P18" s="175">
        <v>122500</v>
      </c>
    </row>
    <row r="19" spans="2:16" ht="15">
      <c r="B19" s="169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</row>
    <row r="20" spans="1:16" ht="15">
      <c r="A20" s="154" t="s">
        <v>141</v>
      </c>
      <c r="B20" s="172" t="s">
        <v>122</v>
      </c>
      <c r="C20" s="156" t="s">
        <v>142</v>
      </c>
      <c r="F20" s="176">
        <v>1000000</v>
      </c>
      <c r="G20" s="170"/>
      <c r="H20" s="176">
        <v>1000000</v>
      </c>
      <c r="I20" s="170"/>
      <c r="J20" s="176">
        <v>1000000</v>
      </c>
      <c r="K20" s="170"/>
      <c r="L20" s="176">
        <v>1000000</v>
      </c>
      <c r="M20" s="170"/>
      <c r="N20" s="176">
        <v>1000000</v>
      </c>
      <c r="O20" s="170"/>
      <c r="P20" s="176">
        <v>1000000</v>
      </c>
    </row>
    <row r="21" spans="1:16" ht="15">
      <c r="A21" s="154" t="s">
        <v>143</v>
      </c>
      <c r="B21" s="172" t="s">
        <v>122</v>
      </c>
      <c r="C21" s="156" t="s">
        <v>144</v>
      </c>
      <c r="F21" s="177">
        <v>-50000</v>
      </c>
      <c r="G21" s="178"/>
      <c r="H21" s="177">
        <v>-50000</v>
      </c>
      <c r="I21" s="178"/>
      <c r="J21" s="177">
        <v>-50000</v>
      </c>
      <c r="K21" s="178"/>
      <c r="L21" s="177">
        <v>-50000</v>
      </c>
      <c r="M21" s="178"/>
      <c r="N21" s="177">
        <v>-50000</v>
      </c>
      <c r="O21" s="178"/>
      <c r="P21" s="177">
        <v>-50000</v>
      </c>
    </row>
    <row r="22" spans="1:16" ht="15">
      <c r="A22" s="154" t="s">
        <v>145</v>
      </c>
      <c r="B22" s="179" t="s">
        <v>146</v>
      </c>
      <c r="C22" s="156" t="s">
        <v>147</v>
      </c>
      <c r="F22" s="176">
        <f>F20+F21</f>
        <v>950000</v>
      </c>
      <c r="G22" s="170"/>
      <c r="H22" s="176">
        <f>H20+H21</f>
        <v>950000</v>
      </c>
      <c r="I22" s="170"/>
      <c r="J22" s="176">
        <f>J20+J21</f>
        <v>950000</v>
      </c>
      <c r="K22" s="170"/>
      <c r="L22" s="176">
        <f>L20+L21</f>
        <v>950000</v>
      </c>
      <c r="M22" s="170"/>
      <c r="N22" s="176">
        <f>N20+N21</f>
        <v>950000</v>
      </c>
      <c r="O22" s="170"/>
      <c r="P22" s="176">
        <f>P20+P21</f>
        <v>950000</v>
      </c>
    </row>
    <row r="23" spans="2:16" ht="15">
      <c r="B23" s="169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4" spans="1:16" ht="26.25" thickBot="1">
      <c r="A24" s="154" t="s">
        <v>148</v>
      </c>
      <c r="B24" s="162" t="s">
        <v>149</v>
      </c>
      <c r="C24" s="156" t="s">
        <v>150</v>
      </c>
      <c r="F24" s="180">
        <v>125000</v>
      </c>
      <c r="G24" s="170"/>
      <c r="H24" s="180">
        <v>125000</v>
      </c>
      <c r="I24" s="170"/>
      <c r="J24" s="180">
        <v>125000</v>
      </c>
      <c r="K24" s="170"/>
      <c r="L24" s="180">
        <v>125000</v>
      </c>
      <c r="M24" s="170"/>
      <c r="N24" s="180">
        <v>125000</v>
      </c>
      <c r="O24" s="170"/>
      <c r="P24" s="180">
        <v>125000</v>
      </c>
    </row>
    <row r="25" spans="1:16" ht="15.75" thickTop="1">
      <c r="A25" s="154" t="s">
        <v>151</v>
      </c>
      <c r="B25" s="179" t="s">
        <v>146</v>
      </c>
      <c r="C25" s="156" t="s">
        <v>152</v>
      </c>
      <c r="F25" s="176">
        <f>F20+F24</f>
        <v>1125000</v>
      </c>
      <c r="G25" s="170"/>
      <c r="H25" s="176">
        <f>H20+H24</f>
        <v>1125000</v>
      </c>
      <c r="I25" s="170"/>
      <c r="J25" s="176">
        <f>J20+J24</f>
        <v>1125000</v>
      </c>
      <c r="K25" s="170"/>
      <c r="L25" s="176">
        <f>L20+L24</f>
        <v>1125000</v>
      </c>
      <c r="M25" s="170"/>
      <c r="N25" s="176">
        <f>N20+N24</f>
        <v>1125000</v>
      </c>
      <c r="O25" s="170"/>
      <c r="P25" s="176">
        <f>P20+P24</f>
        <v>1125000</v>
      </c>
    </row>
    <row r="26" spans="1:16" ht="15">
      <c r="A26" s="154" t="s">
        <v>153</v>
      </c>
      <c r="B26" s="179" t="s">
        <v>154</v>
      </c>
      <c r="C26" s="156" t="s">
        <v>155</v>
      </c>
      <c r="F26" s="181">
        <f>F24/F22</f>
        <v>0.13157894736842105</v>
      </c>
      <c r="G26" s="181"/>
      <c r="H26" s="181">
        <f>H24/H22</f>
        <v>0.13157894736842105</v>
      </c>
      <c r="I26" s="181"/>
      <c r="J26" s="181">
        <f>J24/J22</f>
        <v>0.13157894736842105</v>
      </c>
      <c r="K26" s="181"/>
      <c r="L26" s="181">
        <f>L24/L22</f>
        <v>0.13157894736842105</v>
      </c>
      <c r="M26" s="181"/>
      <c r="N26" s="181">
        <f>N24/N22</f>
        <v>0.13157894736842105</v>
      </c>
      <c r="O26" s="181"/>
      <c r="P26" s="181">
        <f>P24/P22</f>
        <v>0.13157894736842105</v>
      </c>
    </row>
    <row r="27" spans="2:16" ht="15">
      <c r="B27" s="169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</row>
    <row r="28" spans="1:16" ht="15">
      <c r="A28" s="182"/>
      <c r="B28" s="169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</row>
    <row r="29" spans="1:16" ht="15">
      <c r="A29" s="182"/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</row>
    <row r="30" spans="1:16" ht="15">
      <c r="A30" s="182" t="s">
        <v>156</v>
      </c>
      <c r="B30" s="169"/>
      <c r="C30" s="170" t="s">
        <v>157</v>
      </c>
      <c r="D30" s="170"/>
      <c r="E30" s="170"/>
      <c r="F30" s="170"/>
      <c r="G30" s="183"/>
      <c r="H30" s="184"/>
      <c r="I30" s="184"/>
      <c r="J30" s="184"/>
      <c r="K30" s="184"/>
      <c r="L30" s="184"/>
      <c r="M30" s="184"/>
      <c r="N30" s="184"/>
      <c r="O30" s="184"/>
      <c r="P30" s="184"/>
    </row>
    <row r="31" spans="1:16" ht="24.75" customHeight="1">
      <c r="A31" s="182" t="s">
        <v>158</v>
      </c>
      <c r="B31" s="185"/>
      <c r="C31" s="170" t="s">
        <v>25</v>
      </c>
      <c r="D31" s="170"/>
      <c r="E31" s="170"/>
      <c r="F31" s="170"/>
      <c r="G31" s="170"/>
      <c r="H31" s="186"/>
      <c r="I31" s="186"/>
      <c r="J31" s="186"/>
      <c r="K31" s="186"/>
      <c r="L31" s="186"/>
      <c r="M31" s="186"/>
      <c r="N31" s="186"/>
      <c r="O31" s="186"/>
      <c r="P31" s="186"/>
    </row>
    <row r="32" spans="1:16" ht="30" customHeight="1">
      <c r="A32" s="182"/>
      <c r="B32" s="185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</row>
    <row r="33" spans="1:16" ht="15">
      <c r="A33" s="182"/>
      <c r="B33" s="185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</row>
    <row r="34" spans="1:16" ht="15">
      <c r="A34" s="182"/>
      <c r="B34" s="182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</row>
    <row r="35" spans="1:16" ht="15">
      <c r="A35" s="187"/>
      <c r="B35" s="187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</row>
    <row r="36" spans="1:16" ht="15">
      <c r="A36" s="182"/>
      <c r="B36" s="182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</row>
    <row r="37" spans="1:16" ht="15">
      <c r="A37" s="182"/>
      <c r="B37" s="182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</row>
    <row r="38" spans="1:16" ht="15">
      <c r="A38" s="182"/>
      <c r="B38" s="182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</sheetData>
  <sheetProtection/>
  <mergeCells count="1">
    <mergeCell ref="C5:F5"/>
  </mergeCells>
  <printOptions/>
  <pageMargins left="0.7" right="0.7" top="0.75" bottom="0.75" header="0.3" footer="0.3"/>
  <pageSetup fitToHeight="1" fitToWidth="1" horizontalDpi="600" verticalDpi="600" orientation="landscape" scale="73" r:id="rId1"/>
  <headerFooter>
    <oddHeader>&amp;LFY 2020&amp;CAgency Name __________
Indirect Cost Rate Schedule
&amp;RAttachment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Admin. for Children's Svcs.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Dept. of Social Services</dc:creator>
  <cp:keywords/>
  <dc:description/>
  <cp:lastModifiedBy>Nakas, Jenny</cp:lastModifiedBy>
  <cp:lastPrinted>2020-09-30T21:27:24Z</cp:lastPrinted>
  <dcterms:created xsi:type="dcterms:W3CDTF">1998-07-02T18:59:21Z</dcterms:created>
  <dcterms:modified xsi:type="dcterms:W3CDTF">2020-09-30T21:46:26Z</dcterms:modified>
  <cp:category/>
  <cp:version/>
  <cp:contentType/>
  <cp:contentStatus/>
</cp:coreProperties>
</file>