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555" windowHeight="12675" activeTab="3"/>
  </bookViews>
  <sheets>
    <sheet name="info" sheetId="5" r:id="rId1"/>
    <sheet name="DSNY" sheetId="3" r:id="rId2"/>
    <sheet name="DOC" sheetId="4" r:id="rId3"/>
    <sheet name="HPD" sheetId="1" r:id="rId4"/>
  </sheets>
  <definedNames>
    <definedName name="_ftn1" localSheetId="0">info!$A$39</definedName>
    <definedName name="_ftnref1" localSheetId="0">info!$A$27</definedName>
  </definedNames>
  <calcPr calcId="145621"/>
</workbook>
</file>

<file path=xl/calcChain.xml><?xml version="1.0" encoding="utf-8"?>
<calcChain xmlns="http://schemas.openxmlformats.org/spreadsheetml/2006/main">
  <c r="A183" i="4" l="1"/>
  <c r="A184" i="4" s="1"/>
  <c r="A185" i="4" s="1"/>
  <c r="A186" i="4" s="1"/>
  <c r="A187" i="4" s="1"/>
  <c r="A188" i="4" s="1"/>
  <c r="A189" i="4" s="1"/>
  <c r="A190" i="4" s="1"/>
  <c r="A191" i="4" s="1"/>
  <c r="A192" i="4" s="1"/>
  <c r="A193" i="4" s="1"/>
  <c r="A194" i="4" s="1"/>
  <c r="A158" i="4"/>
  <c r="A22" i="4"/>
  <c r="A23" i="4" s="1"/>
  <c r="A24" i="4" s="1"/>
  <c r="A9" i="4"/>
  <c r="A10" i="4" s="1"/>
  <c r="A11" i="4" s="1"/>
  <c r="A12" i="4" s="1"/>
  <c r="A13" i="4" s="1"/>
  <c r="A14" i="4" s="1"/>
  <c r="A15" i="4" s="1"/>
  <c r="A16" i="4" s="1"/>
  <c r="A9" i="3" l="1"/>
  <c r="A10" i="3" s="1"/>
  <c r="A11" i="3" s="1"/>
  <c r="A12" i="3" s="1"/>
  <c r="A13" i="3" s="1"/>
  <c r="A14" i="3" s="1"/>
  <c r="A15" i="3" s="1"/>
  <c r="A16" i="3" s="1"/>
  <c r="A17" i="3" s="1"/>
  <c r="A18" i="3" s="1"/>
  <c r="A19" i="3" s="1"/>
  <c r="A20" i="3" s="1"/>
  <c r="A21" i="3" s="1"/>
  <c r="A154" i="1" l="1"/>
  <c r="A155" i="1" s="1"/>
  <c r="A156" i="1" s="1"/>
  <c r="A157" i="1" s="1"/>
  <c r="A158" i="1" s="1"/>
  <c r="A159" i="1" s="1"/>
  <c r="A160" i="1" s="1"/>
  <c r="A161" i="1" s="1"/>
  <c r="A162" i="1" s="1"/>
  <c r="A163" i="1" s="1"/>
</calcChain>
</file>

<file path=xl/sharedStrings.xml><?xml version="1.0" encoding="utf-8"?>
<sst xmlns="http://schemas.openxmlformats.org/spreadsheetml/2006/main" count="1076" uniqueCount="878">
  <si>
    <t>Dataset Title</t>
  </si>
  <si>
    <t>Dataset Description</t>
  </si>
  <si>
    <t>Automation (Y/N)</t>
  </si>
  <si>
    <t>Release Date</t>
  </si>
  <si>
    <t>Update Frequency</t>
  </si>
  <si>
    <t>Buildings Files</t>
  </si>
  <si>
    <t>The buildings file contains information on multiple dwellings in New York City, and other buildings that fall under its jurisdiction.</t>
  </si>
  <si>
    <t>Y</t>
  </si>
  <si>
    <t>Monthly</t>
  </si>
  <si>
    <t>Charges Files</t>
  </si>
  <si>
    <t>The charges files contain information on work orders created through the agency’s Emergency Repair Program, Alternative Enforcement Program, Demolition programs, and fees assessed against properties by the agency pursuant to the Housing Maintenance Code.</t>
  </si>
  <si>
    <t>Complaints Files</t>
  </si>
  <si>
    <t>The complaints files contain information on the complaints that are made by the public through the 311 Citizen Services Center, Code Enforcement Borough offices, or the internet for conditions which violate the New York City Housing Maintenance Code (HMC) or the New York State Multiple Dwelling Law (MDL).</t>
  </si>
  <si>
    <t>Litigation Files</t>
  </si>
  <si>
    <t>The litigation files contain information on actions in the Housing Court against owners of privately-owned buildings to enforce compliance with the housing quality standards contained in the HMC and MDL.</t>
  </si>
  <si>
    <t>Registration Files</t>
  </si>
  <si>
    <t>The registration files contain registration information from owners of residential units.  Owners are required to register if they own residential buildings with three or more units or if they own one- or two- family homes and neither they nor members of their immediate family occupy the building.</t>
  </si>
  <si>
    <t>Violations Files</t>
  </si>
  <si>
    <t>The violation files contain information on violations against conditions in rental dwelling units that have been verified to violate the HMC or MDL.  Violations are issued when an inspection verified that a violation of the HMC or MDL exists.</t>
  </si>
  <si>
    <t>Transparency / LL44 Files</t>
  </si>
  <si>
    <t>The transparency files contain information required by Local Law No. 44 of 2012.  The information includes information about housing development projects receiving City financial assistance.</t>
  </si>
  <si>
    <t>N</t>
  </si>
  <si>
    <t>Biannually</t>
  </si>
  <si>
    <t>Future Releases onto OPD</t>
  </si>
  <si>
    <t>Housing Production Files for Housing New York</t>
  </si>
  <si>
    <t>The housing production files will contain information on projects, buildings, and affordable units that are counted towards the Housing New York plan.</t>
  </si>
  <si>
    <t>Quarterly</t>
  </si>
  <si>
    <t>Inclusionary Housing Files</t>
  </si>
  <si>
    <t>The inclusionary housing files will contain information on inclusionary housing projects, the floor area bonus generated by these projects, and the projects that the bonus floor area has been transferred.</t>
  </si>
  <si>
    <t>TBD</t>
  </si>
  <si>
    <t>System Name</t>
  </si>
  <si>
    <t>System Description (e.g., user types, relevant divisions, associated datasets, etc.)</t>
  </si>
  <si>
    <t>HPDInfo</t>
  </si>
  <si>
    <t>The HPDInfo application is used to manage the operations of several divisions in the Office of Enforcement and Neighborhood Services, the Division of Property Management, and the Division of Housing Incentives.  The system is the source of the buildings, complaints, violations, and charges files that the agency publishes monthly.</t>
  </si>
  <si>
    <t>HPDWorks</t>
  </si>
  <si>
    <t>The HPDWorks application is used to track the development and preservation project pipeline from planning to construction completion.  The application is owned by the Office of Development.  The system is the source of the transparency and housing production files that are published by the agency.</t>
  </si>
  <si>
    <t>LIHTC Direct</t>
  </si>
  <si>
    <t>The LIHTC Direct system facilitates the submission and review of applications for Low Income Housing Tax Credits (LIHTC).  The system is owned by the Division of Tax Credits and Incentives.  The system contains information on LIHTC applications, applicants, and associated properties.</t>
  </si>
  <si>
    <t>Tax Incentives Direct</t>
  </si>
  <si>
    <t>The Tax Incentives Direct system facilitates the submission and review of applications for the 420-c tax incentive program.  The system is owned by the Division of Tax Credits and Incentives.  The system contains information on 420-c applications, applicants, and associated properties.  HPD determines eligibility for 420-c tax benefits.  The 420-c program is implemented by the Department of Finance.</t>
  </si>
  <si>
    <t xml:space="preserve">421a Online </t>
  </si>
  <si>
    <t>The 421-a Online system facilitates the submission and review of applications for Preliminary Certificate of Eligibility (PCE) for the 421-a tax incentive program.  The system is owned by the Division of Tax Credits and Incentives.  The system contains information on 421-a PCE applications, applicants, and associated properties.  HPD determines eligibility for 421-a tax benefits.  The 421-a program is implemented by the Department of Finance.</t>
  </si>
  <si>
    <t>PROS (Property Registration Online System)</t>
  </si>
  <si>
    <t>The PROS system manages the residential building registration process.  The application is owned by the Office of Enforcement and Neighborhood Services.  The system is the source of the registration files that the agency publishes monthly.</t>
  </si>
  <si>
    <t>NYC Housing Connect</t>
  </si>
  <si>
    <t>NYC Housing Connect is a public-facing application that assists potential tenants in finding and applying for affordable housing.  The data in the system is subject to strict confidentiality rules and is not considered public data.</t>
  </si>
  <si>
    <t>eRentRoll</t>
  </si>
  <si>
    <t>The eRentRoll system manages the submission of rent rolls from property owners for compliance.  The data in the system is subject to strict confidentiality rules and is not considered public data.</t>
  </si>
  <si>
    <t>ELITE</t>
  </si>
  <si>
    <t>The ELITE application is used to track and approve tenants and owners for Section 8 subsidy.  The data in the system is subject to strict confidentiality rules and is not considered public data.  The system is owned by the Division of Tenant Resources.</t>
  </si>
  <si>
    <t>Litigation Management System (LMS)</t>
  </si>
  <si>
    <t>The Litigation Management System is used to manage the operations of the Division of Housing Litigation.  The system is the source of the litigation files that the agency publishes monthly.</t>
  </si>
  <si>
    <t>Other</t>
  </si>
  <si>
    <t>HPD Mission</t>
  </si>
  <si>
    <t>Data or Report Name</t>
  </si>
  <si>
    <t>Data or Report Description</t>
  </si>
  <si>
    <t>Published where? (if web, please provide URL)</t>
  </si>
  <si>
    <t>The transparency files are published the agency’s website and to Socrata.</t>
  </si>
  <si>
    <t>MMR</t>
  </si>
  <si>
    <t>The Mayor’s Management Report (MMR) is released after each fiscal year.  A description of the indicators that HPD contributes to the MMR has been submitted with this questionnaire.</t>
  </si>
  <si>
    <t>The MMR is published to the Mayor’s Office of Operations website.</t>
  </si>
  <si>
    <t>Annually</t>
  </si>
  <si>
    <t>PMMR</t>
  </si>
  <si>
    <t>The Preliminary Mayor’s Management Report is a preview of the MMR released after the first four months of each fiscal year.</t>
  </si>
  <si>
    <t>The PMMR is published to the Mayor’s Office of Operations website.</t>
  </si>
  <si>
    <t>CPR</t>
  </si>
  <si>
    <t xml:space="preserve">The Citywide Performance Report contains a subset of the MMR indicators. </t>
  </si>
  <si>
    <t>The CPR indicators are published to the Mayor’s Office of Operations website.</t>
  </si>
  <si>
    <t>District Resource Statement</t>
  </si>
  <si>
    <t>The District Resource Statement is prepared for the Office of Management and Budget (OMB).</t>
  </si>
  <si>
    <t>The District Resource Statement is delivered to OMB.</t>
  </si>
  <si>
    <t>Alternative Enforcement Program City Hall Report</t>
  </si>
  <si>
    <t>The Alternative Enforcement Program (AEP) City Council Reports contain a summary of all AEP buildings, and indicators at those buildings such as violations, emergency repair program charges, and status in the program.</t>
  </si>
  <si>
    <t>The Alternative Enforcement Program City Council Reports are published to HPD’s website.</t>
  </si>
  <si>
    <t>Lead-based Paint Annual Report</t>
  </si>
  <si>
    <t>The Lead-based Paint Annual Report summarizes the implementation of Local Law 1 of 2004.  The report includes information on lead-related complaints, violations, and lead poisoning cases.</t>
  </si>
  <si>
    <t xml:space="preserve">The report is prepared for City Council and published to HPD’s website.  </t>
  </si>
  <si>
    <t>421-a Report</t>
  </si>
  <si>
    <t>The 421-a Report contains information on buildings receiving the 421-a exemption, including information from HPD and DHCR.</t>
  </si>
  <si>
    <t>The report has not yet been published.</t>
  </si>
  <si>
    <t>7A Report</t>
  </si>
  <si>
    <t>The 7A Report includes a list of the buildings that were discharged from the program and the total value of removed liens.</t>
  </si>
  <si>
    <t>The report is sent to the State of New York.</t>
  </si>
  <si>
    <t>Every Three Years</t>
  </si>
  <si>
    <t>Local Law 4 of 2012</t>
  </si>
  <si>
    <t xml:space="preserve">Local Law 4 requires mortgagees, such as lenders, to notify HPD within fifteen days when they commence or discontinue a mortgage foreclosure against a residential property.  </t>
  </si>
  <si>
    <t>Local Law 4 reports are published to the Local Law 4 website.</t>
  </si>
  <si>
    <t>Continuously</t>
  </si>
  <si>
    <t>Local Law 101 of 2015</t>
  </si>
  <si>
    <t>Local Law 101 requires HPD to report on the multiple dwellings that were referred from the Department of Buildings for immediately hazardous elevator violations, and other data related to correction of such violations by owners or HPD.</t>
  </si>
  <si>
    <t>The report is prepared for City Council and published online.</t>
  </si>
  <si>
    <t>1374 FOIL requests in fiscal year 2016, of which 572 pertain to data already on ODP. No datasets were determined to be new data.</t>
  </si>
  <si>
    <t>Role</t>
  </si>
  <si>
    <t>Open Data Coordinator, Assistant Commissioner, Performance Management and Analytics</t>
  </si>
  <si>
    <t>Director of Information Management, Performance Management and Analytics</t>
  </si>
  <si>
    <t>Deputy General Counsel, Regulatory Affairs</t>
  </si>
  <si>
    <t>FOIL Officer</t>
  </si>
  <si>
    <t>Chief Enterprise Architect, Technology and Strategic Development</t>
  </si>
  <si>
    <t>Associate Commissioner, Enforcement and Neighborhood Services</t>
  </si>
  <si>
    <t>The Department of Housing Preservation and Development promotes the construction, rehabilitation and preservation of affordable, high quality housing for low-and moderate-income families in thriving and diverse neighborhoods in every borough by enforcing state and local housing laws, financing affordable housing development and preservation, and ensuring sound management of the City’s affordable housing stock.</t>
  </si>
  <si>
    <t>Inspections / HPDInfo Data</t>
  </si>
  <si>
    <t>The inspection data contains information on HPD inspection activities.</t>
  </si>
  <si>
    <t>The violations data is published in place of the inspections data.</t>
  </si>
  <si>
    <t>Violations File</t>
  </si>
  <si>
    <t>The file contains data on violations of the housing maintenance code.</t>
  </si>
  <si>
    <t>Associated Dataset</t>
  </si>
  <si>
    <t>MMR Performance Indicators</t>
  </si>
  <si>
    <t>Emergency violations corrected by owner (%)</t>
  </si>
  <si>
    <t>Emergency violations corrected by HPD (%)</t>
  </si>
  <si>
    <t>Violations certified as corrected by owner</t>
  </si>
  <si>
    <t>Reinspected violations found falsely certified (%)</t>
  </si>
  <si>
    <t>Housing Court cases initiated by HPD</t>
  </si>
  <si>
    <t>Housing Court cases initiated by HPD that were disposed</t>
  </si>
  <si>
    <t>Cases settled</t>
  </si>
  <si>
    <t>Cases resulting in judgments</t>
  </si>
  <si>
    <t>Inspections completed</t>
  </si>
  <si>
    <t>Inspection visits per team per day</t>
  </si>
  <si>
    <t>Ratio of completed inspections to attempted inspections (%)</t>
  </si>
  <si>
    <t>AEP Data / HPDInfo</t>
  </si>
  <si>
    <t>The AEP data contains information on buildings participating in the Alternative Enforcement Program.</t>
  </si>
  <si>
    <t>Alternative Enforcement Program - Buildings currently active</t>
  </si>
  <si>
    <t>Buildings discharged (cumulative)</t>
  </si>
  <si>
    <t>Buildings discharged from program (%) (cumulative)</t>
  </si>
  <si>
    <t>Total dollars spent on emergency repairs in the Alternative Enforcement Program ($)</t>
  </si>
  <si>
    <t>The files contain information on word orders issued by the agency.</t>
  </si>
  <si>
    <t>Housing Production Data Files (NHMP)</t>
  </si>
  <si>
    <t>The file contains the history of units, buildings, and projects counted toward the New Housing Marketplace plan.</t>
  </si>
  <si>
    <t>Total housing completions (New Housing Marketplace Plan and Housing New York) (units)</t>
  </si>
  <si>
    <t>New construction completions</t>
  </si>
  <si>
    <t>Preservation completions</t>
  </si>
  <si>
    <t>Units completed for homeless individuals and families</t>
  </si>
  <si>
    <t>Total housing completions under the New Housing Marketplace Plan (units)</t>
  </si>
  <si>
    <t>- New construction completions</t>
  </si>
  <si>
    <t>- Preservation completions</t>
  </si>
  <si>
    <t>Asset management - Rental buildings in portfolio</t>
  </si>
  <si>
    <t>HPD Asset Management Data</t>
  </si>
  <si>
    <t>Data related to the Division of Asset Management's portfolio.</t>
  </si>
  <si>
    <t>Physically and financially distressed rental buildings in portfolio (%)</t>
  </si>
  <si>
    <t>Asset management - Co-op buildings in portfolio</t>
  </si>
  <si>
    <t>Physically and financially distressed co-op buildings in portfolio (%)</t>
  </si>
  <si>
    <t>Data from HPD's Division of Tenant Resources (DTR)</t>
  </si>
  <si>
    <t>Limited dataset providing only the DTR indicators.</t>
  </si>
  <si>
    <t>Section 8     - Voucher utilization rate</t>
  </si>
  <si>
    <t>Vouchers issued</t>
  </si>
  <si>
    <t>Households assisted</t>
  </si>
  <si>
    <t>Housing Choice vouchers</t>
  </si>
  <si>
    <t>All other programs</t>
  </si>
  <si>
    <t>Section 8 subsidized units in abatement (%)</t>
  </si>
  <si>
    <t>HPD's Customer Service Indicators Data</t>
  </si>
  <si>
    <t>The dataset contains HPD's customer service indicators for the MMR</t>
  </si>
  <si>
    <t>E-mails sent to agency (through NYC.gov or a publicized agency e-mail address)</t>
  </si>
  <si>
    <t>E-mails responded to in 14 days (%)</t>
  </si>
  <si>
    <t>Letters sent to agency</t>
  </si>
  <si>
    <t>Letters responded to in 14 days (%)</t>
  </si>
  <si>
    <t>Visits made to agency walk-in facility</t>
  </si>
  <si>
    <t>Average customer in-person wait time (minutes)</t>
  </si>
  <si>
    <t>Agency customers surveyed for overall customer satisfaction</t>
  </si>
  <si>
    <t>Visitors to the Division of Tenant Resources, Client and Owner Services rating customer service as good or better (%)</t>
  </si>
  <si>
    <t>Completed customer requests for interpretation</t>
  </si>
  <si>
    <t>CORE customer experience rating (0-100)</t>
  </si>
  <si>
    <t>Heating - # of Service Requests</t>
  </si>
  <si>
    <t>Percent meeting time to close - Heating (5 days)</t>
  </si>
  <si>
    <t>Non-Construction - Pests - # of Service Requests</t>
  </si>
  <si>
    <t>Percent meeting time to close - Pests (30 days)</t>
  </si>
  <si>
    <t>Paint/Plaster - Ceiling - # of Service Requests</t>
  </si>
  <si>
    <t>Percent meeting time to close - Paint/Plaster - Ceiling (17 days)</t>
  </si>
  <si>
    <t>Paint/Plaster - Walls - # of Service Requests</t>
  </si>
  <si>
    <t>Percent meeting time to close - Paint/Plaster - Walls (17 days)</t>
  </si>
  <si>
    <t>Plumbing - Water-Leaks - # of Service Requests</t>
  </si>
  <si>
    <t>Percent meeting time to close - Plumbing - Water-Leaks (17 days)</t>
  </si>
  <si>
    <t>Litigation File</t>
  </si>
  <si>
    <t>The file contains data on actions taken by HPD's Housing Litigation Division.</t>
  </si>
  <si>
    <t>Additional Notes</t>
  </si>
  <si>
    <t>Public datasets associated with MMR indicators (dataset not currently on ODP)</t>
  </si>
  <si>
    <t>Private datasets associated with MMR indicators</t>
  </si>
  <si>
    <t>MMR Agency Performance Indicator</t>
  </si>
  <si>
    <t>Associated Dataset Name</t>
  </si>
  <si>
    <t>Total complaints reported</t>
  </si>
  <si>
    <t>Complaints File</t>
  </si>
  <si>
    <t>The file contains data on housing maintenance code complaints filed with HPD.</t>
  </si>
  <si>
    <t>Emergency complaints reported</t>
  </si>
  <si>
    <t>Heat and hot water complaints</t>
  </si>
  <si>
    <t>Lead complaints</t>
  </si>
  <si>
    <t>Other emergency complaints</t>
  </si>
  <si>
    <t>Total complaints closed</t>
  </si>
  <si>
    <t>Emergency complaints closed</t>
  </si>
  <si>
    <t>Heat and hot water complaints closed</t>
  </si>
  <si>
    <t>Lead complaints closed</t>
  </si>
  <si>
    <t>Other emergency complaints closed</t>
  </si>
  <si>
    <t>Average time to close emergency complaints (days)</t>
  </si>
  <si>
    <t>Average time to close heat and hot water complaints (days)</t>
  </si>
  <si>
    <t>Average time to close lead complaints (days)</t>
  </si>
  <si>
    <t>Average time to close other emergency complaints (days)</t>
  </si>
  <si>
    <t>Average time to close nonemergency complaints (days)</t>
  </si>
  <si>
    <t>Emergency complaints closed within 12 days of receipt (%)</t>
  </si>
  <si>
    <t>Nonemergency complaints closed within 20 days of receipt (%)</t>
  </si>
  <si>
    <t>Total violations issued</t>
  </si>
  <si>
    <t>Emergency violations issued</t>
  </si>
  <si>
    <t>Heat and hot water Violations issued</t>
  </si>
  <si>
    <t>Lead violations issued</t>
  </si>
  <si>
    <t>Other emergency violations issued</t>
  </si>
  <si>
    <t>Nonemergency violations issued</t>
  </si>
  <si>
    <t>Violations issued and removed in the same fiscal year (%)</t>
  </si>
  <si>
    <t>Violations closed</t>
  </si>
  <si>
    <t>Total dollars spent on emergency repairs (excluding demolition and AEP) ($)</t>
  </si>
  <si>
    <t>Total housing starts under Housing New York (units)</t>
  </si>
  <si>
    <t>Housing Production Data File (HNY)</t>
  </si>
  <si>
    <t>The file contains the history of units, buildings, and projects counted toward the Housing New York plan.</t>
  </si>
  <si>
    <t>New construction starts</t>
  </si>
  <si>
    <t>Preservation starts</t>
  </si>
  <si>
    <t>Total housing completions under Housing New York (units)</t>
  </si>
  <si>
    <t>Housing New York units started – Extremely low income (0-30% AMI)</t>
  </si>
  <si>
    <t>Housing New York units started – Very low income (31%-50% AMI)</t>
  </si>
  <si>
    <t>Daily HPD emergency repair charges</t>
  </si>
  <si>
    <t>A daily update of HPD emergency repair charges. Right now the data is updated monthly.</t>
  </si>
  <si>
    <t>Relationship of type of supported housing on residents outcomes</t>
  </si>
  <si>
    <t>Compare residents satisfaction surveys for those living in apartment treatment program housing and supported housing program housing. Analyze survey data by comparing using SPSS statistical software to determine correlation between housing outcomes and type of supported housing in New York City.</t>
  </si>
  <si>
    <t>Tax-abated multifamily properties</t>
  </si>
  <si>
    <t>HPD has responsibility for administering rent regulations on multifamily residentia; properties receiving tax abatements under 421-a and other abatement programs. The dataset or datasets listing these properties needs to be included in the comprehensive open data release.</t>
  </si>
  <si>
    <t>Note: Datasets listed here may be mapped to more than one Table on the ODP</t>
  </si>
  <si>
    <t>Nominated dataset</t>
  </si>
  <si>
    <t>Description</t>
  </si>
  <si>
    <t>Agency Personel consulted</t>
  </si>
  <si>
    <t>Derelict Vehicle Dispositions - Tow</t>
  </si>
  <si>
    <t xml:space="preserve">Data for removing derelict vehicle operations from city streets, Gives disposition (complaints) of derelict vehicles reported to DSNY from 311. </t>
  </si>
  <si>
    <t>Derelict Vehicle Dispositions - Vehicles</t>
  </si>
  <si>
    <t>Data for removing derelict vehicle operations from city streets, Gives disposition (complaints) of derelict vehicles reported to DSNY from 311.</t>
  </si>
  <si>
    <t>Derelict Vehicles Dispositions - Complaints</t>
  </si>
  <si>
    <t>Data for removing derelict vehicle operations from city streets, Gives disposition (complaints) of derelict vehicles reported to DSNY from 311</t>
  </si>
  <si>
    <t>Derelict Vehicles Dispositions - Rentals</t>
  </si>
  <si>
    <t>Data for removing derelict vehicle operations from city streets, Gives disposition (rentals) of derelict vehicles reported to DSNY from 311.</t>
  </si>
  <si>
    <t>DSNY Graffiti Information</t>
  </si>
  <si>
    <t>Locations of graffiti complaints and resolution actions.</t>
  </si>
  <si>
    <t>DSNY Monthly Tonnage Data</t>
  </si>
  <si>
    <t>Tons of material collected by DSNY by Community District.</t>
  </si>
  <si>
    <t>DSNY's Refuse and Recycling Disposal Networks</t>
  </si>
  <si>
    <t xml:space="preserve">For each Community District, the name and address of the location where Refuse, Paper, and Metal/Glass/Plastic collected in that district are disposed of under normal operating circumstances. </t>
  </si>
  <si>
    <t>As needed</t>
  </si>
  <si>
    <t>Food Scrap Drop Off Sites</t>
  </si>
  <si>
    <t>Locations and operators of food scrap drop-off sites. Please note that these sites are not necessarily operated solely by the City of New York.</t>
  </si>
  <si>
    <t>Litter Basket Inventory</t>
  </si>
  <si>
    <t>Locations and types of litter baskets and public space recycling baskets as of November 2015.</t>
  </si>
  <si>
    <t>Lot Cleaning Dispositions</t>
  </si>
  <si>
    <t>Dispositions of Lots for which cleaning requests were received, with DSNY clean-up cost where applicable.</t>
  </si>
  <si>
    <t>Weekly</t>
  </si>
  <si>
    <t>Public Recycling Bins</t>
  </si>
  <si>
    <t>Locations of public recycling bins throughout NYC</t>
  </si>
  <si>
    <t>Recycling Diversion and Capture Rates</t>
  </si>
  <si>
    <t>For each Community District, its Recycling Diversion rate (percentage of total municipal solid waste collected by the Department of Sanitation (DSNY that is disposed of by recycling) and Capture Rate (% of total Paper or Metal/Glass/Plastic in the waste stream that is disposed of by recycling).</t>
  </si>
  <si>
    <t>Special Waste Drop-off Sites</t>
  </si>
  <si>
    <t>Addresses and coordinates of each of 5 special waste drop-off sites where New York City residents can dispose of automotive batteries, motor oil, oil filters, passenger car tires, transmission fluids, fluorescent light bulbs, thermostats, household batteries, and latex paint.</t>
  </si>
  <si>
    <t>Vacant Lots Cleaned</t>
  </si>
  <si>
    <t>Gives address, Borough-Block-Lot of each vacant lot cleaned by DSNY forces during the report month. Also gives the date cleaned.</t>
  </si>
  <si>
    <t>Future Releases onto ODP</t>
  </si>
  <si>
    <t>Comments</t>
  </si>
  <si>
    <t>Inspections</t>
  </si>
  <si>
    <t>Tracks location, date and outcome of inspections of permitted, privately operated Municipal Solid Waste disposal locations.</t>
  </si>
  <si>
    <t>10/25/2016  - in process</t>
  </si>
  <si>
    <t>Program</t>
  </si>
  <si>
    <t>DSNY System</t>
  </si>
  <si>
    <t>SMART</t>
  </si>
  <si>
    <t>An electronic board used throughout DSNY to schedule, assign and track resources, equipment and tasks during collection and snow operations. SMART offered a digital alternative to the decades-old, paper-based operational board.</t>
  </si>
  <si>
    <t>AVL</t>
  </si>
  <si>
    <t>BladeRunner</t>
  </si>
  <si>
    <t>Part of the operational system used for tracking trucks and managing fleet during snow and for collection operations. For field supervisors.</t>
  </si>
  <si>
    <t>BladeRunner HQ</t>
  </si>
  <si>
    <t>Part of the operational system used for tracking trucks and managing fleet during snow and for collection operations.  For HQ and Analytics teams.</t>
  </si>
  <si>
    <t>RASTRAC (Application)</t>
  </si>
  <si>
    <t>Part of the operational system used for tracking trucks and managing fleet during snow and for collection operations.   This tool collects the data points and feeds them to PlowNYC and BladeRunner.</t>
  </si>
  <si>
    <t>PlowNYC (Redirect)</t>
  </si>
  <si>
    <t>Public facing - allows NYC residents to view salt and plowing activity during snow events.</t>
  </si>
  <si>
    <t>PeopleSoft</t>
  </si>
  <si>
    <t xml:space="preserve">Augments central HR functions for specific DSNY HR needs, such as hiring or </t>
  </si>
  <si>
    <t>WebApps</t>
  </si>
  <si>
    <t>Safety &amp; Training</t>
  </si>
  <si>
    <t>Keeps track of qualifications, licenses and other information required for Sanitation Workers to be certified for the equipment they use.</t>
  </si>
  <si>
    <t>DonateNYC</t>
  </si>
  <si>
    <t>Public facing - helps New Yorkers to donate and reuse goods instead of discarding them.  donateNYC provides businesses, nonprofits and residents with a variety of services aimed at giving used but servicable goods a second life.</t>
  </si>
  <si>
    <t>DSNY App</t>
  </si>
  <si>
    <t>Public facing - allows NYC residents to view collections schedules, get recycling information and other useful information about DSNY.</t>
  </si>
  <si>
    <t>TAG</t>
  </si>
  <si>
    <t>Graffiti complaint tracking system.</t>
  </si>
  <si>
    <t>DSNY Intranet</t>
  </si>
  <si>
    <t>EWaste Scheduling</t>
  </si>
  <si>
    <t>A system that allows NYC residents to schedule for e-waste pickups and that provides operational tools for the Sanitation workers.</t>
  </si>
  <si>
    <t>Zero Waste Schools</t>
  </si>
  <si>
    <t>Zero Waste Schools is a social network connects 2,000 public schools in New York City. In order to encouraging the public schools with in the city to participate zero by 30 mayoral initiative, this platform provides teachers and students a easier and more interesting way to get involve in recycling, waste prevention, cleanup and beautification.</t>
  </si>
  <si>
    <t xml:space="preserve">DSNY Website </t>
  </si>
  <si>
    <t>Sanitations website within the overall NYC.Gov website.</t>
  </si>
  <si>
    <t>Medical</t>
  </si>
  <si>
    <t>LODI Billing DS807</t>
  </si>
  <si>
    <t>Provides electronic filing of injury reports for Sanitation's uniformed personnel.</t>
  </si>
  <si>
    <t>ECM/Medical</t>
  </si>
  <si>
    <t>System for our medical office to manage exams and other case work.</t>
  </si>
  <si>
    <t>Enforcement</t>
  </si>
  <si>
    <t>Paper Ticket Tracking System (PTTS)</t>
  </si>
  <si>
    <t>Helps enforcement manage paper tickets that aren’t written using the hand-held devices.</t>
  </si>
  <si>
    <t>NOVAS</t>
  </si>
  <si>
    <t> This system is used by DSNY Enforcement to  write and manage ECB summons using a hand-held mobile device.</t>
  </si>
  <si>
    <t>Fleet</t>
  </si>
  <si>
    <t>Fleet - Consolidation System</t>
  </si>
  <si>
    <t>Used to keep track of down events for vehicles and their type that are of service due to necessary repairs.</t>
  </si>
  <si>
    <t>Fleet- Purchase Tracking System (PTS)</t>
  </si>
  <si>
    <t>Used for procurement of expense items for BBM and BME.</t>
  </si>
  <si>
    <t>Fleet Management</t>
  </si>
  <si>
    <t xml:space="preserve">Used to keep track of existing inventory of fleet which includes License information, Truck Status, OMB Title (Vehicle type), Series, Vehicle ID etc. </t>
  </si>
  <si>
    <t>Fleet Acquisition</t>
  </si>
  <si>
    <t>Used for procurement of vehicles</t>
  </si>
  <si>
    <t xml:space="preserve">Fleet - Preventative Maintenance </t>
  </si>
  <si>
    <t>Manages schedules for vehicle preventative maintenance.</t>
  </si>
  <si>
    <t>WEM Office</t>
  </si>
  <si>
    <t>JTP</t>
  </si>
  <si>
    <t>Time tracking for the JTP program.</t>
  </si>
  <si>
    <t>WOT</t>
  </si>
  <si>
    <t>Time tracking for the Welfare outreach program.</t>
  </si>
  <si>
    <t>NEG</t>
  </si>
  <si>
    <t>AVANTIS</t>
  </si>
  <si>
    <t>Computerized maintenance management system for buildings.</t>
  </si>
  <si>
    <t xml:space="preserve">Real Estate </t>
  </si>
  <si>
    <t>Tracks real estate contracts.</t>
  </si>
  <si>
    <t xml:space="preserve">SWM </t>
  </si>
  <si>
    <t>Budgetting application for the Solid Waste Management bureau.</t>
  </si>
  <si>
    <t>TANKS</t>
  </si>
  <si>
    <t>Tracks inspections for DSNY tanks and underground storage facilities.</t>
  </si>
  <si>
    <t>BCC Warehouse Inventory</t>
  </si>
  <si>
    <t>Tracks inventory/equipment used in garages for BCC.</t>
  </si>
  <si>
    <t>PMD Apps</t>
  </si>
  <si>
    <t>DS249</t>
  </si>
  <si>
    <t>Complaint tracking and adjudication for uniformed personnel.</t>
  </si>
  <si>
    <t xml:space="preserve">PMD </t>
  </si>
  <si>
    <t>Retirement and separation tracking for uniformed personnel.</t>
  </si>
  <si>
    <t>CMS (SOP)</t>
  </si>
  <si>
    <t>Centralized messaging system for uniformed personnel.</t>
  </si>
  <si>
    <t>SCAN</t>
  </si>
  <si>
    <t>Legacy system for tracking and managing manpower, tonnage, truck assignments and other operational tasks.</t>
  </si>
  <si>
    <t xml:space="preserve">Streets rated acceptably clean (%). </t>
  </si>
  <si>
    <t>Cleaning</t>
  </si>
  <si>
    <t>Percentage of over 6,000 sample blocks rated acceptably clean by Mayor’s Office field inspectors, based on a seven-point picture-based rating scale. Figures show averages based on twice-monthly ratings of the citywide street sample.</t>
  </si>
  <si>
    <t>Streets rated filthy (%).</t>
  </si>
  <si>
    <t>On a scale of 1.0 (a clean street with no litter) to 3.0 (a street where litter is highly concentrated along the curbs and overflowing onto the sidewalk), the percentage of streets with a rating of 1.75 or higher (filthy)</t>
  </si>
  <si>
    <t xml:space="preserve">Dirty/marginal sanitation sections (of 232). </t>
  </si>
  <si>
    <t xml:space="preserve">The number of sanitation sections rated dirty (less than 50% acceptably clean streets) or marginal (from 50% to 69.9% acceptably clean streets) by Mayor's Office field inspectors, based on a seven-point picture-based rating scale. </t>
  </si>
  <si>
    <t xml:space="preserve">Number of Districts (of 59) rated between 0.0% and 69.9% </t>
  </si>
  <si>
    <t>The number of sanitation districts with 69.9% or less acceptably clean streets as rated by Mayor's Office field inspectors, based on a seven-point picture-based rating scale.</t>
  </si>
  <si>
    <t>Number of Districts (of 59) rated between 70.0% and 79.9%</t>
  </si>
  <si>
    <t>The number of sanitation districts with 70% - 79.9% acceptably clean streets as rated by Mayor's Office field inspectors, based on a seven-point picture-based rating scale.</t>
  </si>
  <si>
    <t>Number of Districts (of 59) rated between 80.0% and 89.9%</t>
  </si>
  <si>
    <t>The number of sanitation districts with 80% - 89.9% acceptably clean streets as rated by Mayor's Office field inspectors, based on a seven-point picture-based rating scale.</t>
  </si>
  <si>
    <t>Number of Districts (of 59) rated between 90.0% and 100%</t>
  </si>
  <si>
    <t>The number of sanitation districts with 90% - 100% acceptably clean streets as rated by Mayor's Office field inspectors, based on a seven-point picture-based rating scale.</t>
  </si>
  <si>
    <t xml:space="preserve">Sidewalks rated acceptably clean (%). </t>
  </si>
  <si>
    <t>Percent of over 6,000 sample blocks rated acceptably clean by Mayor's Office field inspectors, based on a seven-point picture-based rating scale. Figures show annual averages based on twice-monthly ratings of the citywide sidewalk sample.</t>
  </si>
  <si>
    <t>Sidewalks rated filthy (%).</t>
  </si>
  <si>
    <t>Percentage of over 6,000 sample blocks rated acceptably clean by Mayor’s Office field inspectors, based on a seven-point picture-based rating scale. Figures show averages based on twice-monthly ratings of the citywide sidewalk sample.</t>
  </si>
  <si>
    <t xml:space="preserve">Violations issued for dirty sidewalks. </t>
  </si>
  <si>
    <t>The number of violations issued to property owners for dirty sidewalks.</t>
  </si>
  <si>
    <t xml:space="preserve">Violations issued for illegal posting. </t>
  </si>
  <si>
    <t>The number of violations issued for illegally posting, painting, attaching or affixing by any means any printed material upon any curb, gutter, tree, lamppost, telephone pole, or public garbage receptacle.</t>
  </si>
  <si>
    <t xml:space="preserve">Vacant lot cleaning requests. </t>
  </si>
  <si>
    <t>The number of service requests for vacant lot cleaning received through the 311 Customer Service Center.</t>
  </si>
  <si>
    <t xml:space="preserve">Lots cleaned citywide. </t>
  </si>
  <si>
    <t>Total City-owned and private lots cleaned by DSNY.</t>
  </si>
  <si>
    <t>City-owned vacant lots cleaned</t>
  </si>
  <si>
    <t>The total number of City-owned vacant lots cleaned by DSNY.</t>
  </si>
  <si>
    <t>Privately-owned vacant lots cleaned</t>
  </si>
  <si>
    <t>The total number of privately-owned vacant lots cleaned by DSNY.</t>
  </si>
  <si>
    <t xml:space="preserve">Tons of refuse disposed (000). </t>
  </si>
  <si>
    <t>Collection Operations</t>
  </si>
  <si>
    <t>Total refuse tonnage, in thousands, disposed by the Department.</t>
  </si>
  <si>
    <t xml:space="preserve">Refuse tons per truck-shift. </t>
  </si>
  <si>
    <t>Average curbside household refuse tons collected by each truck working an eight-hour shift.</t>
  </si>
  <si>
    <t xml:space="preserve">Trucks dumped on shift (%). </t>
  </si>
  <si>
    <t>Percentage of total number of trucks that collect and dispose of their materials at their designated transfer stations within their eight-hour shifts.</t>
  </si>
  <si>
    <t xml:space="preserve">Tons per day disposed. </t>
  </si>
  <si>
    <t>Average tons of refuse disposed per operational day.</t>
  </si>
  <si>
    <t xml:space="preserve">Average outage rate for all collection trucks (%). </t>
  </si>
  <si>
    <t>The number of collection trucks that are inoperable due to mechanical failure divided by the total number of collection trucks in the fleet. Combined average for rear loader, dual bin and front loading collection trucks.</t>
  </si>
  <si>
    <t>Rear-loading collection truck outage rate</t>
  </si>
  <si>
    <t>Bureau of Motor Equipment</t>
  </si>
  <si>
    <t>Number of rear-loading collection trucks that are inoperable due to mechanical failure divided by the total number of these collection trucks in the fleet.</t>
  </si>
  <si>
    <t xml:space="preserve">Dual-bin collection truck outage rate </t>
  </si>
  <si>
    <t>Number of dual-bin collection trucks that are inoperable due to mechanical failure divided by the total number of these collection trucks in the fleet.</t>
  </si>
  <si>
    <t>EZ Pack front-loading collection truck outage rate</t>
  </si>
  <si>
    <t>Number of EZ Pack n collection trucks (front-loading trucks) that are inoperable due to mechanical failure divided by the total number of these collection trucks in the fleet.</t>
  </si>
  <si>
    <t>Front-end loader outage rat</t>
  </si>
  <si>
    <t>Number of front-end loaders that are inoperable due to mechanical failure divided by the total number of these collection trucks in the fleet.</t>
  </si>
  <si>
    <t>Roll-on/roll-off container truck outage rate</t>
  </si>
  <si>
    <t>Number of roll-on/roll-off collection trucks that are inoperable due to mechanical failure divided by the total number of these collection trucks in the fleet.</t>
  </si>
  <si>
    <t xml:space="preserve">Mechanical broom outage rate </t>
  </si>
  <si>
    <t>Number of mechanical brooms that are inoperable due to mechanical failure divided by the total number of these collection trucks in the fleet.</t>
  </si>
  <si>
    <t xml:space="preserve">Missed refuse collections (%). </t>
  </si>
  <si>
    <t>Percentage of curbside refuse tonnage scheduled for collection but not removed by midnight. Excludes holiday weeks and missed collections due to snow events.</t>
  </si>
  <si>
    <t xml:space="preserve">Collections made at night (%) </t>
  </si>
  <si>
    <t>Refuse material collected by DSNY trucks on the night shifts (4pm to 12am and 12am to 8am) as a percentage of the total refuse material collected.</t>
  </si>
  <si>
    <t>Refuse collection cost per ton ($)</t>
  </si>
  <si>
    <t>Cost of collecting curbside and containerized refuse on a per ton basis. This is a fully loaded cost including a complete range of direct, indirect and overhead expenses. Full fiscal year data is available seven to nine months after the close of the year.</t>
  </si>
  <si>
    <t xml:space="preserve">Refuse cost per ton (fully loaded) ($). </t>
  </si>
  <si>
    <t>Annual cost of curbside and containerized collection and disposal on a per ton basis. This is a “fully loaded” cost including a complete range of direct, indirect and overhead expenses. Reported on an annual basis only. Full fiscal year data is available seven to nine months after the close of the year.</t>
  </si>
  <si>
    <t>Disposal cost per ton ($).</t>
  </si>
  <si>
    <t xml:space="preserve"> Annual cost of curbside and containerized refuse disposal on a per ton basis. This is a “fully loaded” cost including a complete range of direct, indirect and overhead expenses. Reported on an annual basis only. Full fiscal year data is available seven to nine months after the close of the year.</t>
  </si>
  <si>
    <t xml:space="preserve">Recycling cost per ton (fully loaded) ($). </t>
  </si>
  <si>
    <t>Annual cost of curbside and containerized recycling and processing on a per ton basis. This is a “fully loaded” cost including a complete range of direct, indirect and overhead expenses. Reported on an annual basis only. Full fiscal year data is available seven to nine months after the close of the year.</t>
  </si>
  <si>
    <t xml:space="preserve">Recycling collection cost per ton ($). </t>
  </si>
  <si>
    <t>Annual cost of collecting curbside and containerized recyclables on a per ton basis. This is a “fully loaded” cost including a complete range of direct, indirect and overhead expenses. Reported on an annual basis only. Full fiscal year data is available seven to nine months after the close of the year.</t>
  </si>
  <si>
    <t xml:space="preserve">Paper recycling revenue per ton ($). </t>
  </si>
  <si>
    <t>The amount of revenue per ton agreed to in the Department’s contracts with paper recyclers.</t>
  </si>
  <si>
    <t xml:space="preserve">Refuse exported by rail (%) </t>
  </si>
  <si>
    <t>Waste Disposal</t>
  </si>
  <si>
    <t>Percent of total refuse tons exported by rail to final disposal location</t>
  </si>
  <si>
    <t>Marine transfer station construction commencements</t>
  </si>
  <si>
    <t>The number of facilities to containerize refuse and transport for final disposal where construction or reconstruction/conversion has begun during the current period.</t>
  </si>
  <si>
    <t xml:space="preserve">Refuse exported to resource recovery plants (%) </t>
  </si>
  <si>
    <t>Percent of total refuse tons exported to resource recovery plants.</t>
  </si>
  <si>
    <t xml:space="preserve">Curbside and containerized recycled tons (000). </t>
  </si>
  <si>
    <t>Recycling</t>
  </si>
  <si>
    <t>Tonnage (in thousands) of the Department's residential waste stream (curbside and containerized metal, glass, plastic, organics and mixed paper) that is recycled.</t>
  </si>
  <si>
    <t xml:space="preserve">Total annual recycling diversion rate (%). </t>
  </si>
  <si>
    <t>Percentage of the City’s total waste stream that is recycled curbside plus all other recycling including institutional, bulk and other private sector recycling programs. Reported on an annual basis only. Full fiscal year data is available four to six months after the close of the year.</t>
  </si>
  <si>
    <t xml:space="preserve">Recycled tons per day (annual total). </t>
  </si>
  <si>
    <t>Average number of tons of recycled materials per day calculated per annum; includes residential curbside and containerized, institutional, bulk and private sector recyclables. Reported on an annual basis only. Full fiscal year data is available four to six months after the close of the year.</t>
  </si>
  <si>
    <t xml:space="preserve">Annual tons recycled (000). </t>
  </si>
  <si>
    <t>Tons, in thousands, of recycled materials per year, including residential curbside and containerized, institutional, City office paper, indirect, bulk and private sector recyclables. Reported on an annual basis only. Full fiscal year data is available four to six months after the close of the year.</t>
  </si>
  <si>
    <t xml:space="preserve">Recycling tons per truck-shift. </t>
  </si>
  <si>
    <t>Average curbside recycling tons collected by each</t>
  </si>
  <si>
    <t xml:space="preserve">Missed recycling collections (%). </t>
  </si>
  <si>
    <t>Percentage of curbside and containerized recycling tonnage scheduled for collection but not removed by midnight. Excludes holiday weeks.</t>
  </si>
  <si>
    <t xml:space="preserve">Recycling trucks dumped on shift (%). </t>
  </si>
  <si>
    <t>Percentage of recycling trucks that collect and dispose of their materials at their designated transfer stations within their eight-hour shifts.</t>
  </si>
  <si>
    <t xml:space="preserve">Recycling summonses issued. </t>
  </si>
  <si>
    <t>Summonses issued to residents and commercial establishments for violating recycling regulations.</t>
  </si>
  <si>
    <t xml:space="preserve">Number of districts (of 59) with a curbside and containerized recycling diversion rate greater than 25.0% </t>
  </si>
  <si>
    <t>The number of community districts, out of 59 total, with curbside and containerized diversion rates exceeding 25%. The curbside and containerized diversion rate is the percent of the Department's residential waste stream that is recycled.</t>
  </si>
  <si>
    <t>Number of districts (of 59) with a curbside and containerized recycling diversion rate between 20.0% and 24.9%</t>
  </si>
  <si>
    <t>The number of community districts, out of 59 total, with curbside and containerized diversion rates between 20.0% and 24.9%. The curbside and containerized diversion rate is the percent of the Department's residential waste stream that is recycled.</t>
  </si>
  <si>
    <t>Number of districts (of 59) with a curbside and containerized recycling diversion rate between 15.0% and 19.9%</t>
  </si>
  <si>
    <t>The number of community districts, out of 59 total, with curbside and containerized diversion rates between 15.0% and 19.9%. The curbside and containerized diversion rate is the percent of the Department's residential waste stream that is recycled.</t>
  </si>
  <si>
    <t>Number of districts (of 59) with a curbside and containerized recycling diversion rate between 10.0% and 14.9%</t>
  </si>
  <si>
    <t>The number of community districts, out of 59 total, with curbside and containerized diversion rates between 10.0% and 14.9%. The curbside and containerized diversion rate is the percent of the Department's residential waste stream that is recycled.</t>
  </si>
  <si>
    <t>Districts with a curbside and containerized recycling diversion rate between 5.0% and 9.9%</t>
  </si>
  <si>
    <t>The number of community districts, out of 59 total, with curbside and containerized diversion rates between 5.0% and 9.9%. The curbside and containerized diversion rate is the percent of the Department's residential waste stream that is recycled.</t>
  </si>
  <si>
    <t>Districts with a curbside and containerized recycling diversion rate between 0.0% and 4.9%</t>
  </si>
  <si>
    <t>The number of community districts, out of 59 total, with curbside and containerized diversion rates between 0.0% and 4.9%. The curbside and containerized diversion rate is the percent of the Department's residential waste stream that is recycled.</t>
  </si>
  <si>
    <t>Curbside and containerized metal, glass and plastic recycled tons per day</t>
  </si>
  <si>
    <t>Average daily tons of residential and institutional metal, glass and plastic collected by DSNY trucks.</t>
  </si>
  <si>
    <t xml:space="preserve">Curbside and containerized mixed paper recycled tons per day </t>
  </si>
  <si>
    <t>Average daily tons of residential and institutional mixed paper (newpapers, magazines, corrugated cardboard, boxes and envelopes) collected by DSNY trucks.</t>
  </si>
  <si>
    <t>Chlorofluorocarbon/freon recovery</t>
  </si>
  <si>
    <t>Number of actions taken by the Department in response to requests from the public to remove appliances that may contain CFC/Freon. Possible outcomes are: CFC/Freon was recovered, appliance did not contain any CFC/Freon, or appliance was missing or inaccessible.</t>
  </si>
  <si>
    <t>Requests for CFC recovery appointment</t>
  </si>
  <si>
    <t>Total number of requests for appointments to remove CFC/Freon from appliances and certify their readiness for recycling collection.</t>
  </si>
  <si>
    <t xml:space="preserve">Snowfall (inches). </t>
  </si>
  <si>
    <t>Snow Removal</t>
  </si>
  <si>
    <t>Total amount of snow, in inches, that has fallen during the reporting period.</t>
  </si>
  <si>
    <t>Snow overtime ($000)</t>
  </si>
  <si>
    <t>Amount of overtime, in thousands of dollars, incurred due to snow removal.</t>
  </si>
  <si>
    <t xml:space="preserve">Salt used (tons). </t>
  </si>
  <si>
    <t>Amount, in tons, of salt used due to winter weather conditions (snow and ice).</t>
  </si>
  <si>
    <t xml:space="preserve">Removal cost per inch of snow ($). </t>
  </si>
  <si>
    <t>Annual cost of snow removal operations divided by the total number of inches of snow for the year. Reported on an annual basis only.</t>
  </si>
  <si>
    <t>Salt spreader monthly outage rate (winter only)</t>
  </si>
  <si>
    <t>Number of salt spreaders that are inoperable due to mechanical failure divided by the total number of salt spreaders in the fleet.</t>
  </si>
  <si>
    <t xml:space="preserve">Cases commenced against the City in state and federal court </t>
  </si>
  <si>
    <t>Law Department</t>
  </si>
  <si>
    <t>The number of state cour and federal cout matters assigned a litigation start date. In cases with payout, it will be paid from the judgement and claims account in the City's General Fund.</t>
  </si>
  <si>
    <t>Payout ($000)</t>
  </si>
  <si>
    <t>The judgement and claims amount, in thousands of dollars, paid by the City from the judgement and claims account in the City's General Fund to resolve cases through settlement or verdict.</t>
  </si>
  <si>
    <t xml:space="preserve">Private transfer station permits. </t>
  </si>
  <si>
    <t>Private transfer station permits</t>
  </si>
  <si>
    <t>The number of private transfer station permits issued by the Department.</t>
  </si>
  <si>
    <t xml:space="preserve">Private transfer station inspections performed. </t>
  </si>
  <si>
    <t>The number of inspections of legally permitted private transfer stations performed by the Department’s permit unit.</t>
  </si>
  <si>
    <t xml:space="preserve">Total Environmental Control Board (ECB) violations issued. </t>
  </si>
  <si>
    <t>The total number of notices of violation issued by DSNY that fall under the jurisdiction of ECB.</t>
  </si>
  <si>
    <t>Violations admitted to or upheld at the Environmental Control Board (%)</t>
  </si>
  <si>
    <t>For all violations returnable to ECB, the number of violations where the respondent admitted to the violation and paid the penalty without a hearing or where the violation was upheld following an ECB hearing as a percent of all violations resolved (violations admitted to plus violations where ECB issued decisions) during the reporting period.</t>
  </si>
  <si>
    <t xml:space="preserve">Collisions involving City vehicles. </t>
  </si>
  <si>
    <t>Collisions/injuries</t>
  </si>
  <si>
    <t>Number of City-vehicle involved collision reports involving injury or property damage. New York State MV-104 reports are required whenever a collision occurs involving death, or other personal injury, or property damage over $1,000.</t>
  </si>
  <si>
    <t xml:space="preserve">Workplace injuries reported (uniform and civilian). </t>
  </si>
  <si>
    <t>All incidents resulting in a workers’ compensation or line of duty injury claim regardless of whether or not time is lost.</t>
  </si>
  <si>
    <t xml:space="preserve">Letters responded to in 14 days (%). </t>
  </si>
  <si>
    <t>Customer Service</t>
  </si>
  <si>
    <t>The percentage of letters answered in 14 calendar days or less. Responses are substantive and adequately address the question/issue raised by the customer. However, for complex inquiries that require research and additional action on the part of the agency, an acknowledgement which includes a description of the next step, as well as an estimated time frame for completion, is considered acceptable and is also reported as part of the 14 day response. Agencies track the additional time until a customer has a complete and full response.</t>
  </si>
  <si>
    <t>The percentage of emails answered in 14 calendar days or less. Responses are substantive and adequately address the question/issue raised by the customer. However, for complex inquiries that require research and additional action on the part of the agency, an acknowledgement which includes a description of the next step, as well as an estimated time frame for completion, is considered acceptable and is also reported as part of the 14 day response. Agencies track the additional time until a customer has a complete and full response.</t>
  </si>
  <si>
    <t>Number of emails sent to an agency (through NYC.gov or a publicized agency email address)</t>
  </si>
  <si>
    <t>Number of letters sent to an agency</t>
  </si>
  <si>
    <t>Percent meeting time to close – Literature Request - Blue Recycling Decals (7 days)</t>
  </si>
  <si>
    <t>Customer service SLA</t>
  </si>
  <si>
    <t>Percent meeting time to close – Literature Request - Green Mixed Paper Recycling Decals (7 days)</t>
  </si>
  <si>
    <t>Percent meeting time to close – Dirty Conditions - Illegal Postering (7 days)</t>
  </si>
  <si>
    <t xml:space="preserve">Completed requests for interpretation. </t>
  </si>
  <si>
    <t>The sum of all requests for interpretation using a language other than English fulfilled by the agency via telephone (including Language Line, call centers, offices/reception desks and 311 transfer calls) and via face-to-face interaction with bilingual employees or contracted interpreters.</t>
  </si>
  <si>
    <t>Expenditures ($000,000)</t>
  </si>
  <si>
    <t>Revenues ($000,000</t>
  </si>
  <si>
    <t>Personnel (uniformed)</t>
  </si>
  <si>
    <t>Personnel (civilian)</t>
  </si>
  <si>
    <t>Overtime paid ($000,000)</t>
  </si>
  <si>
    <t>Capital commitments ($000,000)</t>
  </si>
  <si>
    <t>Work Experience Program (WEP) participants assigned</t>
  </si>
  <si>
    <t>Public requests for data</t>
  </si>
  <si>
    <t>Included on Open Data plan? (Y/N)</t>
  </si>
  <si>
    <t>Garbage Collection</t>
  </si>
  <si>
    <t>Polygon/shape information about Garbage Collection zones and schedules.</t>
  </si>
  <si>
    <t>Under review.</t>
  </si>
  <si>
    <t>Undisposed Garbage</t>
  </si>
  <si>
    <t>Garbage left out too long that causes streets/store fronts to look dirty.</t>
  </si>
  <si>
    <t>Road salt spread by borough</t>
  </si>
  <si>
    <t xml:space="preserve">Updated daily time series data for salt spreading after a snow storm.  </t>
  </si>
  <si>
    <t>Reason</t>
  </si>
  <si>
    <t>DSNY Truck Pick-Up Routes Map</t>
  </si>
  <si>
    <t>A map of the DSNY truck pick-up routes.</t>
  </si>
  <si>
    <t>Geo spatial data is not maintained by DSNY for Pick-Up Routes / collection routes.</t>
  </si>
  <si>
    <t>Datasets identified on websites maintained by DSNY</t>
  </si>
  <si>
    <t>Dataset Description (including URL)</t>
  </si>
  <si>
    <t>Annual &amp; Monthly Statistics for Recycling and Garbage Tonnages</t>
  </si>
  <si>
    <t xml:space="preserve">http://www1.nyc.gov/assets/dsny/about/inside-dsny/annual-and-monthly-statistics.shtml </t>
  </si>
  <si>
    <t>Monthly and Annually</t>
  </si>
  <si>
    <t>-       Annual Reports for DSNY Curbside Collections</t>
  </si>
  <si>
    <t>http://www1.nyc.gov/assets/dsny/about/inside-dsny/annual-and-monthly-statistics.shtml</t>
  </si>
  <si>
    <t>-       Annual Reports for DSNY &amp; Non-DSNY Collections</t>
  </si>
  <si>
    <t>-       Fiscal Year to Date Report for DSNY Collections</t>
  </si>
  <si>
    <t>-       Monthly Reports for DSNY Curbside and Containerized Collections</t>
  </si>
  <si>
    <t>Data requested through FOIL</t>
  </si>
  <si>
    <t>"The DSNY Bureau of Legal Affairs reviewed the FOIL requests received and none of the FOIL requests made to DSNY in 2016 were for public data sets.  There were no FOIL requests for data as defined under this law."</t>
  </si>
  <si>
    <t>DSNY Mission</t>
  </si>
  <si>
    <t>The Department of Sanitation (DSNY) keeps New York City healthy, safe and clean by collecting, recycling and disposing of waste; cleaning streets and vacant lots; and clearing snow and ice. The Department operates 59 district garages and manages a fleet of more than 2,200 collection trucks, 450 mechanical brooms and 577 large and small salt spreaders. The Department clears litter, snow and ice from approximately 6,000 miles of City streets and removes debris from vacant lots and abandoned vehicles from City streets. The Department leads the City’s efforts to contribute zero waste to landfills by 2030, a key component of One New York: The Plan for a Strong and Just City.</t>
  </si>
  <si>
    <t>Title</t>
  </si>
  <si>
    <t>Agency CIO or CTO</t>
  </si>
  <si>
    <t>Open Data Coordinator</t>
  </si>
  <si>
    <t>General Counsel</t>
  </si>
  <si>
    <t>Daily Inmates in Custody</t>
  </si>
  <si>
    <t>Daily inmates in custody with attributes (custody level, mental health designation, race, gender, age, leagal status, sealed status, security risk group membership, top charge, and infraction flag). This data set excludes Sealed Cases. Resulting summaries may differ slightly from other published statistics.</t>
  </si>
  <si>
    <t>Daily</t>
  </si>
  <si>
    <t>Inmate Admissions</t>
  </si>
  <si>
    <t>Inmate admissions with attributes (race, gender, legal status, top charge). This data set excludes Sealed Cases. Resulting summaries may differ slightly from other published statistics.</t>
  </si>
  <si>
    <t>Inmate Deaths</t>
  </si>
  <si>
    <t>Non-natural deaths of inmates in custody.</t>
  </si>
  <si>
    <t>Aggregate Employee Statistics</t>
  </si>
  <si>
    <t>Staff records with attributes (status, rank/title, gender).</t>
  </si>
  <si>
    <t>Inmate Discharges</t>
  </si>
  <si>
    <t>Inmate discharges with attributes (race, gender, legal status, top charge). This data set excludes Sealed Cases. Resulting summaries may differ slightly from other published statistics.</t>
  </si>
  <si>
    <t>Inmate Incidents – Slashing and Stabbing</t>
  </si>
  <si>
    <t>Violent inmate-on-inmate incidents (Slashings and Stabbings).</t>
  </si>
  <si>
    <t>Inmate Incidents – Inmate Fights</t>
  </si>
  <si>
    <t>Violent inmate-on-inmate incidents (Fights).</t>
  </si>
  <si>
    <t>Inmate Assault on Staff</t>
  </si>
  <si>
    <t>Inmate assaults on staff (uniform staff only; incidents resulting in UOF only).</t>
  </si>
  <si>
    <t>Staff Injuries – Class A injuries</t>
  </si>
  <si>
    <t>Serious injury to staff as a result of inmate assault on staff (uniform staff only).</t>
  </si>
  <si>
    <t>Population Capacity</t>
  </si>
  <si>
    <t>Population as a percentage of capacity.</t>
  </si>
  <si>
    <t>Inmate Injuries</t>
  </si>
  <si>
    <t>Serious injury to inmate(s) as a result of violent inmate-on-inmate incidents (monthly rate per 1,000 ADP).</t>
  </si>
  <si>
    <t>Jail Population Profiles</t>
  </si>
  <si>
    <t>Average inmate population, inmate profiles, staff profiles, incidents by facility.</t>
  </si>
  <si>
    <t>**Adobe Pro; MS Access, Visio, Project, Publisher</t>
  </si>
  <si>
    <t>Special Software request</t>
  </si>
  <si>
    <t>311 Inmate Lookup</t>
  </si>
  <si>
    <t>Provides functionality for public to search inmates</t>
  </si>
  <si>
    <t>5 AM Census</t>
  </si>
  <si>
    <t xml:space="preserve">Daily census of available beds and current occupancy </t>
  </si>
  <si>
    <t>600 AR INTEL Database</t>
  </si>
  <si>
    <t xml:space="preserve">Database used by CIB </t>
  </si>
  <si>
    <t>AIU Tracking</t>
  </si>
  <si>
    <t>Tracks Correction Officer applicants</t>
  </si>
  <si>
    <t>APT System (Automated Procurement Tracking System)</t>
  </si>
  <si>
    <t>End to end procurement management system. Track purchases made by DOC civilian and inmates.</t>
  </si>
  <si>
    <t>BBS (Bulletin Broadcasting)</t>
  </si>
  <si>
    <t>This app creates Outlook items to distribute agency wide using Teletype</t>
  </si>
  <si>
    <t>CIRT (Court Intervention Resource Team )</t>
  </si>
  <si>
    <t xml:space="preserve">CIRT application will use CIRT eligibility criteria for inmates in DOC custody. The objective is to determine eligibility for alternative to detention (ATD), alternative to incarceration (ATI) program and then report on eligible inmates to CIRT staff and the assigned defense attorney. </t>
  </si>
  <si>
    <t>Citytime</t>
  </si>
  <si>
    <t>Employee timesheets and timecard</t>
  </si>
  <si>
    <t>COGNOS reports namely - SRG , Inmate Reports, OTMAPs, IITS, Incidents, INFOREAM, Personnel, Inmate Fight, VE, UOF Inmate Incidents</t>
  </si>
  <si>
    <t>Reports for multiple data sources</t>
  </si>
  <si>
    <t>COP/CPM (Contract Processing Mgt.)</t>
  </si>
  <si>
    <t>Contract processing</t>
  </si>
  <si>
    <t>CRIMS</t>
  </si>
  <si>
    <t>DoITT web application connections</t>
  </si>
  <si>
    <t>DOC Remote Access (formerly GOTOMYPC)</t>
  </si>
  <si>
    <t>Provides remote access to user PC</t>
  </si>
  <si>
    <t>DOITT SNA Web Client</t>
  </si>
  <si>
    <t>WebConnect Login to different Apps</t>
  </si>
  <si>
    <t>ELS (Employee Lookup Service)</t>
  </si>
  <si>
    <t>Application used to manage employee data</t>
  </si>
  <si>
    <t>E-Scheduling</t>
  </si>
  <si>
    <t>Application used to schedule uniform staff for training</t>
  </si>
  <si>
    <t>ESH (Enhanced Security Housing Tracking)</t>
  </si>
  <si>
    <t>This application allows user to add/update services requested/provides to inmates in Enhanced Security Housing Unit.</t>
  </si>
  <si>
    <t>Fight Tracking</t>
  </si>
  <si>
    <t>Tacks Inmate Fights which may or may not be involved in UOF</t>
  </si>
  <si>
    <t>FINMAN</t>
  </si>
  <si>
    <t xml:space="preserve">Consists of Budget, Procurement, Invoice and Voucher Information, history of increases and decreases of a selected Purchase Orders.  </t>
  </si>
  <si>
    <t>FISA - PMS ; CHRMS</t>
  </si>
  <si>
    <t>Payroll Management System</t>
  </si>
  <si>
    <t>FISHER</t>
  </si>
  <si>
    <t>Tracks violent incidents</t>
  </si>
  <si>
    <t>FMS (Financial Management System)</t>
  </si>
  <si>
    <t>Finance matters</t>
  </si>
  <si>
    <t>From FISA</t>
  </si>
  <si>
    <t>FTS (Firearms Tracking System)</t>
  </si>
  <si>
    <t>Tracks distribution of firearms and associated training</t>
  </si>
  <si>
    <t>GENETEC (civilian) "SECURITY DESK"</t>
  </si>
  <si>
    <t>Cameras</t>
  </si>
  <si>
    <t>GENETEC (outside facility) "SECURITY DESK"</t>
  </si>
  <si>
    <t>Handheld video</t>
  </si>
  <si>
    <t>Various facilities UOF videos</t>
  </si>
  <si>
    <t>Hart Island Look Up Service (Internal)</t>
  </si>
  <si>
    <t>Allows internal users to create/update  records of individuals who are buried on Hart Island</t>
  </si>
  <si>
    <t>Hart Island Look Up Service (Public)</t>
  </si>
  <si>
    <t>Allows public to access  records of individuals who are buried on Hart Island</t>
  </si>
  <si>
    <t>Heat Sensitive</t>
  </si>
  <si>
    <t>Tracking System of the temperature in the cells for inmates with the special medical conditions</t>
  </si>
  <si>
    <t>HMD (clipper)</t>
  </si>
  <si>
    <t>Tracking System used to run daily 24hr sick desk reports</t>
  </si>
  <si>
    <t>IBM</t>
  </si>
  <si>
    <t>IDTP (Inmate Drug Testing Program) .xls</t>
  </si>
  <si>
    <t>Manages drug testing for inmates</t>
  </si>
  <si>
    <t xml:space="preserve">IFCOM </t>
  </si>
  <si>
    <t>Inmate commissary system</t>
  </si>
  <si>
    <t>IIS (Inmate Information System)</t>
  </si>
  <si>
    <t>Jail management system</t>
  </si>
  <si>
    <t>IITS  Dashboard</t>
  </si>
  <si>
    <t>This is a dashboard that provides real time information of inmates who are currently in the Intake process . Displays inmates who are not housed beyond 24 hour in red, inmates housed between 20-24 hours in yellow</t>
  </si>
  <si>
    <t>IITS (Inmate Intake Tracking System and Dashboard)</t>
  </si>
  <si>
    <t xml:space="preserve">Tracks inmates through the intake process.  Aka 24 hour clock.  Replaced IIMS. </t>
  </si>
  <si>
    <t>ILS (Inmate Lookup System)</t>
  </si>
  <si>
    <t>Inmate lookup system. Receives data from IIS.</t>
  </si>
  <si>
    <t>INFOR EAM</t>
  </si>
  <si>
    <t>Used for the Inventory of the Division 1, 2, and 3 Storehouses</t>
  </si>
  <si>
    <t>Inmate Inquiry Health</t>
  </si>
  <si>
    <t>Tracks the Inmates Health Complaints/Issues and the resolution taken by the Health Affairs Unit</t>
  </si>
  <si>
    <t>Investigation Video Files</t>
  </si>
  <si>
    <t>Inmate Phone System (IPS)</t>
  </si>
  <si>
    <t>Securus Call Platform. To exchange inmate profile and balances between IFCOM and Securus using WebService. To exchange Inmate charges between Securus and IFCOM using WebService.</t>
  </si>
  <si>
    <t>Inmate Tracking System (ITS)</t>
  </si>
  <si>
    <t>A combination of software and hardware that delivers “Real Time” tracking of inmate movement throughout a facility, between facilities and to/from courts and hospitals</t>
  </si>
  <si>
    <t>IPS PIN Management</t>
  </si>
  <si>
    <t xml:space="preserve">Inmate Phone System (Securus) </t>
  </si>
  <si>
    <t>IPTS (Inmate Property Tracking System)</t>
  </si>
  <si>
    <t>To track inmate property by Book case number</t>
  </si>
  <si>
    <t>IRS (Incident Reporting System)</t>
  </si>
  <si>
    <t>Tracks incidents that occurred. Records inmates, staff, visitor involved in the incident. Generates 24 hour reports</t>
  </si>
  <si>
    <t>ITTS (Investigation &amp; Trials tracking System) or CAPPI</t>
  </si>
  <si>
    <t>Case Management tracking system</t>
  </si>
  <si>
    <t>LENS (License Event Notification Service)</t>
  </si>
  <si>
    <t>Tracks employees who are authorized to drive departmental vehicles</t>
  </si>
  <si>
    <t>LS/CMI</t>
  </si>
  <si>
    <t>Assessments of inmates qualified for individualized correction plan</t>
  </si>
  <si>
    <t>MDA (Modified Duty Assignment)</t>
  </si>
  <si>
    <t>Tracks modified duties of uniform staff</t>
  </si>
  <si>
    <t>MP2 Database for Maintenance</t>
  </si>
  <si>
    <t>Inventory for storehouse (.MDB)</t>
  </si>
  <si>
    <t>MTS (Mail Tracking System)</t>
  </si>
  <si>
    <t>Tracks distribution of mail</t>
  </si>
  <si>
    <t>OC</t>
  </si>
  <si>
    <t>Application used to determine if uniform staff are qualified to use pepper spray</t>
  </si>
  <si>
    <t>OLRMS</t>
  </si>
  <si>
    <t>Case management tracking system</t>
  </si>
  <si>
    <t>Ominiform</t>
  </si>
  <si>
    <t>OTMAPS</t>
  </si>
  <si>
    <t>This application provides the functionality to capture actual overtime of uniformed staff, unscheduled overtime hours, civilian overtime hours.</t>
  </si>
  <si>
    <t>Outside Employment Database (Investigation Division)</t>
  </si>
  <si>
    <t>Password Manager</t>
  </si>
  <si>
    <t>To allow users to change their LDAP password using their email address</t>
  </si>
  <si>
    <t>PCCOMMON Folders</t>
  </si>
  <si>
    <t>Network drive</t>
  </si>
  <si>
    <t>Portal (SharePoint)</t>
  </si>
  <si>
    <t>DOC intranet site</t>
  </si>
  <si>
    <t>Projected Discharge Data Calculation</t>
  </si>
  <si>
    <t>Allows user to calculate the projected discharge date for an inmate and print the PDD calculated along with Good Time credit, Jail Time credit, and loss of Good Time credit.</t>
  </si>
  <si>
    <t>PSEG (Punitive Segregation Tracking)</t>
  </si>
  <si>
    <t>Allows users to add/update services requested/provided to inmates in Punitive Segregated housing areas.</t>
  </si>
  <si>
    <t>PTS (Personnel Tracking System)</t>
  </si>
  <si>
    <t>Service Desk</t>
  </si>
  <si>
    <t>BMC Ticketing System for IT requests</t>
  </si>
  <si>
    <t>Shield Room/ID Works/Metropolitan</t>
  </si>
  <si>
    <t>Employee ID Cards</t>
  </si>
  <si>
    <t>Shield Tracking (Superbase)</t>
  </si>
  <si>
    <t>Tracks distribution of shields</t>
  </si>
  <si>
    <t>SmarTrac</t>
  </si>
  <si>
    <t>SNAG-IT</t>
  </si>
  <si>
    <t xml:space="preserve">SPSS </t>
  </si>
  <si>
    <t>Predictive analytics software</t>
  </si>
  <si>
    <t>SRG (Security Risk Group)</t>
  </si>
  <si>
    <t>Gang tracking application</t>
  </si>
  <si>
    <t>Suspension</t>
  </si>
  <si>
    <t>Monitors suspension of uniform staff</t>
  </si>
  <si>
    <t>T&amp;L (Trials &amp; Litigation)</t>
  </si>
  <si>
    <t>Tracking system for Trails and Litigation</t>
  </si>
  <si>
    <t>Time Matters</t>
  </si>
  <si>
    <t xml:space="preserve">Case management tracking system </t>
  </si>
  <si>
    <t>Toxicology</t>
  </si>
  <si>
    <t>Application for employee drug testing</t>
  </si>
  <si>
    <t>Training Tracking System</t>
  </si>
  <si>
    <t>Tracks training courses taken or scheduled for employees</t>
  </si>
  <si>
    <t xml:space="preserve">Performance Evaluation </t>
  </si>
  <si>
    <t>This Web application allows Captains, Dep Warden and wardens to evaluate probationary correction officers.</t>
  </si>
  <si>
    <t>UOF (Use of Force) - Video Downloads</t>
  </si>
  <si>
    <t>UOF Video requests</t>
  </si>
  <si>
    <t>UOF (Use of Force) 5003R-A</t>
  </si>
  <si>
    <t>Monitors uniform staff's use of force</t>
  </si>
  <si>
    <t>URAC (Uniform Resource Allocation Control)</t>
  </si>
  <si>
    <t>Application used to track allocation of uniform staff</t>
  </si>
  <si>
    <t>URAC CALLOUT</t>
  </si>
  <si>
    <t>Application used to keep callout information of uniform staff</t>
  </si>
  <si>
    <t>URAC Transfer</t>
  </si>
  <si>
    <t>Application used to track uniform staff's transfer</t>
  </si>
  <si>
    <t>Visitor Express</t>
  </si>
  <si>
    <t>Tracks visitors who visit inmates</t>
  </si>
  <si>
    <t>Web Mail</t>
  </si>
  <si>
    <t>External access to DOC email</t>
  </si>
  <si>
    <t>WebConnect</t>
  </si>
  <si>
    <t>Emulator for various applications</t>
  </si>
  <si>
    <t>CBORD Food Service Suite</t>
  </si>
  <si>
    <t>Food service inventory and menu planning software</t>
  </si>
  <si>
    <t>DOC Public Web Site</t>
  </si>
  <si>
    <t>Public DOC website and JointheBoldest recruitment website</t>
  </si>
  <si>
    <t>IDWorks</t>
  </si>
  <si>
    <t>Software used in Shield Room to create ID cards</t>
  </si>
  <si>
    <t xml:space="preserve">ETL jobs for  OC Certification </t>
  </si>
  <si>
    <t>Transfer data about OC ; Mcbean and Firearms certification to displayed on web</t>
  </si>
  <si>
    <t xml:space="preserve">ETL jobs for  to ELS  database </t>
  </si>
  <si>
    <t xml:space="preserve">Transfer data to DB2 database employee weapons </t>
  </si>
  <si>
    <t xml:space="preserve">ETL job  to Cognos reporting database </t>
  </si>
  <si>
    <t>Transfer data latest qualification and employee</t>
  </si>
  <si>
    <t>Cognos Reports Academy Qualification</t>
  </si>
  <si>
    <t>cognos reports statistic and information about qualification</t>
  </si>
  <si>
    <t>Mandatory Services Tracking</t>
  </si>
  <si>
    <t>Application to schedule and track inmate participation in mandatory services</t>
  </si>
  <si>
    <t>Violent inmate-on-inmate incidents (monthly rate per 1,000 ADP)</t>
  </si>
  <si>
    <t>IRS/ Fight Tracker</t>
  </si>
  <si>
    <t>Incident Reporting System/ Fight Tracker Database</t>
  </si>
  <si>
    <t>Serious injury to staff as a result of inmate assault on staff (monthly rate per 1,000 ADP)</t>
  </si>
  <si>
    <t>IRS</t>
  </si>
  <si>
    <t>Incident Reporting System</t>
  </si>
  <si>
    <t>Non-natural deaths of inmates in custody</t>
  </si>
  <si>
    <t>Jail-cells unavailable (short-term repair) (%)</t>
  </si>
  <si>
    <t>5AM Census</t>
  </si>
  <si>
    <t>5AM Census Database</t>
  </si>
  <si>
    <t>Population as percent of capacity (%)</t>
  </si>
  <si>
    <t>Department use of force incidents with minor injury (rate per 1,000 ADP)</t>
  </si>
  <si>
    <t>Department use of force incidents with no injury (rate per 1,000 ADP)</t>
  </si>
  <si>
    <t>Department use of force incidents with serious injury (rate per 1,000 ADP)</t>
  </si>
  <si>
    <t>Escapes</t>
  </si>
  <si>
    <t>Incidents and allegations of use of force</t>
  </si>
  <si>
    <t>Incidents of use of force - adolescent inmates</t>
  </si>
  <si>
    <t>Incidents of use of force - total</t>
  </si>
  <si>
    <t>Inmate assault on staff (monthly rate per 1,000 ADP)</t>
  </si>
  <si>
    <t>Serious injury to inmate(s) as a result of violent inmate-on inmate incidents (monthly rate per 1,000 ADP)</t>
  </si>
  <si>
    <t>Average daily attendance in school programs</t>
  </si>
  <si>
    <t>Programming MFMR</t>
  </si>
  <si>
    <t>Average daily number of inmates in vocational skills training programs</t>
  </si>
  <si>
    <t>Inmates participating in skills-building activities/discharge planning (%)</t>
  </si>
  <si>
    <t>Victim Identification Notification Everyday (VINE) system registrations</t>
  </si>
  <si>
    <t>VINE confirmed notifications</t>
  </si>
  <si>
    <t>Why private?</t>
  </si>
  <si>
    <t>Jail-based arrests of inmates</t>
  </si>
  <si>
    <t>CIB records</t>
  </si>
  <si>
    <t>Records from Correction Intelligence Bureau</t>
  </si>
  <si>
    <t>Private for security purposes</t>
  </si>
  <si>
    <t>Inmates with a serious mental health diagnosis (% ADP)</t>
  </si>
  <si>
    <t>H+H</t>
  </si>
  <si>
    <t>Health and Hospitals Data</t>
  </si>
  <si>
    <t>Private for confidentiality purposes</t>
  </si>
  <si>
    <t>Average clinic waiting time (minutes)</t>
  </si>
  <si>
    <t>Health MFMR</t>
  </si>
  <si>
    <t>Health</t>
  </si>
  <si>
    <t>Inmate health clinic visits</t>
  </si>
  <si>
    <t>I-CAN Workshops</t>
  </si>
  <si>
    <t>I-CAN tracking</t>
  </si>
  <si>
    <t>I-CAN Referrals</t>
  </si>
  <si>
    <t>Admissions</t>
  </si>
  <si>
    <t>IIS</t>
  </si>
  <si>
    <t>Inmate Information System</t>
  </si>
  <si>
    <t>Private unless de-identified</t>
  </si>
  <si>
    <t>Average daily population</t>
  </si>
  <si>
    <t>Average daily population – adolescent inmates</t>
  </si>
  <si>
    <t>Fight/assault infractions</t>
  </si>
  <si>
    <t>Inmates with a mental health diagnosis (% ADP)</t>
  </si>
  <si>
    <t>Inmates in Security Risk Group (% ADP)</t>
  </si>
  <si>
    <t>IIS/ SRG Database</t>
  </si>
  <si>
    <t>Inmate Information System and Security Risk Group Database</t>
  </si>
  <si>
    <t>On-trial inmates delivered to court on-time (%)</t>
  </si>
  <si>
    <t>MFMR</t>
  </si>
  <si>
    <t>Security MFMR</t>
  </si>
  <si>
    <t>Searches</t>
  </si>
  <si>
    <t>Weapons recovered</t>
  </si>
  <si>
    <t>Datasets identified on websites maintained by DOC</t>
  </si>
  <si>
    <t>PREA Report</t>
  </si>
  <si>
    <t>Report to the DOJ re PREA statistics</t>
  </si>
  <si>
    <t>ESH Report</t>
  </si>
  <si>
    <t>Report to the BOC with ESH information, required by Minimum Standards</t>
  </si>
  <si>
    <t>Punitive Segregation Report</t>
  </si>
  <si>
    <t>Report to the BOC with punitive segregation information, required by Minimum Standards</t>
  </si>
  <si>
    <t>Security Indicators Report</t>
  </si>
  <si>
    <t>Required by LL 33 of 2016</t>
  </si>
  <si>
    <t>Alt. Housing Waitlist</t>
  </si>
  <si>
    <t>Required by LL 85 of 2015</t>
  </si>
  <si>
    <t>Demographics Report</t>
  </si>
  <si>
    <t>Required by LL 88 of 2015</t>
  </si>
  <si>
    <t>Grievance Report</t>
  </si>
  <si>
    <t>Required by LL 87 of 2015</t>
  </si>
  <si>
    <t>P.Seg. Report</t>
  </si>
  <si>
    <t>Required by LL 42 of 2014</t>
  </si>
  <si>
    <t>Visitation Report</t>
  </si>
  <si>
    <t>ICE Report</t>
  </si>
  <si>
    <t>Required by LL</t>
  </si>
  <si>
    <t>Sexual Abuse Report</t>
  </si>
  <si>
    <t>Mayor’s Management Report</t>
  </si>
  <si>
    <t>DOC Mission</t>
  </si>
  <si>
    <t>The Department of Correction (DOC) provides for the care, custody and control of inmates, persons 16 years of age and older, accused of crimes or convicted and sentenced to one year or less of incarceration. The Department operates 14 correctional facilities, including 10 jails on Rikers Island, four borough houses of detention (Brooklyn, the Bronx, Queens, and Manhattan), court pens in each of the five boroughs, and two hospital prison wards; processes nearly 64,000 admissions and releases annually; and manages an average daily inmate population of approximately 9,800 individuals.</t>
  </si>
  <si>
    <t>Deputy Commissioner of Information Technology</t>
  </si>
  <si>
    <t>Lead Performance Analyst</t>
  </si>
  <si>
    <t>Datasets Already on the Open Data Portal (ODP)</t>
  </si>
  <si>
    <t>Department of Housing Preservation and Development ("HPD")</t>
  </si>
  <si>
    <t>Department of Sanitation ("DSNY")</t>
  </si>
  <si>
    <t>Department of Corrections ("DOC")</t>
  </si>
  <si>
    <t>Examination and Verification 2016 Results Workbook</t>
  </si>
  <si>
    <t xml:space="preserve">Pursuant to Local Law 8 of 2016, the Mayor’s Office of Data Analytics (MODA) was designated by the Mayor to conduct a series of examinations and verifications on mayoral agencies to ensure their compliance with Local Law 11 of 2012, also known as the Open Data Law. </t>
  </si>
  <si>
    <t>This workbook accompanies the "Examination and Verification 2016 Findings Report." It includes  three worksheets, which contain information directly reported by the following three  agencies in their dataset inventory questionnaires:</t>
  </si>
  <si>
    <t>Department of Sanitation (DSNY) Examination and Verification Results</t>
  </si>
  <si>
    <t>Department of Correction (DOC) Examination and Verification Results</t>
  </si>
  <si>
    <t>Department of Housing Preservation and Development (NHPD) Examination and Verification Results</t>
  </si>
  <si>
    <t>14 datasets on the Open Data Portal. All are automated.</t>
  </si>
  <si>
    <t>Under review</t>
  </si>
  <si>
    <t xml:space="preserve">Not a dataset regularly maintained by the agency. </t>
  </si>
  <si>
    <t>To be directed to DOF.</t>
  </si>
  <si>
    <t>3 completed nominations for data, two were already on ODP (complaints and registrations), the third was for 421a exemption data and was directed to the Department of Finance (DOF).</t>
  </si>
  <si>
    <t>3 new nominations submitted during the Examination and Verification window (Oct 28 - Nov 14), listed below. One not a dataset, one directed to DOF, and one under review.</t>
  </si>
  <si>
    <t>Datasets Currently on the Open Data Portal (ODP)</t>
  </si>
  <si>
    <t>1 updated weekly, 7 monthly,  6 as needed.</t>
  </si>
  <si>
    <t>1 future release, which will be automated an updated monthly.</t>
  </si>
  <si>
    <t>Technical Systems (with more than 20 users)</t>
  </si>
  <si>
    <t>Public datasets associated with MMR indicators (on ODP or future release)</t>
  </si>
  <si>
    <t xml:space="preserve">1 dataset. "Recycling Diversion and Capture Rates" on the ODP contributed to an MMR indicator "Curbside and containerized recycling diversion rate (%)." </t>
  </si>
  <si>
    <t>Public datasets associated with MMR indicators (not on ODP or future release)</t>
  </si>
  <si>
    <t>6 datasets determined to be already available on ODP.</t>
  </si>
  <si>
    <t>2 datasets, listed below, identified as new public data not already on ODP.</t>
  </si>
  <si>
    <r>
      <t>Access has been provided to the data by DSNY. (</t>
    </r>
    <r>
      <rPr>
        <i/>
        <sz val="11"/>
        <color theme="1"/>
        <rFont val="Calibri"/>
        <family val="2"/>
        <scheme val="minor"/>
      </rPr>
      <t>MODA note: Undisposed garbage is maintained by the NYC Office of Administrative Trials and Hearings (OATH) and can be found on the Open Data Portal in the dataset entitled "OATH ECB Hearings Case Status."</t>
    </r>
    <r>
      <rPr>
        <sz val="11"/>
        <color theme="1"/>
        <rFont val="Calibri"/>
        <family val="2"/>
        <scheme val="minor"/>
      </rPr>
      <t>)</t>
    </r>
  </si>
  <si>
    <t>Reports (legally mandated and regularly recurring)</t>
  </si>
  <si>
    <t>None reported</t>
  </si>
  <si>
    <t>The datasets on the Open Data Portal are also posted to the HPD website.</t>
  </si>
  <si>
    <t>None reported.</t>
  </si>
  <si>
    <t>2 datasets identified as "NOT A DATASET"</t>
  </si>
  <si>
    <t>9 datasets on ODP. All are automated.</t>
  </si>
  <si>
    <t>1 updated daily, 7 monthly, 1 quarterly.</t>
  </si>
  <si>
    <t>3 future releases, all will be automated and updated monthly.</t>
  </si>
  <si>
    <t>14 datasets. (Note: 8 MMR indicators not associated with a dataset.)</t>
  </si>
  <si>
    <t>2 datasets.</t>
  </si>
  <si>
    <t>3 datasets.</t>
  </si>
  <si>
    <t>7 datasets.</t>
  </si>
  <si>
    <t>7 datasets ODP. 6 are automated with monthly updates. 1 is manually updated biannually.</t>
  </si>
  <si>
    <t>2 future releases onto OPD. Both will be manually updated quarterly.</t>
  </si>
  <si>
    <t>5 datasets.</t>
  </si>
  <si>
    <t>Public datasets associated with MMR indicators (dataset already on ODP or future release)</t>
  </si>
  <si>
    <t>Agency comments</t>
  </si>
  <si>
    <t>Description (by public user)</t>
  </si>
  <si>
    <t>DSNY</t>
  </si>
  <si>
    <t>DOC</t>
  </si>
  <si>
    <t>HPD</t>
  </si>
  <si>
    <t>Total Open Data Datasets</t>
  </si>
  <si>
    <t>Currently on Open Data Portal (ODP)</t>
  </si>
  <si>
    <t>Planned for future release</t>
  </si>
  <si>
    <t>Datasets currently on ODP - Automations</t>
  </si>
  <si>
    <t>Automated</t>
  </si>
  <si>
    <t>Non-automated</t>
  </si>
  <si>
    <t>Datasets currently on ODP - Update Frequency</t>
  </si>
  <si>
    <t>On ODP or future release</t>
  </si>
  <si>
    <t>Public but not on ODP or future release</t>
  </si>
  <si>
    <t>Private</t>
  </si>
  <si>
    <t>Already available on ODP</t>
  </si>
  <si>
    <t>Potentially new public data</t>
  </si>
  <si>
    <t>Non-public data</t>
  </si>
  <si>
    <t>Not agency data</t>
  </si>
  <si>
    <t>RESULTS SNAPSHOT</t>
  </si>
  <si>
    <t>Data associated with MMR indicators*</t>
  </si>
  <si>
    <t>*Agencies were required to report names of datasets associated with each of their MMR indicators. The number of clearly public datasets is totaled in “On ODP or future release.” The number of clearly private datasets is totaled in “Private.” The datasets totaled in “Public but not on ODP or future release” are less definitive. Many do not refer to a specific dataset, but a database or application that requires further investigation as to whether a dataset eligible for publication on Open Data could be produced. For more detail, see the Examination and Verification 2016 Results Workbook.</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</si>
</sst>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i/>
      <sz val="11"/>
      <color theme="1"/>
      <name val="Calibri"/>
      <family val="2"/>
      <scheme val="minor"/>
    </font>
    <font>
      <b/>
      <sz val="12"/>
      <color theme="1"/>
      <name val="Calibri"/>
      <family val="2"/>
      <scheme val="minor"/>
    </font>
    <font>
      <b/>
      <sz val="12"/>
      <color rgb="FFFFFFFF"/>
      <name val="Calibri"/>
      <family val="2"/>
      <scheme val="minor"/>
    </font>
    <font>
      <b/>
      <sz val="12"/>
      <color rgb="FF000000"/>
      <name val="Calibri"/>
      <family val="2"/>
      <scheme val="minor"/>
    </font>
    <font>
      <sz val="12"/>
      <color rgb="FF000000"/>
      <name val="Calibri"/>
      <family val="2"/>
      <scheme val="minor"/>
    </font>
    <font>
      <sz val="10"/>
      <color rgb="FF000000"/>
      <name val="Calibri"/>
      <family val="2"/>
      <scheme val="minor"/>
    </font>
  </fonts>
  <fills count="6">
    <fill>
      <patternFill patternType="none"/>
    </fill>
    <fill>
      <patternFill patternType="gray125"/>
    </fill>
    <fill>
      <patternFill patternType="solid">
        <fgColor rgb="FF538DD5"/>
        <bgColor indexed="64"/>
      </patternFill>
    </fill>
    <fill>
      <patternFill patternType="solid">
        <fgColor rgb="FFB8CCE4"/>
        <bgColor indexed="64"/>
      </patternFill>
    </fill>
    <fill>
      <patternFill patternType="solid">
        <fgColor rgb="FFDCE6F1"/>
        <bgColor indexed="64"/>
      </patternFill>
    </fill>
    <fill>
      <patternFill patternType="solid">
        <fgColor theme="4" tint="0.59999389629810485"/>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3" fillId="0" borderId="0" applyNumberFormat="0" applyFill="0" applyBorder="0" applyAlignment="0" applyProtection="0"/>
  </cellStyleXfs>
  <cellXfs count="71">
    <xf numFmtId="0" fontId="0" fillId="0" borderId="0" xfId="0"/>
    <xf numFmtId="0" fontId="0" fillId="0" borderId="0" xfId="0" applyAlignment="1">
      <alignment horizontal="left" vertical="top"/>
    </xf>
    <xf numFmtId="0" fontId="0" fillId="0" borderId="0" xfId="0" applyBorder="1" applyAlignment="1">
      <alignment horizontal="left" vertical="top" wrapText="1"/>
    </xf>
    <xf numFmtId="0" fontId="1" fillId="0" borderId="0" xfId="0" applyFont="1" applyAlignment="1">
      <alignment horizontal="left" vertical="top"/>
    </xf>
    <xf numFmtId="0" fontId="0" fillId="0" borderId="0" xfId="0" applyBorder="1" applyAlignment="1">
      <alignment horizontal="left" vertical="top"/>
    </xf>
    <xf numFmtId="0" fontId="0" fillId="0" borderId="1" xfId="0" applyBorder="1" applyAlignment="1">
      <alignment horizontal="left" vertical="top"/>
    </xf>
    <xf numFmtId="14" fontId="0" fillId="0" borderId="0" xfId="0" applyNumberFormat="1" applyAlignment="1">
      <alignment horizontal="lef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0" xfId="0" applyFill="1" applyBorder="1" applyAlignment="1">
      <alignment horizontal="left" vertical="top"/>
    </xf>
    <xf numFmtId="0" fontId="0" fillId="0" borderId="0" xfId="0" applyFont="1" applyAlignment="1">
      <alignment horizontal="left" vertical="top"/>
    </xf>
    <xf numFmtId="0" fontId="0" fillId="0" borderId="0" xfId="0" applyAlignment="1">
      <alignment horizontal="left" vertical="top"/>
    </xf>
    <xf numFmtId="0" fontId="0" fillId="0" borderId="0" xfId="0" applyBorder="1" applyAlignment="1">
      <alignment horizontal="left" vertical="top" wrapText="1"/>
    </xf>
    <xf numFmtId="0" fontId="0" fillId="0" borderId="0" xfId="0" applyAlignment="1">
      <alignment wrapText="1"/>
    </xf>
    <xf numFmtId="0" fontId="0" fillId="0" borderId="0" xfId="0" applyFill="1" applyAlignment="1">
      <alignment horizontal="left" vertical="top"/>
    </xf>
    <xf numFmtId="0" fontId="0" fillId="0" borderId="0" xfId="0" applyFont="1" applyFill="1" applyAlignment="1">
      <alignment horizontal="left" vertical="top"/>
    </xf>
    <xf numFmtId="0" fontId="0" fillId="0" borderId="0" xfId="0" applyFill="1" applyAlignment="1">
      <alignment horizontal="left" vertical="top" wrapText="1"/>
    </xf>
    <xf numFmtId="0" fontId="0" fillId="0" borderId="0" xfId="0" applyFill="1" applyAlignment="1">
      <alignment horizontal="left" vertical="top"/>
    </xf>
    <xf numFmtId="0" fontId="0" fillId="0" borderId="0" xfId="0" applyAlignment="1">
      <alignment horizontal="left" vertical="top"/>
    </xf>
    <xf numFmtId="0" fontId="0" fillId="0" borderId="0" xfId="0" applyFill="1" applyAlignment="1">
      <alignment horizontal="left" vertical="top"/>
    </xf>
    <xf numFmtId="0" fontId="0" fillId="0" borderId="0" xfId="0" applyFill="1" applyAlignment="1">
      <alignment horizontal="left" vertical="top" wrapText="1"/>
    </xf>
    <xf numFmtId="0" fontId="0" fillId="0" borderId="0" xfId="0" applyFill="1" applyAlignment="1">
      <alignment horizontal="left" vertical="top"/>
    </xf>
    <xf numFmtId="0" fontId="0" fillId="0" borderId="0" xfId="0" applyAlignment="1">
      <alignment horizontal="left" vertical="top"/>
    </xf>
    <xf numFmtId="15" fontId="0" fillId="0" borderId="0" xfId="0" applyNumberFormat="1" applyAlignment="1">
      <alignment horizontal="left" vertical="top"/>
    </xf>
    <xf numFmtId="0" fontId="2" fillId="0" borderId="0" xfId="0" applyFont="1" applyFill="1" applyAlignment="1">
      <alignment horizontal="left" vertical="top"/>
    </xf>
    <xf numFmtId="0" fontId="0" fillId="0" borderId="1" xfId="0" applyFill="1" applyBorder="1" applyAlignment="1">
      <alignment horizontal="left" vertical="top"/>
    </xf>
    <xf numFmtId="0" fontId="0" fillId="0" borderId="0" xfId="0" applyAlignment="1">
      <alignment vertical="top"/>
    </xf>
    <xf numFmtId="0" fontId="0" fillId="0" borderId="0" xfId="0" applyAlignment="1">
      <alignment horizontal="left" vertical="top"/>
    </xf>
    <xf numFmtId="0" fontId="0" fillId="0" borderId="0" xfId="0" applyAlignment="1">
      <alignment horizontal="left" vertical="top"/>
    </xf>
    <xf numFmtId="0" fontId="0" fillId="0" borderId="0" xfId="0" applyFill="1" applyAlignment="1">
      <alignment horizontal="left" vertical="top"/>
    </xf>
    <xf numFmtId="0" fontId="0" fillId="0" borderId="0" xfId="0" applyBorder="1" applyAlignment="1">
      <alignment horizontal="left" vertical="top" wrapText="1"/>
    </xf>
    <xf numFmtId="0" fontId="0" fillId="0" borderId="0" xfId="0" applyAlignment="1">
      <alignment horizontal="left" vertical="top" wrapText="1"/>
    </xf>
    <xf numFmtId="14" fontId="0" fillId="0" borderId="0" xfId="0" applyNumberFormat="1" applyFill="1" applyAlignment="1">
      <alignment horizontal="left" vertical="top"/>
    </xf>
    <xf numFmtId="0" fontId="0" fillId="0" borderId="0" xfId="0" applyFont="1" applyAlignment="1">
      <alignment horizontal="left" vertical="top"/>
    </xf>
    <xf numFmtId="0" fontId="1" fillId="0" borderId="0" xfId="0" applyFont="1" applyFill="1" applyAlignment="1">
      <alignment horizontal="left" vertical="top"/>
    </xf>
    <xf numFmtId="0" fontId="3" fillId="0" borderId="0" xfId="1" applyAlignment="1">
      <alignment horizontal="left" vertical="top"/>
    </xf>
    <xf numFmtId="0" fontId="1" fillId="0" borderId="0" xfId="0" applyFont="1" applyAlignment="1">
      <alignment vertical="top"/>
    </xf>
    <xf numFmtId="0" fontId="0" fillId="0" borderId="0" xfId="0" applyFill="1" applyBorder="1" applyAlignment="1">
      <alignment horizontal="left" vertical="top" wrapText="1"/>
    </xf>
    <xf numFmtId="0" fontId="1" fillId="0" borderId="0" xfId="0" applyFont="1" applyBorder="1" applyAlignment="1">
      <alignment horizontal="left" vertical="top"/>
    </xf>
    <xf numFmtId="0" fontId="0" fillId="0" borderId="0" xfId="0" applyAlignment="1">
      <alignment horizontal="left" indent="2"/>
    </xf>
    <xf numFmtId="0" fontId="0" fillId="0" borderId="1" xfId="0" applyFill="1" applyBorder="1" applyAlignment="1">
      <alignment horizontal="left" vertical="top" wrapText="1"/>
    </xf>
    <xf numFmtId="0" fontId="0" fillId="0" borderId="0" xfId="0" applyFont="1" applyBorder="1" applyAlignment="1">
      <alignment horizontal="left" vertical="top"/>
    </xf>
    <xf numFmtId="0" fontId="0" fillId="0" borderId="0" xfId="0" applyFont="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Fill="1" applyAlignment="1">
      <alignment horizontal="left" vertical="top"/>
    </xf>
    <xf numFmtId="0" fontId="0" fillId="0" borderId="0" xfId="0" applyFont="1" applyAlignment="1">
      <alignment horizontal="left" vertical="top"/>
    </xf>
    <xf numFmtId="0" fontId="0" fillId="0" borderId="0" xfId="0" applyAlignment="1">
      <alignment horizontal="left" vertical="top"/>
    </xf>
    <xf numFmtId="0" fontId="0" fillId="0" borderId="2" xfId="0"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0" fillId="0" borderId="2" xfId="0" applyBorder="1" applyAlignment="1">
      <alignment horizontal="left" vertical="top" wrapText="1"/>
    </xf>
    <xf numFmtId="0" fontId="0" fillId="0" borderId="0" xfId="0" applyAlignment="1">
      <alignment horizontal="left" vertical="top" wrapText="1"/>
    </xf>
    <xf numFmtId="0" fontId="0" fillId="0" borderId="0" xfId="0" applyFill="1" applyAlignment="1">
      <alignment horizontal="left" vertical="top"/>
    </xf>
    <xf numFmtId="0" fontId="0" fillId="0" borderId="0" xfId="0" applyFill="1" applyBorder="1" applyAlignment="1">
      <alignment horizontal="left" vertical="top"/>
    </xf>
    <xf numFmtId="0" fontId="5" fillId="0" borderId="0" xfId="0" applyFont="1" applyAlignment="1">
      <alignment vertical="top"/>
    </xf>
    <xf numFmtId="0" fontId="1" fillId="0" borderId="0" xfId="0" applyFont="1" applyAlignment="1">
      <alignment horizontal="left" vertical="top" wrapText="1"/>
    </xf>
    <xf numFmtId="0" fontId="0" fillId="0" borderId="0" xfId="0" applyFont="1" applyAlignment="1">
      <alignment horizontal="left" vertical="top" wrapText="1"/>
    </xf>
    <xf numFmtId="0" fontId="3" fillId="0" borderId="0" xfId="1" applyAlignment="1">
      <alignment horizontal="left" vertical="top" wrapText="1"/>
    </xf>
    <xf numFmtId="0" fontId="0" fillId="2" borderId="0" xfId="0" applyFill="1"/>
    <xf numFmtId="0" fontId="6" fillId="2" borderId="0" xfId="0" applyFont="1" applyFill="1" applyAlignment="1">
      <alignment horizontal="center" vertical="center"/>
    </xf>
    <xf numFmtId="0" fontId="7" fillId="3" borderId="0" xfId="0" applyFont="1" applyFill="1" applyAlignment="1">
      <alignment vertical="center" wrapText="1"/>
    </xf>
    <xf numFmtId="0" fontId="8" fillId="3" borderId="0" xfId="0" applyFont="1" applyFill="1" applyAlignment="1">
      <alignment horizontal="center" vertical="center"/>
    </xf>
    <xf numFmtId="0" fontId="8" fillId="4" borderId="0" xfId="0" applyFont="1" applyFill="1" applyAlignment="1">
      <alignment vertical="center" wrapText="1"/>
    </xf>
    <xf numFmtId="0" fontId="8" fillId="4" borderId="0" xfId="0" applyFont="1" applyFill="1" applyAlignment="1">
      <alignment horizontal="center" vertical="center"/>
    </xf>
    <xf numFmtId="0" fontId="7" fillId="3" borderId="0" xfId="0" applyFont="1" applyFill="1" applyAlignment="1">
      <alignment vertical="center"/>
    </xf>
    <xf numFmtId="0" fontId="8" fillId="4" borderId="0" xfId="0" applyFont="1" applyFill="1" applyAlignment="1">
      <alignment vertical="center"/>
    </xf>
    <xf numFmtId="0" fontId="3" fillId="0" borderId="0" xfId="1" applyAlignment="1">
      <alignment vertical="center"/>
    </xf>
    <xf numFmtId="0" fontId="5" fillId="0" borderId="0" xfId="0" applyFont="1" applyAlignment="1">
      <alignment horizontal="left" indent="2"/>
    </xf>
    <xf numFmtId="0" fontId="5" fillId="5" borderId="0" xfId="0" applyFont="1" applyFill="1"/>
    <xf numFmtId="0" fontId="9" fillId="0" borderId="0" xfId="0" applyFont="1" applyFill="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1.nyc.gov/assets/dsny/about/inside-dsny/annual-and-monthly-statistics.shtml" TargetMode="External"/><Relationship Id="rId1" Type="http://schemas.openxmlformats.org/officeDocument/2006/relationships/hyperlink" Target="http://www1.nyc.gov/assets/dsny/about/inside-dsny/annual-and-monthly-statistics.s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selection activeCell="A46" sqref="A46"/>
    </sheetView>
  </sheetViews>
  <sheetFormatPr defaultRowHeight="15" x14ac:dyDescent="0.25"/>
  <cols>
    <col min="1" max="1" width="85.5703125" customWidth="1"/>
  </cols>
  <sheetData>
    <row r="1" spans="1:4" ht="15.75" x14ac:dyDescent="0.25">
      <c r="A1" s="55" t="s">
        <v>818</v>
      </c>
    </row>
    <row r="3" spans="1:4" ht="45" x14ac:dyDescent="0.25">
      <c r="A3" s="13" t="s">
        <v>819</v>
      </c>
    </row>
    <row r="5" spans="1:4" ht="45" x14ac:dyDescent="0.25">
      <c r="A5" s="13" t="s">
        <v>820</v>
      </c>
    </row>
    <row r="6" spans="1:4" x14ac:dyDescent="0.25">
      <c r="A6" s="39" t="s">
        <v>815</v>
      </c>
    </row>
    <row r="7" spans="1:4" x14ac:dyDescent="0.25">
      <c r="A7" s="39" t="s">
        <v>816</v>
      </c>
    </row>
    <row r="8" spans="1:4" x14ac:dyDescent="0.25">
      <c r="A8" s="39" t="s">
        <v>817</v>
      </c>
    </row>
    <row r="10" spans="1:4" ht="15.75" x14ac:dyDescent="0.25">
      <c r="A10" s="68" t="s">
        <v>875</v>
      </c>
    </row>
    <row r="11" spans="1:4" ht="15.75" x14ac:dyDescent="0.25">
      <c r="A11" s="59"/>
      <c r="B11" s="60" t="s">
        <v>858</v>
      </c>
      <c r="C11" s="60" t="s">
        <v>859</v>
      </c>
      <c r="D11" s="60" t="s">
        <v>860</v>
      </c>
    </row>
    <row r="12" spans="1:4" ht="15.75" x14ac:dyDescent="0.25">
      <c r="A12" s="61" t="s">
        <v>861</v>
      </c>
      <c r="B12" s="62">
        <v>15</v>
      </c>
      <c r="C12" s="62">
        <v>12</v>
      </c>
      <c r="D12" s="62">
        <v>9</v>
      </c>
    </row>
    <row r="13" spans="1:4" ht="15.75" x14ac:dyDescent="0.25">
      <c r="A13" s="63" t="s">
        <v>862</v>
      </c>
      <c r="B13" s="64">
        <v>14</v>
      </c>
      <c r="C13" s="64">
        <v>9</v>
      </c>
      <c r="D13" s="64">
        <v>7</v>
      </c>
    </row>
    <row r="14" spans="1:4" ht="15.75" x14ac:dyDescent="0.25">
      <c r="A14" s="63" t="s">
        <v>863</v>
      </c>
      <c r="B14" s="64">
        <v>1</v>
      </c>
      <c r="C14" s="64">
        <v>3</v>
      </c>
      <c r="D14" s="64">
        <v>2</v>
      </c>
    </row>
    <row r="15" spans="1:4" ht="15.75" x14ac:dyDescent="0.25">
      <c r="A15" s="63"/>
      <c r="B15" s="64"/>
      <c r="C15" s="64"/>
      <c r="D15" s="64"/>
    </row>
    <row r="16" spans="1:4" ht="15.75" x14ac:dyDescent="0.25">
      <c r="A16" s="65" t="s">
        <v>864</v>
      </c>
      <c r="B16" s="62"/>
      <c r="C16" s="62"/>
      <c r="D16" s="62"/>
    </row>
    <row r="17" spans="1:4" ht="15.75" x14ac:dyDescent="0.25">
      <c r="A17" s="63" t="s">
        <v>865</v>
      </c>
      <c r="B17" s="64">
        <v>14</v>
      </c>
      <c r="C17" s="64">
        <v>9</v>
      </c>
      <c r="D17" s="64">
        <v>6</v>
      </c>
    </row>
    <row r="18" spans="1:4" ht="15.75" x14ac:dyDescent="0.25">
      <c r="A18" s="63" t="s">
        <v>866</v>
      </c>
      <c r="B18" s="64">
        <v>0</v>
      </c>
      <c r="C18" s="64">
        <v>0</v>
      </c>
      <c r="D18" s="64">
        <v>1</v>
      </c>
    </row>
    <row r="19" spans="1:4" ht="15.75" x14ac:dyDescent="0.25">
      <c r="A19" s="63"/>
      <c r="B19" s="64"/>
      <c r="C19" s="64"/>
      <c r="D19" s="64"/>
    </row>
    <row r="20" spans="1:4" ht="15.75" x14ac:dyDescent="0.25">
      <c r="A20" s="65" t="s">
        <v>867</v>
      </c>
      <c r="B20" s="62"/>
      <c r="C20" s="62"/>
      <c r="D20" s="62"/>
    </row>
    <row r="21" spans="1:4" ht="15.75" x14ac:dyDescent="0.25">
      <c r="A21" s="63" t="s">
        <v>22</v>
      </c>
      <c r="B21" s="64">
        <v>0</v>
      </c>
      <c r="C21" s="64">
        <v>0</v>
      </c>
      <c r="D21" s="64">
        <v>1</v>
      </c>
    </row>
    <row r="22" spans="1:4" ht="15.75" x14ac:dyDescent="0.25">
      <c r="A22" s="63" t="s">
        <v>26</v>
      </c>
      <c r="B22" s="64">
        <v>0</v>
      </c>
      <c r="C22" s="64">
        <v>1</v>
      </c>
      <c r="D22" s="64">
        <v>0</v>
      </c>
    </row>
    <row r="23" spans="1:4" ht="15.75" x14ac:dyDescent="0.25">
      <c r="A23" s="63" t="s">
        <v>8</v>
      </c>
      <c r="B23" s="64">
        <v>7</v>
      </c>
      <c r="C23" s="64">
        <v>7</v>
      </c>
      <c r="D23" s="64">
        <v>6</v>
      </c>
    </row>
    <row r="24" spans="1:4" ht="15.75" x14ac:dyDescent="0.25">
      <c r="A24" s="63" t="s">
        <v>244</v>
      </c>
      <c r="B24" s="64">
        <v>1</v>
      </c>
      <c r="C24" s="64">
        <v>0</v>
      </c>
      <c r="D24" s="64">
        <v>0</v>
      </c>
    </row>
    <row r="25" spans="1:4" ht="15.75" x14ac:dyDescent="0.25">
      <c r="A25" s="63" t="s">
        <v>532</v>
      </c>
      <c r="B25" s="64">
        <v>0</v>
      </c>
      <c r="C25" s="64">
        <v>1</v>
      </c>
      <c r="D25" s="64">
        <v>0</v>
      </c>
    </row>
    <row r="26" spans="1:4" ht="15.75" x14ac:dyDescent="0.25">
      <c r="A26" s="63" t="s">
        <v>237</v>
      </c>
      <c r="B26" s="64">
        <v>6</v>
      </c>
      <c r="C26" s="64">
        <v>0</v>
      </c>
      <c r="D26" s="64">
        <v>0</v>
      </c>
    </row>
    <row r="27" spans="1:4" ht="15.75" x14ac:dyDescent="0.25">
      <c r="A27" s="63"/>
      <c r="B27" s="64"/>
      <c r="C27" s="64"/>
      <c r="D27" s="64"/>
    </row>
    <row r="28" spans="1:4" ht="15.75" x14ac:dyDescent="0.25">
      <c r="A28" s="69" t="s">
        <v>876</v>
      </c>
      <c r="B28" s="62">
        <v>15</v>
      </c>
      <c r="C28" s="62">
        <v>12</v>
      </c>
      <c r="D28" s="62">
        <v>11</v>
      </c>
    </row>
    <row r="29" spans="1:4" ht="15.75" x14ac:dyDescent="0.25">
      <c r="A29" s="66" t="s">
        <v>868</v>
      </c>
      <c r="B29" s="64">
        <v>1</v>
      </c>
      <c r="C29" s="64">
        <v>2</v>
      </c>
      <c r="D29" s="64">
        <v>5</v>
      </c>
    </row>
    <row r="30" spans="1:4" ht="15.75" x14ac:dyDescent="0.25">
      <c r="A30" s="66" t="s">
        <v>869</v>
      </c>
      <c r="B30" s="64">
        <v>14</v>
      </c>
      <c r="C30" s="64">
        <v>3</v>
      </c>
      <c r="D30" s="64">
        <v>3</v>
      </c>
    </row>
    <row r="31" spans="1:4" ht="15.75" x14ac:dyDescent="0.25">
      <c r="A31" s="66" t="s">
        <v>870</v>
      </c>
      <c r="B31" s="64">
        <v>0</v>
      </c>
      <c r="C31" s="64">
        <v>7</v>
      </c>
      <c r="D31" s="64">
        <v>3</v>
      </c>
    </row>
    <row r="32" spans="1:4" ht="15.75" x14ac:dyDescent="0.25">
      <c r="A32" s="66"/>
      <c r="B32" s="64"/>
      <c r="C32" s="64"/>
      <c r="D32" s="64"/>
    </row>
    <row r="33" spans="1:4" ht="15.75" x14ac:dyDescent="0.25">
      <c r="A33" s="61" t="s">
        <v>499</v>
      </c>
      <c r="B33" s="62">
        <v>10</v>
      </c>
      <c r="C33" s="62">
        <v>0</v>
      </c>
      <c r="D33" s="62">
        <v>6</v>
      </c>
    </row>
    <row r="34" spans="1:4" ht="15.75" x14ac:dyDescent="0.25">
      <c r="A34" s="63" t="s">
        <v>871</v>
      </c>
      <c r="B34" s="64">
        <v>6</v>
      </c>
      <c r="C34" s="64">
        <v>0</v>
      </c>
      <c r="D34" s="64">
        <v>2</v>
      </c>
    </row>
    <row r="35" spans="1:4" ht="15.75" x14ac:dyDescent="0.25">
      <c r="A35" s="63" t="s">
        <v>872</v>
      </c>
      <c r="B35" s="64">
        <v>2</v>
      </c>
      <c r="C35" s="64">
        <v>0</v>
      </c>
      <c r="D35" s="64">
        <v>1</v>
      </c>
    </row>
    <row r="36" spans="1:4" ht="15.75" x14ac:dyDescent="0.25">
      <c r="A36" s="63" t="s">
        <v>873</v>
      </c>
      <c r="B36" s="64">
        <v>0</v>
      </c>
      <c r="C36" s="64">
        <v>0</v>
      </c>
      <c r="D36" s="64">
        <v>0</v>
      </c>
    </row>
    <row r="37" spans="1:4" ht="15.75" x14ac:dyDescent="0.25">
      <c r="A37" s="63" t="s">
        <v>874</v>
      </c>
      <c r="B37" s="64">
        <v>2</v>
      </c>
      <c r="C37" s="64">
        <v>0</v>
      </c>
      <c r="D37" s="64">
        <v>3</v>
      </c>
    </row>
    <row r="39" spans="1:4" ht="76.5" x14ac:dyDescent="0.25">
      <c r="A39" s="70" t="s">
        <v>877</v>
      </c>
    </row>
    <row r="40" spans="1:4" x14ac:dyDescent="0.25">
      <c r="A40" s="6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4"/>
  <sheetViews>
    <sheetView topLeftCell="A163" zoomScale="85" zoomScaleNormal="85" workbookViewId="0">
      <selection activeCell="A186" sqref="A186"/>
    </sheetView>
  </sheetViews>
  <sheetFormatPr defaultRowHeight="15" outlineLevelRow="1" x14ac:dyDescent="0.25"/>
  <cols>
    <col min="1" max="1" width="5.7109375" style="28" customWidth="1"/>
    <col min="2" max="2" width="50.7109375" style="28" customWidth="1"/>
    <col min="3" max="3" width="70.7109375" style="28" customWidth="1"/>
    <col min="4" max="4" width="70.7109375" style="31" customWidth="1"/>
    <col min="5" max="6" width="20.7109375" style="28" customWidth="1"/>
    <col min="7" max="7" width="51.7109375" style="28" customWidth="1"/>
    <col min="8" max="8" width="38.28515625" style="28" customWidth="1"/>
    <col min="9" max="16384" width="9.140625" style="28"/>
  </cols>
  <sheetData>
    <row r="1" spans="1:6" x14ac:dyDescent="0.25">
      <c r="A1" s="3" t="s">
        <v>821</v>
      </c>
    </row>
    <row r="3" spans="1:6" x14ac:dyDescent="0.25">
      <c r="A3" s="3" t="s">
        <v>830</v>
      </c>
    </row>
    <row r="4" spans="1:6" x14ac:dyDescent="0.25">
      <c r="A4" s="33" t="s">
        <v>824</v>
      </c>
    </row>
    <row r="5" spans="1:6" x14ac:dyDescent="0.25">
      <c r="A5" s="33" t="s">
        <v>831</v>
      </c>
    </row>
    <row r="6" spans="1:6" x14ac:dyDescent="0.25">
      <c r="A6" s="3"/>
    </row>
    <row r="7" spans="1:6" x14ac:dyDescent="0.25">
      <c r="A7" s="3"/>
      <c r="B7" s="5" t="s">
        <v>0</v>
      </c>
      <c r="C7" s="5" t="s">
        <v>1</v>
      </c>
      <c r="D7" s="8" t="s">
        <v>2</v>
      </c>
      <c r="E7" s="5" t="s">
        <v>3</v>
      </c>
      <c r="F7" s="5" t="s">
        <v>4</v>
      </c>
    </row>
    <row r="8" spans="1:6" ht="30" outlineLevel="1" x14ac:dyDescent="0.25">
      <c r="A8" s="33">
        <v>1</v>
      </c>
      <c r="B8" s="28" t="s">
        <v>223</v>
      </c>
      <c r="C8" s="31" t="s">
        <v>224</v>
      </c>
      <c r="D8" s="31" t="s">
        <v>7</v>
      </c>
      <c r="E8" s="6">
        <v>42146</v>
      </c>
      <c r="F8" s="28" t="s">
        <v>8</v>
      </c>
    </row>
    <row r="9" spans="1:6" ht="30" outlineLevel="1" x14ac:dyDescent="0.25">
      <c r="A9" s="33">
        <f t="shared" ref="A9:A19" si="0">A8+1</f>
        <v>2</v>
      </c>
      <c r="B9" s="28" t="s">
        <v>225</v>
      </c>
      <c r="C9" s="31" t="s">
        <v>226</v>
      </c>
      <c r="D9" s="31" t="s">
        <v>7</v>
      </c>
      <c r="E9" s="6">
        <v>42146</v>
      </c>
      <c r="F9" s="28" t="s">
        <v>8</v>
      </c>
    </row>
    <row r="10" spans="1:6" ht="30" outlineLevel="1" x14ac:dyDescent="0.25">
      <c r="A10" s="33">
        <f t="shared" si="0"/>
        <v>3</v>
      </c>
      <c r="B10" s="28" t="s">
        <v>227</v>
      </c>
      <c r="C10" s="31" t="s">
        <v>228</v>
      </c>
      <c r="D10" s="31" t="s">
        <v>7</v>
      </c>
      <c r="E10" s="6">
        <v>42146</v>
      </c>
      <c r="F10" s="28" t="s">
        <v>8</v>
      </c>
    </row>
    <row r="11" spans="1:6" ht="30" outlineLevel="1" x14ac:dyDescent="0.25">
      <c r="A11" s="33">
        <f t="shared" si="0"/>
        <v>4</v>
      </c>
      <c r="B11" s="28" t="s">
        <v>229</v>
      </c>
      <c r="C11" s="31" t="s">
        <v>230</v>
      </c>
      <c r="D11" s="31" t="s">
        <v>7</v>
      </c>
      <c r="E11" s="6">
        <v>42146</v>
      </c>
      <c r="F11" s="28" t="s">
        <v>8</v>
      </c>
    </row>
    <row r="12" spans="1:6" outlineLevel="1" x14ac:dyDescent="0.25">
      <c r="A12" s="33">
        <f t="shared" si="0"/>
        <v>5</v>
      </c>
      <c r="B12" s="28" t="s">
        <v>231</v>
      </c>
      <c r="C12" s="31" t="s">
        <v>232</v>
      </c>
      <c r="D12" s="31" t="s">
        <v>7</v>
      </c>
      <c r="E12" s="6">
        <v>41600</v>
      </c>
      <c r="F12" s="28" t="s">
        <v>8</v>
      </c>
    </row>
    <row r="13" spans="1:6" outlineLevel="1" x14ac:dyDescent="0.25">
      <c r="A13" s="33">
        <f t="shared" si="0"/>
        <v>6</v>
      </c>
      <c r="B13" s="28" t="s">
        <v>233</v>
      </c>
      <c r="C13" s="31" t="s">
        <v>234</v>
      </c>
      <c r="D13" s="31" t="s">
        <v>7</v>
      </c>
      <c r="E13" s="6">
        <v>41600</v>
      </c>
      <c r="F13" s="28" t="s">
        <v>8</v>
      </c>
    </row>
    <row r="14" spans="1:6" ht="45" outlineLevel="1" x14ac:dyDescent="0.25">
      <c r="A14" s="33">
        <f t="shared" si="0"/>
        <v>7</v>
      </c>
      <c r="B14" s="28" t="s">
        <v>235</v>
      </c>
      <c r="C14" s="31" t="s">
        <v>236</v>
      </c>
      <c r="D14" s="31" t="s">
        <v>7</v>
      </c>
      <c r="E14" s="6">
        <v>40826</v>
      </c>
      <c r="F14" s="28" t="s">
        <v>237</v>
      </c>
    </row>
    <row r="15" spans="1:6" ht="30" outlineLevel="1" x14ac:dyDescent="0.25">
      <c r="A15" s="33">
        <f>A14+1</f>
        <v>8</v>
      </c>
      <c r="B15" s="28" t="s">
        <v>238</v>
      </c>
      <c r="C15" s="31" t="s">
        <v>239</v>
      </c>
      <c r="D15" s="31" t="s">
        <v>7</v>
      </c>
      <c r="E15" s="6">
        <v>41239</v>
      </c>
      <c r="F15" s="28" t="s">
        <v>237</v>
      </c>
    </row>
    <row r="16" spans="1:6" ht="30" outlineLevel="1" x14ac:dyDescent="0.25">
      <c r="A16" s="33">
        <f>A15+1</f>
        <v>9</v>
      </c>
      <c r="B16" s="28" t="s">
        <v>240</v>
      </c>
      <c r="C16" s="31" t="s">
        <v>241</v>
      </c>
      <c r="D16" s="31" t="s">
        <v>7</v>
      </c>
      <c r="E16" s="6">
        <v>42349</v>
      </c>
      <c r="F16" s="28" t="s">
        <v>237</v>
      </c>
    </row>
    <row r="17" spans="1:7" ht="30" outlineLevel="1" x14ac:dyDescent="0.25">
      <c r="A17" s="33">
        <f t="shared" si="0"/>
        <v>10</v>
      </c>
      <c r="B17" s="28" t="s">
        <v>242</v>
      </c>
      <c r="C17" s="31" t="s">
        <v>243</v>
      </c>
      <c r="D17" s="31" t="s">
        <v>7</v>
      </c>
      <c r="E17" s="6">
        <v>42458</v>
      </c>
      <c r="F17" s="28" t="s">
        <v>244</v>
      </c>
    </row>
    <row r="18" spans="1:7" outlineLevel="1" x14ac:dyDescent="0.25">
      <c r="A18" s="33">
        <f>A17+1</f>
        <v>11</v>
      </c>
      <c r="B18" s="28" t="s">
        <v>245</v>
      </c>
      <c r="C18" s="31" t="s">
        <v>246</v>
      </c>
      <c r="D18" s="31" t="s">
        <v>7</v>
      </c>
      <c r="E18" s="6">
        <v>41089</v>
      </c>
      <c r="F18" s="28" t="s">
        <v>237</v>
      </c>
    </row>
    <row r="19" spans="1:7" ht="60" outlineLevel="1" x14ac:dyDescent="0.25">
      <c r="A19" s="33">
        <f t="shared" si="0"/>
        <v>12</v>
      </c>
      <c r="B19" s="28" t="s">
        <v>247</v>
      </c>
      <c r="C19" s="31" t="s">
        <v>248</v>
      </c>
      <c r="D19" s="31" t="s">
        <v>7</v>
      </c>
      <c r="E19" s="6">
        <v>40837</v>
      </c>
      <c r="F19" s="28" t="s">
        <v>237</v>
      </c>
    </row>
    <row r="20" spans="1:7" ht="60" outlineLevel="1" x14ac:dyDescent="0.25">
      <c r="A20" s="33">
        <f>A19+1</f>
        <v>13</v>
      </c>
      <c r="B20" s="28" t="s">
        <v>249</v>
      </c>
      <c r="C20" s="31" t="s">
        <v>250</v>
      </c>
      <c r="D20" s="31" t="s">
        <v>7</v>
      </c>
      <c r="E20" s="6">
        <v>40824</v>
      </c>
      <c r="F20" s="28" t="s">
        <v>237</v>
      </c>
    </row>
    <row r="21" spans="1:7" ht="30" outlineLevel="1" x14ac:dyDescent="0.25">
      <c r="A21" s="33">
        <f>A20+1</f>
        <v>14</v>
      </c>
      <c r="B21" s="28" t="s">
        <v>251</v>
      </c>
      <c r="C21" s="31" t="s">
        <v>252</v>
      </c>
      <c r="D21" s="31" t="s">
        <v>7</v>
      </c>
      <c r="E21" s="6">
        <v>40935</v>
      </c>
      <c r="F21" s="28" t="s">
        <v>8</v>
      </c>
    </row>
    <row r="22" spans="1:7" x14ac:dyDescent="0.25">
      <c r="A22" s="3"/>
    </row>
    <row r="24" spans="1:7" x14ac:dyDescent="0.25">
      <c r="A24" s="3" t="s">
        <v>253</v>
      </c>
    </row>
    <row r="25" spans="1:7" x14ac:dyDescent="0.25">
      <c r="A25" s="33" t="s">
        <v>832</v>
      </c>
    </row>
    <row r="26" spans="1:7" x14ac:dyDescent="0.25">
      <c r="A26" s="33"/>
      <c r="E26" s="29"/>
    </row>
    <row r="27" spans="1:7" x14ac:dyDescent="0.25">
      <c r="A27" s="3"/>
      <c r="B27" s="5" t="s">
        <v>0</v>
      </c>
      <c r="C27" s="5" t="s">
        <v>1</v>
      </c>
      <c r="D27" s="8" t="s">
        <v>2</v>
      </c>
      <c r="E27" s="5" t="s">
        <v>3</v>
      </c>
      <c r="F27" s="5" t="s">
        <v>4</v>
      </c>
      <c r="G27" s="4"/>
    </row>
    <row r="28" spans="1:7" ht="30" outlineLevel="1" x14ac:dyDescent="0.25">
      <c r="A28" s="33">
        <v>1</v>
      </c>
      <c r="B28" s="28" t="s">
        <v>255</v>
      </c>
      <c r="C28" s="31" t="s">
        <v>256</v>
      </c>
      <c r="D28" s="31" t="s">
        <v>7</v>
      </c>
      <c r="E28" s="32" t="s">
        <v>257</v>
      </c>
      <c r="F28" s="28" t="s">
        <v>8</v>
      </c>
      <c r="G28" s="4"/>
    </row>
    <row r="29" spans="1:7" x14ac:dyDescent="0.25">
      <c r="A29" s="3"/>
      <c r="E29" s="29"/>
    </row>
    <row r="30" spans="1:7" x14ac:dyDescent="0.25">
      <c r="A30" s="3"/>
    </row>
    <row r="31" spans="1:7" x14ac:dyDescent="0.25">
      <c r="A31" s="3" t="s">
        <v>833</v>
      </c>
    </row>
    <row r="33" spans="1:5" x14ac:dyDescent="0.25">
      <c r="A33" s="3"/>
      <c r="B33" s="5" t="s">
        <v>258</v>
      </c>
      <c r="C33" s="5" t="s">
        <v>259</v>
      </c>
      <c r="D33" s="8" t="s">
        <v>221</v>
      </c>
      <c r="E33" s="5"/>
    </row>
    <row r="34" spans="1:5" ht="60" outlineLevel="1" x14ac:dyDescent="0.25">
      <c r="A34" s="3"/>
      <c r="B34" s="28" t="s">
        <v>260</v>
      </c>
      <c r="C34" s="28" t="s">
        <v>260</v>
      </c>
      <c r="D34" s="31" t="s">
        <v>261</v>
      </c>
    </row>
    <row r="35" spans="1:5" ht="30" outlineLevel="1" x14ac:dyDescent="0.25">
      <c r="A35" s="3"/>
      <c r="B35" s="47" t="s">
        <v>262</v>
      </c>
      <c r="C35" s="28" t="s">
        <v>263</v>
      </c>
      <c r="D35" s="31" t="s">
        <v>264</v>
      </c>
    </row>
    <row r="36" spans="1:5" ht="30" outlineLevel="1" x14ac:dyDescent="0.25">
      <c r="A36" s="3"/>
      <c r="B36" s="47"/>
      <c r="C36" s="28" t="s">
        <v>265</v>
      </c>
      <c r="D36" s="31" t="s">
        <v>266</v>
      </c>
    </row>
    <row r="37" spans="1:5" ht="45" outlineLevel="1" x14ac:dyDescent="0.25">
      <c r="A37" s="3"/>
      <c r="B37" s="47"/>
      <c r="C37" s="28" t="s">
        <v>267</v>
      </c>
      <c r="D37" s="31" t="s">
        <v>268</v>
      </c>
    </row>
    <row r="38" spans="1:5" ht="30" outlineLevel="1" x14ac:dyDescent="0.25">
      <c r="A38" s="3"/>
      <c r="B38" s="47"/>
      <c r="C38" s="28" t="s">
        <v>269</v>
      </c>
      <c r="D38" s="31" t="s">
        <v>270</v>
      </c>
    </row>
    <row r="39" spans="1:5" outlineLevel="1" x14ac:dyDescent="0.25">
      <c r="A39" s="3"/>
      <c r="B39" s="28" t="s">
        <v>271</v>
      </c>
      <c r="D39" s="31" t="s">
        <v>272</v>
      </c>
    </row>
    <row r="40" spans="1:5" ht="30" outlineLevel="1" x14ac:dyDescent="0.25">
      <c r="A40" s="3"/>
      <c r="B40" s="47" t="s">
        <v>273</v>
      </c>
      <c r="C40" s="28" t="s">
        <v>274</v>
      </c>
      <c r="D40" s="31" t="s">
        <v>275</v>
      </c>
    </row>
    <row r="41" spans="1:5" ht="60" outlineLevel="1" x14ac:dyDescent="0.25">
      <c r="A41" s="3"/>
      <c r="B41" s="47"/>
      <c r="C41" s="28" t="s">
        <v>276</v>
      </c>
      <c r="D41" s="31" t="s">
        <v>277</v>
      </c>
    </row>
    <row r="42" spans="1:5" ht="30" outlineLevel="1" x14ac:dyDescent="0.25">
      <c r="A42" s="3"/>
      <c r="B42" s="47"/>
      <c r="C42" s="28" t="s">
        <v>278</v>
      </c>
      <c r="D42" s="31" t="s">
        <v>279</v>
      </c>
    </row>
    <row r="43" spans="1:5" outlineLevel="1" x14ac:dyDescent="0.25">
      <c r="A43" s="3"/>
      <c r="B43" s="47"/>
      <c r="C43" s="28" t="s">
        <v>280</v>
      </c>
      <c r="D43" s="31" t="s">
        <v>281</v>
      </c>
    </row>
    <row r="44" spans="1:5" outlineLevel="1" x14ac:dyDescent="0.25">
      <c r="A44" s="3"/>
      <c r="B44" s="47"/>
      <c r="C44" s="28" t="s">
        <v>282</v>
      </c>
    </row>
    <row r="45" spans="1:5" ht="30" outlineLevel="1" x14ac:dyDescent="0.25">
      <c r="A45" s="3"/>
      <c r="B45" s="47"/>
      <c r="C45" s="28" t="s">
        <v>283</v>
      </c>
      <c r="D45" s="31" t="s">
        <v>284</v>
      </c>
    </row>
    <row r="46" spans="1:5" ht="75" outlineLevel="1" x14ac:dyDescent="0.25">
      <c r="A46" s="3"/>
      <c r="B46" s="47"/>
      <c r="C46" s="28" t="s">
        <v>285</v>
      </c>
      <c r="D46" s="31" t="s">
        <v>286</v>
      </c>
    </row>
    <row r="47" spans="1:5" outlineLevel="1" x14ac:dyDescent="0.25">
      <c r="A47" s="3"/>
      <c r="B47" s="47"/>
      <c r="C47" s="28" t="s">
        <v>287</v>
      </c>
      <c r="D47" s="31" t="s">
        <v>288</v>
      </c>
    </row>
    <row r="48" spans="1:5" ht="30" outlineLevel="1" x14ac:dyDescent="0.25">
      <c r="A48" s="3"/>
      <c r="B48" s="47" t="s">
        <v>289</v>
      </c>
      <c r="C48" s="28" t="s">
        <v>290</v>
      </c>
      <c r="D48" s="31" t="s">
        <v>291</v>
      </c>
    </row>
    <row r="49" spans="1:4" outlineLevel="1" x14ac:dyDescent="0.25">
      <c r="A49" s="3"/>
      <c r="B49" s="47"/>
      <c r="C49" s="28" t="s">
        <v>292</v>
      </c>
      <c r="D49" s="31" t="s">
        <v>293</v>
      </c>
    </row>
    <row r="50" spans="1:4" ht="30" outlineLevel="1" x14ac:dyDescent="0.25">
      <c r="A50" s="3"/>
      <c r="B50" s="47" t="s">
        <v>294</v>
      </c>
      <c r="C50" s="28" t="s">
        <v>295</v>
      </c>
      <c r="D50" s="31" t="s">
        <v>296</v>
      </c>
    </row>
    <row r="51" spans="1:4" ht="30" outlineLevel="1" x14ac:dyDescent="0.25">
      <c r="A51" s="3"/>
      <c r="B51" s="47"/>
      <c r="C51" s="28" t="s">
        <v>297</v>
      </c>
      <c r="D51" s="31" t="s">
        <v>298</v>
      </c>
    </row>
    <row r="52" spans="1:4" ht="30" outlineLevel="1" x14ac:dyDescent="0.25">
      <c r="A52" s="3"/>
      <c r="B52" s="47" t="s">
        <v>299</v>
      </c>
      <c r="C52" s="28" t="s">
        <v>300</v>
      </c>
      <c r="D52" s="31" t="s">
        <v>301</v>
      </c>
    </row>
    <row r="53" spans="1:4" outlineLevel="1" x14ac:dyDescent="0.25">
      <c r="A53" s="3"/>
      <c r="B53" s="47"/>
      <c r="C53" s="28" t="s">
        <v>302</v>
      </c>
      <c r="D53" s="31" t="s">
        <v>303</v>
      </c>
    </row>
    <row r="54" spans="1:4" ht="30" outlineLevel="1" x14ac:dyDescent="0.25">
      <c r="A54" s="3"/>
      <c r="B54" s="47"/>
      <c r="C54" s="28" t="s">
        <v>304</v>
      </c>
      <c r="D54" s="31" t="s">
        <v>305</v>
      </c>
    </row>
    <row r="55" spans="1:4" outlineLevel="1" x14ac:dyDescent="0.25">
      <c r="A55" s="3"/>
      <c r="B55" s="47"/>
      <c r="C55" s="28" t="s">
        <v>306</v>
      </c>
      <c r="D55" s="31" t="s">
        <v>307</v>
      </c>
    </row>
    <row r="56" spans="1:4" outlineLevel="1" x14ac:dyDescent="0.25">
      <c r="A56" s="3"/>
      <c r="B56" s="47"/>
      <c r="C56" s="28" t="s">
        <v>308</v>
      </c>
      <c r="D56" s="31" t="s">
        <v>309</v>
      </c>
    </row>
    <row r="57" spans="1:4" outlineLevel="1" x14ac:dyDescent="0.25">
      <c r="A57" s="3"/>
      <c r="B57" s="47" t="s">
        <v>310</v>
      </c>
      <c r="C57" s="28" t="s">
        <v>311</v>
      </c>
      <c r="D57" s="31" t="s">
        <v>312</v>
      </c>
    </row>
    <row r="58" spans="1:4" outlineLevel="1" x14ac:dyDescent="0.25">
      <c r="A58" s="3"/>
      <c r="B58" s="47"/>
      <c r="C58" s="28" t="s">
        <v>313</v>
      </c>
      <c r="D58" s="31" t="s">
        <v>314</v>
      </c>
    </row>
    <row r="59" spans="1:4" outlineLevel="1" x14ac:dyDescent="0.25">
      <c r="A59" s="3"/>
      <c r="B59" s="47"/>
      <c r="C59" s="28" t="s">
        <v>315</v>
      </c>
    </row>
    <row r="60" spans="1:4" outlineLevel="1" x14ac:dyDescent="0.25">
      <c r="A60" s="3"/>
      <c r="C60" s="28" t="s">
        <v>316</v>
      </c>
      <c r="D60" s="31" t="s">
        <v>317</v>
      </c>
    </row>
    <row r="61" spans="1:4" outlineLevel="1" x14ac:dyDescent="0.25">
      <c r="A61" s="3"/>
      <c r="C61" s="28" t="s">
        <v>318</v>
      </c>
      <c r="D61" s="31" t="s">
        <v>319</v>
      </c>
    </row>
    <row r="62" spans="1:4" outlineLevel="1" x14ac:dyDescent="0.25">
      <c r="A62" s="3"/>
      <c r="C62" s="28" t="s">
        <v>320</v>
      </c>
      <c r="D62" s="31" t="s">
        <v>321</v>
      </c>
    </row>
    <row r="63" spans="1:4" outlineLevel="1" x14ac:dyDescent="0.25">
      <c r="A63" s="3"/>
      <c r="C63" s="28" t="s">
        <v>322</v>
      </c>
      <c r="D63" s="31" t="s">
        <v>323</v>
      </c>
    </row>
    <row r="64" spans="1:4" outlineLevel="1" x14ac:dyDescent="0.25">
      <c r="A64" s="3"/>
      <c r="C64" s="28" t="s">
        <v>324</v>
      </c>
      <c r="D64" s="31" t="s">
        <v>325</v>
      </c>
    </row>
    <row r="65" spans="1:6" outlineLevel="1" x14ac:dyDescent="0.25">
      <c r="A65" s="3"/>
      <c r="B65" s="47" t="s">
        <v>326</v>
      </c>
      <c r="C65" s="28" t="s">
        <v>327</v>
      </c>
      <c r="D65" s="31" t="s">
        <v>328</v>
      </c>
    </row>
    <row r="66" spans="1:6" outlineLevel="1" x14ac:dyDescent="0.25">
      <c r="A66" s="3"/>
      <c r="B66" s="47"/>
      <c r="C66" s="28" t="s">
        <v>329</v>
      </c>
      <c r="D66" s="31" t="s">
        <v>330</v>
      </c>
    </row>
    <row r="67" spans="1:6" outlineLevel="1" x14ac:dyDescent="0.25">
      <c r="A67" s="3"/>
      <c r="C67" s="28" t="s">
        <v>331</v>
      </c>
      <c r="D67" s="31" t="s">
        <v>332</v>
      </c>
    </row>
    <row r="68" spans="1:6" ht="30" outlineLevel="1" x14ac:dyDescent="0.25">
      <c r="A68" s="3"/>
      <c r="C68" s="28" t="s">
        <v>333</v>
      </c>
      <c r="D68" s="31" t="s">
        <v>334</v>
      </c>
    </row>
    <row r="69" spans="1:6" x14ac:dyDescent="0.25">
      <c r="A69" s="3"/>
    </row>
    <row r="70" spans="1:6" x14ac:dyDescent="0.25">
      <c r="A70" s="3" t="s">
        <v>834</v>
      </c>
    </row>
    <row r="71" spans="1:6" x14ac:dyDescent="0.25">
      <c r="A71" s="33" t="s">
        <v>835</v>
      </c>
    </row>
    <row r="72" spans="1:6" x14ac:dyDescent="0.25">
      <c r="A72" s="3"/>
    </row>
    <row r="73" spans="1:6" x14ac:dyDescent="0.25">
      <c r="A73" s="3" t="s">
        <v>836</v>
      </c>
    </row>
    <row r="74" spans="1:6" ht="15" customHeight="1" x14ac:dyDescent="0.25">
      <c r="A74" s="33" t="s">
        <v>848</v>
      </c>
    </row>
    <row r="75" spans="1:6" ht="15" customHeight="1" x14ac:dyDescent="0.25">
      <c r="A75" s="3"/>
    </row>
    <row r="76" spans="1:6" ht="15" customHeight="1" x14ac:dyDescent="0.25">
      <c r="A76" s="3"/>
      <c r="B76" s="8" t="s">
        <v>175</v>
      </c>
      <c r="C76" s="5" t="s">
        <v>176</v>
      </c>
      <c r="D76" s="8" t="s">
        <v>1</v>
      </c>
      <c r="E76" s="5"/>
      <c r="F76" s="4"/>
    </row>
    <row r="77" spans="1:6" ht="15" customHeight="1" outlineLevel="1" x14ac:dyDescent="0.25">
      <c r="A77" s="46">
        <v>1</v>
      </c>
      <c r="B77" s="31" t="s">
        <v>335</v>
      </c>
      <c r="C77" s="48" t="s">
        <v>336</v>
      </c>
      <c r="D77" s="31" t="s">
        <v>337</v>
      </c>
    </row>
    <row r="78" spans="1:6" ht="15" customHeight="1" outlineLevel="1" x14ac:dyDescent="0.25">
      <c r="A78" s="46"/>
      <c r="B78" s="31" t="s">
        <v>338</v>
      </c>
      <c r="C78" s="47"/>
      <c r="D78" s="31" t="s">
        <v>339</v>
      </c>
    </row>
    <row r="79" spans="1:6" ht="15" customHeight="1" outlineLevel="1" x14ac:dyDescent="0.25">
      <c r="A79" s="46"/>
      <c r="B79" s="31" t="s">
        <v>340</v>
      </c>
      <c r="C79" s="47"/>
      <c r="D79" s="31" t="s">
        <v>341</v>
      </c>
    </row>
    <row r="80" spans="1:6" ht="15" customHeight="1" outlineLevel="1" x14ac:dyDescent="0.25">
      <c r="A80" s="46"/>
      <c r="B80" s="31" t="s">
        <v>342</v>
      </c>
      <c r="C80" s="47"/>
      <c r="D80" s="31" t="s">
        <v>343</v>
      </c>
    </row>
    <row r="81" spans="1:4" ht="15" customHeight="1" outlineLevel="1" x14ac:dyDescent="0.25">
      <c r="A81" s="46"/>
      <c r="B81" s="31" t="s">
        <v>344</v>
      </c>
      <c r="C81" s="47"/>
      <c r="D81" s="31" t="s">
        <v>345</v>
      </c>
    </row>
    <row r="82" spans="1:4" ht="15" customHeight="1" outlineLevel="1" x14ac:dyDescent="0.25">
      <c r="A82" s="46"/>
      <c r="B82" s="31" t="s">
        <v>346</v>
      </c>
      <c r="C82" s="47"/>
      <c r="D82" s="31" t="s">
        <v>347</v>
      </c>
    </row>
    <row r="83" spans="1:4" ht="15" customHeight="1" outlineLevel="1" x14ac:dyDescent="0.25">
      <c r="A83" s="46"/>
      <c r="B83" s="31" t="s">
        <v>348</v>
      </c>
      <c r="C83" s="47"/>
      <c r="D83" s="31" t="s">
        <v>349</v>
      </c>
    </row>
    <row r="84" spans="1:4" ht="15" customHeight="1" outlineLevel="1" x14ac:dyDescent="0.25">
      <c r="A84" s="46"/>
      <c r="B84" s="31" t="s">
        <v>350</v>
      </c>
      <c r="C84" s="47"/>
      <c r="D84" s="31" t="s">
        <v>351</v>
      </c>
    </row>
    <row r="85" spans="1:4" ht="15" customHeight="1" outlineLevel="1" x14ac:dyDescent="0.25">
      <c r="A85" s="46"/>
      <c r="B85" s="31" t="s">
        <v>352</v>
      </c>
      <c r="C85" s="47"/>
      <c r="D85" s="31" t="s">
        <v>353</v>
      </c>
    </row>
    <row r="86" spans="1:4" ht="15" customHeight="1" outlineLevel="1" x14ac:dyDescent="0.25">
      <c r="A86" s="46"/>
      <c r="B86" s="31" t="s">
        <v>354</v>
      </c>
      <c r="C86" s="47"/>
      <c r="D86" s="31" t="s">
        <v>355</v>
      </c>
    </row>
    <row r="87" spans="1:4" ht="15" customHeight="1" outlineLevel="1" x14ac:dyDescent="0.25">
      <c r="A87" s="46"/>
      <c r="B87" s="31" t="s">
        <v>356</v>
      </c>
      <c r="C87" s="47"/>
      <c r="D87" s="31" t="s">
        <v>357</v>
      </c>
    </row>
    <row r="88" spans="1:4" ht="15" customHeight="1" outlineLevel="1" x14ac:dyDescent="0.25">
      <c r="A88" s="46"/>
      <c r="B88" s="31" t="s">
        <v>358</v>
      </c>
      <c r="C88" s="47"/>
      <c r="D88" s="31" t="s">
        <v>359</v>
      </c>
    </row>
    <row r="89" spans="1:4" ht="15" customHeight="1" outlineLevel="1" x14ac:dyDescent="0.25">
      <c r="A89" s="46"/>
      <c r="B89" s="31" t="s">
        <v>360</v>
      </c>
      <c r="C89" s="47"/>
      <c r="D89" s="31" t="s">
        <v>361</v>
      </c>
    </row>
    <row r="90" spans="1:4" ht="15" customHeight="1" outlineLevel="1" x14ac:dyDescent="0.25">
      <c r="A90" s="46"/>
      <c r="B90" s="31" t="s">
        <v>362</v>
      </c>
      <c r="C90" s="47"/>
      <c r="D90" s="31" t="s">
        <v>363</v>
      </c>
    </row>
    <row r="91" spans="1:4" ht="15" customHeight="1" outlineLevel="1" x14ac:dyDescent="0.25">
      <c r="A91" s="46"/>
      <c r="B91" s="31" t="s">
        <v>364</v>
      </c>
      <c r="C91" s="47"/>
      <c r="D91" s="31" t="s">
        <v>365</v>
      </c>
    </row>
    <row r="92" spans="1:4" ht="15" customHeight="1" outlineLevel="1" x14ac:dyDescent="0.25">
      <c r="A92" s="46">
        <v>2</v>
      </c>
      <c r="B92" s="31" t="s">
        <v>366</v>
      </c>
      <c r="C92" s="47" t="s">
        <v>367</v>
      </c>
      <c r="D92" s="31" t="s">
        <v>368</v>
      </c>
    </row>
    <row r="93" spans="1:4" ht="15" customHeight="1" outlineLevel="1" x14ac:dyDescent="0.25">
      <c r="A93" s="46"/>
      <c r="B93" s="31" t="s">
        <v>369</v>
      </c>
      <c r="C93" s="47"/>
      <c r="D93" s="31" t="s">
        <v>370</v>
      </c>
    </row>
    <row r="94" spans="1:4" ht="15" customHeight="1" outlineLevel="1" x14ac:dyDescent="0.25">
      <c r="A94" s="46"/>
      <c r="B94" s="31" t="s">
        <v>371</v>
      </c>
      <c r="C94" s="47"/>
      <c r="D94" s="31" t="s">
        <v>372</v>
      </c>
    </row>
    <row r="95" spans="1:4" ht="15" customHeight="1" outlineLevel="1" x14ac:dyDescent="0.25">
      <c r="A95" s="46"/>
      <c r="B95" s="31" t="s">
        <v>373</v>
      </c>
      <c r="C95" s="47"/>
      <c r="D95" s="31" t="s">
        <v>374</v>
      </c>
    </row>
    <row r="96" spans="1:4" ht="15" customHeight="1" outlineLevel="1" x14ac:dyDescent="0.25">
      <c r="A96" s="46"/>
      <c r="B96" s="31" t="s">
        <v>375</v>
      </c>
      <c r="C96" s="47"/>
      <c r="D96" s="31" t="s">
        <v>376</v>
      </c>
    </row>
    <row r="97" spans="1:4" ht="15" customHeight="1" outlineLevel="1" x14ac:dyDescent="0.25">
      <c r="A97" s="46">
        <v>3</v>
      </c>
      <c r="B97" s="31" t="s">
        <v>377</v>
      </c>
      <c r="C97" s="47" t="s">
        <v>378</v>
      </c>
      <c r="D97" s="31" t="s">
        <v>379</v>
      </c>
    </row>
    <row r="98" spans="1:4" ht="15" customHeight="1" outlineLevel="1" x14ac:dyDescent="0.25">
      <c r="A98" s="46"/>
      <c r="B98" s="31" t="s">
        <v>380</v>
      </c>
      <c r="C98" s="47"/>
      <c r="D98" s="31" t="s">
        <v>381</v>
      </c>
    </row>
    <row r="99" spans="1:4" ht="15" customHeight="1" outlineLevel="1" x14ac:dyDescent="0.25">
      <c r="A99" s="46"/>
      <c r="B99" s="31" t="s">
        <v>382</v>
      </c>
      <c r="C99" s="47"/>
      <c r="D99" s="31" t="s">
        <v>383</v>
      </c>
    </row>
    <row r="100" spans="1:4" ht="15" customHeight="1" outlineLevel="1" x14ac:dyDescent="0.25">
      <c r="A100" s="46"/>
      <c r="B100" s="31" t="s">
        <v>384</v>
      </c>
      <c r="C100" s="47"/>
      <c r="D100" s="31" t="s">
        <v>385</v>
      </c>
    </row>
    <row r="101" spans="1:4" ht="15" customHeight="1" outlineLevel="1" x14ac:dyDescent="0.25">
      <c r="A101" s="46"/>
      <c r="B101" s="31" t="s">
        <v>386</v>
      </c>
      <c r="C101" s="47"/>
      <c r="D101" s="31" t="s">
        <v>387</v>
      </c>
    </row>
    <row r="102" spans="1:4" ht="15" customHeight="1" outlineLevel="1" x14ac:dyDescent="0.25">
      <c r="A102" s="46"/>
      <c r="B102" s="31" t="s">
        <v>388</v>
      </c>
      <c r="C102" s="47"/>
      <c r="D102" s="31" t="s">
        <v>389</v>
      </c>
    </row>
    <row r="103" spans="1:4" ht="15" customHeight="1" outlineLevel="1" x14ac:dyDescent="0.25">
      <c r="A103" s="46">
        <v>4</v>
      </c>
      <c r="B103" s="31" t="s">
        <v>390</v>
      </c>
      <c r="C103" s="47" t="s">
        <v>367</v>
      </c>
      <c r="D103" s="31" t="s">
        <v>391</v>
      </c>
    </row>
    <row r="104" spans="1:4" ht="15" customHeight="1" outlineLevel="1" x14ac:dyDescent="0.25">
      <c r="A104" s="46"/>
      <c r="B104" s="31" t="s">
        <v>392</v>
      </c>
      <c r="C104" s="47"/>
      <c r="D104" s="31" t="s">
        <v>393</v>
      </c>
    </row>
    <row r="105" spans="1:4" ht="15" customHeight="1" outlineLevel="1" x14ac:dyDescent="0.25">
      <c r="A105" s="46"/>
      <c r="B105" s="31" t="s">
        <v>394</v>
      </c>
      <c r="C105" s="47"/>
      <c r="D105" s="31" t="s">
        <v>395</v>
      </c>
    </row>
    <row r="106" spans="1:4" ht="15" customHeight="1" outlineLevel="1" x14ac:dyDescent="0.25">
      <c r="A106" s="46"/>
      <c r="B106" s="31" t="s">
        <v>396</v>
      </c>
      <c r="C106" s="47"/>
      <c r="D106" s="31" t="s">
        <v>397</v>
      </c>
    </row>
    <row r="107" spans="1:4" ht="15" customHeight="1" outlineLevel="1" x14ac:dyDescent="0.25">
      <c r="A107" s="46"/>
      <c r="B107" s="31" t="s">
        <v>398</v>
      </c>
      <c r="C107" s="47"/>
      <c r="D107" s="31" t="s">
        <v>399</v>
      </c>
    </row>
    <row r="108" spans="1:4" ht="15" customHeight="1" outlineLevel="1" x14ac:dyDescent="0.25">
      <c r="A108" s="46"/>
      <c r="B108" s="31" t="s">
        <v>400</v>
      </c>
      <c r="C108" s="47"/>
      <c r="D108" s="31" t="s">
        <v>401</v>
      </c>
    </row>
    <row r="109" spans="1:4" ht="15" customHeight="1" outlineLevel="1" x14ac:dyDescent="0.25">
      <c r="A109" s="46"/>
      <c r="B109" s="31" t="s">
        <v>402</v>
      </c>
      <c r="C109" s="47"/>
      <c r="D109" s="31" t="s">
        <v>401</v>
      </c>
    </row>
    <row r="110" spans="1:4" ht="15" customHeight="1" outlineLevel="1" x14ac:dyDescent="0.25">
      <c r="A110" s="46"/>
      <c r="B110" s="31" t="s">
        <v>402</v>
      </c>
      <c r="C110" s="47"/>
      <c r="D110" s="31" t="s">
        <v>403</v>
      </c>
    </row>
    <row r="111" spans="1:4" ht="15" customHeight="1" outlineLevel="1" x14ac:dyDescent="0.25">
      <c r="A111" s="46"/>
      <c r="B111" s="31" t="s">
        <v>404</v>
      </c>
      <c r="C111" s="47"/>
      <c r="D111" s="31" t="s">
        <v>405</v>
      </c>
    </row>
    <row r="112" spans="1:4" ht="15" customHeight="1" outlineLevel="1" x14ac:dyDescent="0.25">
      <c r="A112" s="46">
        <v>5</v>
      </c>
      <c r="B112" s="31" t="s">
        <v>406</v>
      </c>
      <c r="C112" s="47" t="s">
        <v>407</v>
      </c>
      <c r="D112" s="31" t="s">
        <v>408</v>
      </c>
    </row>
    <row r="113" spans="1:4" ht="15" customHeight="1" outlineLevel="1" x14ac:dyDescent="0.25">
      <c r="A113" s="46"/>
      <c r="B113" s="31" t="s">
        <v>409</v>
      </c>
      <c r="C113" s="47"/>
      <c r="D113" s="31" t="s">
        <v>410</v>
      </c>
    </row>
    <row r="114" spans="1:4" ht="15" customHeight="1" outlineLevel="1" x14ac:dyDescent="0.25">
      <c r="A114" s="46"/>
      <c r="B114" s="31" t="s">
        <v>411</v>
      </c>
      <c r="C114" s="47"/>
      <c r="D114" s="31" t="s">
        <v>412</v>
      </c>
    </row>
    <row r="115" spans="1:4" ht="15" customHeight="1" outlineLevel="1" x14ac:dyDescent="0.25">
      <c r="A115" s="46">
        <v>6</v>
      </c>
      <c r="B115" s="31" t="s">
        <v>413</v>
      </c>
      <c r="C115" s="47" t="s">
        <v>414</v>
      </c>
      <c r="D115" s="31" t="s">
        <v>415</v>
      </c>
    </row>
    <row r="116" spans="1:4" ht="15" customHeight="1" outlineLevel="1" x14ac:dyDescent="0.25">
      <c r="A116" s="46"/>
      <c r="B116" s="31" t="s">
        <v>416</v>
      </c>
      <c r="C116" s="47"/>
      <c r="D116" s="31" t="s">
        <v>417</v>
      </c>
    </row>
    <row r="117" spans="1:4" ht="15" customHeight="1" outlineLevel="1" x14ac:dyDescent="0.25">
      <c r="A117" s="46"/>
      <c r="B117" s="31" t="s">
        <v>418</v>
      </c>
      <c r="C117" s="47"/>
      <c r="D117" s="31" t="s">
        <v>419</v>
      </c>
    </row>
    <row r="118" spans="1:4" ht="15" customHeight="1" outlineLevel="1" x14ac:dyDescent="0.25">
      <c r="A118" s="46"/>
      <c r="B118" s="31" t="s">
        <v>420</v>
      </c>
      <c r="C118" s="47"/>
      <c r="D118" s="31" t="s">
        <v>421</v>
      </c>
    </row>
    <row r="119" spans="1:4" ht="15" customHeight="1" outlineLevel="1" x14ac:dyDescent="0.25">
      <c r="A119" s="46"/>
      <c r="B119" s="31" t="s">
        <v>422</v>
      </c>
      <c r="C119" s="47"/>
      <c r="D119" s="31" t="s">
        <v>423</v>
      </c>
    </row>
    <row r="120" spans="1:4" ht="15" customHeight="1" outlineLevel="1" x14ac:dyDescent="0.25">
      <c r="A120" s="46"/>
      <c r="B120" s="31" t="s">
        <v>424</v>
      </c>
      <c r="C120" s="47"/>
      <c r="D120" s="31" t="s">
        <v>425</v>
      </c>
    </row>
    <row r="121" spans="1:4" ht="15" customHeight="1" outlineLevel="1" x14ac:dyDescent="0.25">
      <c r="A121" s="46"/>
      <c r="B121" s="31" t="s">
        <v>426</v>
      </c>
      <c r="C121" s="47"/>
      <c r="D121" s="31" t="s">
        <v>427</v>
      </c>
    </row>
    <row r="122" spans="1:4" ht="15" customHeight="1" outlineLevel="1" x14ac:dyDescent="0.25">
      <c r="A122" s="46"/>
      <c r="B122" s="31" t="s">
        <v>428</v>
      </c>
      <c r="C122" s="47"/>
      <c r="D122" s="31" t="s">
        <v>429</v>
      </c>
    </row>
    <row r="123" spans="1:4" ht="15" customHeight="1" outlineLevel="1" x14ac:dyDescent="0.25">
      <c r="A123" s="46"/>
      <c r="B123" s="31" t="s">
        <v>430</v>
      </c>
      <c r="C123" s="47"/>
      <c r="D123" s="31" t="s">
        <v>431</v>
      </c>
    </row>
    <row r="124" spans="1:4" ht="15" customHeight="1" outlineLevel="1" x14ac:dyDescent="0.25">
      <c r="A124" s="46"/>
      <c r="B124" s="31" t="s">
        <v>432</v>
      </c>
      <c r="C124" s="47"/>
      <c r="D124" s="31" t="s">
        <v>433</v>
      </c>
    </row>
    <row r="125" spans="1:4" ht="15" customHeight="1" outlineLevel="1" x14ac:dyDescent="0.25">
      <c r="A125" s="46"/>
      <c r="B125" s="31" t="s">
        <v>434</v>
      </c>
      <c r="C125" s="47"/>
      <c r="D125" s="31" t="s">
        <v>435</v>
      </c>
    </row>
    <row r="126" spans="1:4" ht="15" customHeight="1" outlineLevel="1" x14ac:dyDescent="0.25">
      <c r="A126" s="46"/>
      <c r="B126" s="31" t="s">
        <v>436</v>
      </c>
      <c r="C126" s="47"/>
      <c r="D126" s="31" t="s">
        <v>437</v>
      </c>
    </row>
    <row r="127" spans="1:4" ht="15" customHeight="1" outlineLevel="1" x14ac:dyDescent="0.25">
      <c r="A127" s="46"/>
      <c r="B127" s="31" t="s">
        <v>438</v>
      </c>
      <c r="C127" s="47"/>
      <c r="D127" s="31" t="s">
        <v>439</v>
      </c>
    </row>
    <row r="128" spans="1:4" ht="15" customHeight="1" outlineLevel="1" x14ac:dyDescent="0.25">
      <c r="A128" s="46"/>
      <c r="B128" s="31" t="s">
        <v>440</v>
      </c>
      <c r="C128" s="47"/>
      <c r="D128" s="31" t="s">
        <v>441</v>
      </c>
    </row>
    <row r="129" spans="1:4" ht="15" customHeight="1" outlineLevel="1" x14ac:dyDescent="0.25">
      <c r="A129" s="46"/>
      <c r="B129" s="31" t="s">
        <v>442</v>
      </c>
      <c r="C129" s="47"/>
      <c r="D129" s="31" t="s">
        <v>443</v>
      </c>
    </row>
    <row r="130" spans="1:4" ht="15" customHeight="1" outlineLevel="1" x14ac:dyDescent="0.25">
      <c r="A130" s="46"/>
      <c r="B130" s="31" t="s">
        <v>444</v>
      </c>
      <c r="C130" s="47"/>
      <c r="D130" s="31" t="s">
        <v>445</v>
      </c>
    </row>
    <row r="131" spans="1:4" ht="15" customHeight="1" outlineLevel="1" x14ac:dyDescent="0.25">
      <c r="A131" s="46"/>
      <c r="B131" s="31" t="s">
        <v>446</v>
      </c>
      <c r="C131" s="47"/>
      <c r="D131" s="31" t="s">
        <v>447</v>
      </c>
    </row>
    <row r="132" spans="1:4" ht="15" customHeight="1" outlineLevel="1" x14ac:dyDescent="0.25">
      <c r="A132" s="46"/>
      <c r="B132" s="31" t="s">
        <v>448</v>
      </c>
      <c r="C132" s="47"/>
      <c r="D132" s="31" t="s">
        <v>449</v>
      </c>
    </row>
    <row r="133" spans="1:4" ht="15" customHeight="1" outlineLevel="1" x14ac:dyDescent="0.25">
      <c r="A133" s="46">
        <v>7</v>
      </c>
      <c r="B133" s="31" t="s">
        <v>450</v>
      </c>
      <c r="C133" s="47" t="s">
        <v>451</v>
      </c>
      <c r="D133" s="31" t="s">
        <v>452</v>
      </c>
    </row>
    <row r="134" spans="1:4" ht="15" customHeight="1" outlineLevel="1" x14ac:dyDescent="0.25">
      <c r="A134" s="46"/>
      <c r="B134" s="31" t="s">
        <v>453</v>
      </c>
      <c r="C134" s="47"/>
      <c r="D134" s="31" t="s">
        <v>454</v>
      </c>
    </row>
    <row r="135" spans="1:4" ht="15" customHeight="1" outlineLevel="1" x14ac:dyDescent="0.25">
      <c r="A135" s="46"/>
      <c r="B135" s="31" t="s">
        <v>455</v>
      </c>
      <c r="C135" s="47"/>
      <c r="D135" s="31" t="s">
        <v>456</v>
      </c>
    </row>
    <row r="136" spans="1:4" ht="15" customHeight="1" outlineLevel="1" x14ac:dyDescent="0.25">
      <c r="A136" s="46"/>
      <c r="B136" s="31" t="s">
        <v>457</v>
      </c>
      <c r="C136" s="47"/>
      <c r="D136" s="31" t="s">
        <v>458</v>
      </c>
    </row>
    <row r="137" spans="1:4" ht="15" customHeight="1" outlineLevel="1" x14ac:dyDescent="0.25">
      <c r="A137" s="33">
        <v>8</v>
      </c>
      <c r="B137" s="31" t="s">
        <v>459</v>
      </c>
      <c r="C137" s="28" t="s">
        <v>378</v>
      </c>
      <c r="D137" s="31" t="s">
        <v>460</v>
      </c>
    </row>
    <row r="138" spans="1:4" ht="15" customHeight="1" outlineLevel="1" x14ac:dyDescent="0.25">
      <c r="A138" s="46">
        <v>9</v>
      </c>
      <c r="B138" s="31" t="s">
        <v>461</v>
      </c>
      <c r="C138" s="47" t="s">
        <v>462</v>
      </c>
      <c r="D138" s="31" t="s">
        <v>463</v>
      </c>
    </row>
    <row r="139" spans="1:4" ht="15" customHeight="1" outlineLevel="1" x14ac:dyDescent="0.25">
      <c r="A139" s="46"/>
      <c r="B139" s="31" t="s">
        <v>464</v>
      </c>
      <c r="C139" s="47"/>
      <c r="D139" s="31" t="s">
        <v>465</v>
      </c>
    </row>
    <row r="140" spans="1:4" ht="15" customHeight="1" outlineLevel="1" x14ac:dyDescent="0.25">
      <c r="A140" s="46"/>
      <c r="B140" s="31" t="s">
        <v>461</v>
      </c>
      <c r="C140" s="47"/>
      <c r="D140" s="31" t="s">
        <v>463</v>
      </c>
    </row>
    <row r="141" spans="1:4" ht="15" customHeight="1" outlineLevel="1" x14ac:dyDescent="0.25">
      <c r="A141" s="46">
        <v>10</v>
      </c>
      <c r="B141" s="31" t="s">
        <v>466</v>
      </c>
      <c r="C141" s="47" t="s">
        <v>467</v>
      </c>
      <c r="D141" s="31" t="s">
        <v>468</v>
      </c>
    </row>
    <row r="142" spans="1:4" ht="15" customHeight="1" outlineLevel="1" x14ac:dyDescent="0.25">
      <c r="A142" s="46"/>
      <c r="B142" s="31" t="s">
        <v>469</v>
      </c>
      <c r="C142" s="47"/>
      <c r="D142" s="31" t="s">
        <v>470</v>
      </c>
    </row>
    <row r="143" spans="1:4" ht="15" customHeight="1" outlineLevel="1" x14ac:dyDescent="0.25">
      <c r="A143" s="46">
        <v>11</v>
      </c>
      <c r="B143" s="31" t="s">
        <v>471</v>
      </c>
      <c r="C143" s="47" t="s">
        <v>294</v>
      </c>
      <c r="D143" s="31" t="s">
        <v>472</v>
      </c>
    </row>
    <row r="144" spans="1:4" ht="15" customHeight="1" outlineLevel="1" x14ac:dyDescent="0.25">
      <c r="A144" s="46"/>
      <c r="B144" s="31" t="s">
        <v>473</v>
      </c>
      <c r="C144" s="47"/>
      <c r="D144" s="31" t="s">
        <v>474</v>
      </c>
    </row>
    <row r="145" spans="1:4" ht="15" customHeight="1" outlineLevel="1" x14ac:dyDescent="0.25">
      <c r="A145" s="46">
        <v>12</v>
      </c>
      <c r="B145" s="31" t="s">
        <v>475</v>
      </c>
      <c r="C145" s="47" t="s">
        <v>476</v>
      </c>
      <c r="D145" s="31" t="s">
        <v>477</v>
      </c>
    </row>
    <row r="146" spans="1:4" ht="15" customHeight="1" outlineLevel="1" x14ac:dyDescent="0.25">
      <c r="A146" s="46"/>
      <c r="B146" s="31" t="s">
        <v>478</v>
      </c>
      <c r="C146" s="47"/>
      <c r="D146" s="31" t="s">
        <v>479</v>
      </c>
    </row>
    <row r="147" spans="1:4" ht="15" customHeight="1" outlineLevel="1" x14ac:dyDescent="0.25">
      <c r="A147" s="46">
        <v>13</v>
      </c>
      <c r="B147" s="31" t="s">
        <v>480</v>
      </c>
      <c r="C147" s="47" t="s">
        <v>481</v>
      </c>
      <c r="D147" s="31" t="s">
        <v>482</v>
      </c>
    </row>
    <row r="148" spans="1:4" ht="15" customHeight="1" outlineLevel="1" x14ac:dyDescent="0.25">
      <c r="A148" s="46"/>
      <c r="B148" s="31" t="s">
        <v>151</v>
      </c>
      <c r="C148" s="47"/>
      <c r="D148" s="31" t="s">
        <v>483</v>
      </c>
    </row>
    <row r="149" spans="1:4" ht="15" customHeight="1" outlineLevel="1" x14ac:dyDescent="0.25">
      <c r="A149" s="46"/>
      <c r="B149" s="30" t="s">
        <v>484</v>
      </c>
      <c r="C149" s="47"/>
    </row>
    <row r="150" spans="1:4" outlineLevel="1" x14ac:dyDescent="0.25">
      <c r="A150" s="46"/>
      <c r="B150" s="31" t="s">
        <v>485</v>
      </c>
      <c r="C150" s="47"/>
    </row>
    <row r="151" spans="1:4" ht="30" outlineLevel="1" x14ac:dyDescent="0.25">
      <c r="A151" s="46">
        <v>14</v>
      </c>
      <c r="B151" s="31" t="s">
        <v>486</v>
      </c>
      <c r="C151" s="47" t="s">
        <v>487</v>
      </c>
    </row>
    <row r="152" spans="1:4" ht="30" outlineLevel="1" x14ac:dyDescent="0.25">
      <c r="A152" s="46"/>
      <c r="B152" s="31" t="s">
        <v>488</v>
      </c>
      <c r="C152" s="47"/>
    </row>
    <row r="153" spans="1:4" ht="30" outlineLevel="1" x14ac:dyDescent="0.25">
      <c r="A153" s="46"/>
      <c r="B153" s="31" t="s">
        <v>489</v>
      </c>
      <c r="C153" s="47"/>
    </row>
    <row r="154" spans="1:4" ht="15" customHeight="1" outlineLevel="1" x14ac:dyDescent="0.25">
      <c r="A154" s="33"/>
      <c r="B154" s="31" t="s">
        <v>490</v>
      </c>
      <c r="D154" s="31" t="s">
        <v>491</v>
      </c>
    </row>
    <row r="155" spans="1:4" outlineLevel="1" x14ac:dyDescent="0.25">
      <c r="A155" s="33"/>
      <c r="B155" s="31" t="s">
        <v>492</v>
      </c>
    </row>
    <row r="156" spans="1:4" outlineLevel="1" x14ac:dyDescent="0.25">
      <c r="A156" s="33"/>
      <c r="B156" s="31" t="s">
        <v>493</v>
      </c>
    </row>
    <row r="157" spans="1:4" outlineLevel="1" x14ac:dyDescent="0.25">
      <c r="A157" s="33"/>
      <c r="B157" s="31" t="s">
        <v>494</v>
      </c>
    </row>
    <row r="158" spans="1:4" outlineLevel="1" x14ac:dyDescent="0.25">
      <c r="A158" s="33"/>
      <c r="B158" s="31" t="s">
        <v>495</v>
      </c>
    </row>
    <row r="159" spans="1:4" outlineLevel="1" x14ac:dyDescent="0.25">
      <c r="A159" s="33"/>
      <c r="B159" s="31" t="s">
        <v>496</v>
      </c>
    </row>
    <row r="160" spans="1:4" outlineLevel="1" x14ac:dyDescent="0.25">
      <c r="A160" s="33"/>
      <c r="B160" s="31" t="s">
        <v>497</v>
      </c>
    </row>
    <row r="161" spans="1:5" outlineLevel="1" x14ac:dyDescent="0.25">
      <c r="A161" s="33"/>
      <c r="B161" s="31" t="s">
        <v>498</v>
      </c>
    </row>
    <row r="164" spans="1:5" x14ac:dyDescent="0.25">
      <c r="A164" s="3" t="s">
        <v>174</v>
      </c>
    </row>
    <row r="165" spans="1:5" x14ac:dyDescent="0.25">
      <c r="A165" s="28" t="s">
        <v>843</v>
      </c>
    </row>
    <row r="167" spans="1:5" x14ac:dyDescent="0.25">
      <c r="A167" s="3" t="s">
        <v>499</v>
      </c>
    </row>
    <row r="168" spans="1:5" x14ac:dyDescent="0.25">
      <c r="A168" s="28" t="s">
        <v>837</v>
      </c>
    </row>
    <row r="169" spans="1:5" x14ac:dyDescent="0.25">
      <c r="A169" s="33" t="s">
        <v>838</v>
      </c>
    </row>
    <row r="170" spans="1:5" x14ac:dyDescent="0.25">
      <c r="B170" s="33"/>
    </row>
    <row r="171" spans="1:5" x14ac:dyDescent="0.25">
      <c r="A171" s="3"/>
      <c r="B171" s="5" t="s">
        <v>0</v>
      </c>
      <c r="C171" s="5" t="s">
        <v>1</v>
      </c>
      <c r="D171" s="8" t="s">
        <v>500</v>
      </c>
      <c r="E171" s="5" t="s">
        <v>254</v>
      </c>
    </row>
    <row r="172" spans="1:5" outlineLevel="1" x14ac:dyDescent="0.25">
      <c r="A172" s="15">
        <v>1</v>
      </c>
      <c r="B172" s="29" t="s">
        <v>501</v>
      </c>
      <c r="C172" s="29" t="s">
        <v>502</v>
      </c>
      <c r="D172" s="20" t="s">
        <v>21</v>
      </c>
      <c r="E172" s="29" t="s">
        <v>503</v>
      </c>
    </row>
    <row r="173" spans="1:5" outlineLevel="1" x14ac:dyDescent="0.25">
      <c r="A173" s="15">
        <v>2</v>
      </c>
      <c r="B173" s="29" t="s">
        <v>506</v>
      </c>
      <c r="C173" s="29" t="s">
        <v>507</v>
      </c>
      <c r="D173" s="20" t="s">
        <v>21</v>
      </c>
      <c r="E173" s="29" t="s">
        <v>503</v>
      </c>
    </row>
    <row r="174" spans="1:5" x14ac:dyDescent="0.25">
      <c r="A174" s="3"/>
    </row>
    <row r="175" spans="1:5" s="29" customFormat="1" x14ac:dyDescent="0.25">
      <c r="A175" s="29" t="s">
        <v>844</v>
      </c>
      <c r="D175" s="20"/>
    </row>
    <row r="176" spans="1:5" s="29" customFormat="1" x14ac:dyDescent="0.25">
      <c r="A176" s="34"/>
      <c r="B176" s="25" t="s">
        <v>0</v>
      </c>
      <c r="C176" s="25" t="s">
        <v>1</v>
      </c>
      <c r="D176" s="40" t="s">
        <v>508</v>
      </c>
      <c r="E176" s="25"/>
    </row>
    <row r="177" spans="1:5" s="29" customFormat="1" ht="30" outlineLevel="1" x14ac:dyDescent="0.25">
      <c r="A177" s="15">
        <v>1</v>
      </c>
      <c r="B177" s="29" t="s">
        <v>509</v>
      </c>
      <c r="C177" s="29" t="s">
        <v>510</v>
      </c>
      <c r="D177" s="20" t="s">
        <v>511</v>
      </c>
    </row>
    <row r="178" spans="1:5" ht="60" x14ac:dyDescent="0.25">
      <c r="A178" s="15">
        <v>2</v>
      </c>
      <c r="B178" s="29" t="s">
        <v>504</v>
      </c>
      <c r="C178" s="29" t="s">
        <v>505</v>
      </c>
      <c r="D178" s="20" t="s">
        <v>839</v>
      </c>
      <c r="E178" s="20"/>
    </row>
    <row r="180" spans="1:5" x14ac:dyDescent="0.25">
      <c r="A180" s="3" t="s">
        <v>512</v>
      </c>
    </row>
    <row r="182" spans="1:5" x14ac:dyDescent="0.25">
      <c r="B182" s="5" t="s">
        <v>0</v>
      </c>
      <c r="C182" s="5" t="s">
        <v>513</v>
      </c>
      <c r="D182" s="8" t="s">
        <v>2</v>
      </c>
      <c r="E182" s="5" t="s">
        <v>4</v>
      </c>
    </row>
    <row r="183" spans="1:5" outlineLevel="1" x14ac:dyDescent="0.25">
      <c r="A183" s="28">
        <v>1</v>
      </c>
      <c r="B183" s="28" t="s">
        <v>514</v>
      </c>
      <c r="C183" s="35" t="s">
        <v>515</v>
      </c>
      <c r="D183" s="31" t="s">
        <v>21</v>
      </c>
      <c r="E183" s="28" t="s">
        <v>516</v>
      </c>
    </row>
    <row r="186" spans="1:5" x14ac:dyDescent="0.25">
      <c r="A186" s="3" t="s">
        <v>840</v>
      </c>
    </row>
    <row r="187" spans="1:5" x14ac:dyDescent="0.25">
      <c r="A187" s="33"/>
    </row>
    <row r="188" spans="1:5" x14ac:dyDescent="0.25">
      <c r="A188" s="3"/>
      <c r="B188" s="5" t="s">
        <v>54</v>
      </c>
      <c r="C188" s="5" t="s">
        <v>55</v>
      </c>
      <c r="D188" s="8" t="s">
        <v>56</v>
      </c>
      <c r="E188" s="5" t="s">
        <v>4</v>
      </c>
    </row>
    <row r="189" spans="1:5" ht="30" outlineLevel="1" x14ac:dyDescent="0.25">
      <c r="A189" s="33">
        <v>1</v>
      </c>
      <c r="B189" s="28" t="s">
        <v>514</v>
      </c>
      <c r="C189" s="28" t="s">
        <v>517</v>
      </c>
      <c r="D189" s="58" t="s">
        <v>518</v>
      </c>
      <c r="E189" s="28" t="s">
        <v>516</v>
      </c>
    </row>
    <row r="190" spans="1:5" outlineLevel="1" x14ac:dyDescent="0.25">
      <c r="A190" s="3"/>
      <c r="C190" s="28" t="s">
        <v>519</v>
      </c>
    </row>
    <row r="191" spans="1:5" outlineLevel="1" x14ac:dyDescent="0.25">
      <c r="A191" s="3"/>
      <c r="C191" s="28" t="s">
        <v>520</v>
      </c>
    </row>
    <row r="192" spans="1:5" outlineLevel="1" x14ac:dyDescent="0.25">
      <c r="A192" s="3"/>
      <c r="C192" s="28" t="s">
        <v>521</v>
      </c>
    </row>
    <row r="193" spans="1:3" x14ac:dyDescent="0.25">
      <c r="A193" s="3"/>
    </row>
    <row r="194" spans="1:3" x14ac:dyDescent="0.25">
      <c r="A194" s="3" t="s">
        <v>522</v>
      </c>
    </row>
    <row r="195" spans="1:3" x14ac:dyDescent="0.25">
      <c r="A195" s="3"/>
      <c r="B195" s="28" t="s">
        <v>523</v>
      </c>
    </row>
    <row r="196" spans="1:3" x14ac:dyDescent="0.25">
      <c r="A196" s="3"/>
    </row>
    <row r="197" spans="1:3" x14ac:dyDescent="0.25">
      <c r="A197" s="3" t="s">
        <v>52</v>
      </c>
    </row>
    <row r="198" spans="1:3" ht="150" x14ac:dyDescent="0.25">
      <c r="B198" s="3" t="s">
        <v>524</v>
      </c>
      <c r="C198" s="31" t="s">
        <v>525</v>
      </c>
    </row>
    <row r="200" spans="1:3" x14ac:dyDescent="0.25">
      <c r="B200" s="3" t="s">
        <v>222</v>
      </c>
      <c r="C200" s="5" t="s">
        <v>526</v>
      </c>
    </row>
    <row r="201" spans="1:3" x14ac:dyDescent="0.25">
      <c r="B201" s="4"/>
      <c r="C201" s="28" t="s">
        <v>527</v>
      </c>
    </row>
    <row r="202" spans="1:3" x14ac:dyDescent="0.25">
      <c r="C202" s="28" t="s">
        <v>528</v>
      </c>
    </row>
    <row r="203" spans="1:3" x14ac:dyDescent="0.25">
      <c r="C203" s="28" t="s">
        <v>529</v>
      </c>
    </row>
    <row r="204" spans="1:3" x14ac:dyDescent="0.25">
      <c r="C204" s="28" t="s">
        <v>96</v>
      </c>
    </row>
  </sheetData>
  <mergeCells count="33">
    <mergeCell ref="A97:A102"/>
    <mergeCell ref="C97:C102"/>
    <mergeCell ref="B35:B38"/>
    <mergeCell ref="B40:B47"/>
    <mergeCell ref="B48:B49"/>
    <mergeCell ref="B50:B51"/>
    <mergeCell ref="B52:B56"/>
    <mergeCell ref="B57:B59"/>
    <mergeCell ref="B65:B66"/>
    <mergeCell ref="A77:A91"/>
    <mergeCell ref="C77:C91"/>
    <mergeCell ref="A92:A96"/>
    <mergeCell ref="C92:C96"/>
    <mergeCell ref="A103:A111"/>
    <mergeCell ref="C103:C111"/>
    <mergeCell ref="A112:A114"/>
    <mergeCell ref="C112:C114"/>
    <mergeCell ref="A115:A132"/>
    <mergeCell ref="C115:C132"/>
    <mergeCell ref="A133:A136"/>
    <mergeCell ref="C133:C136"/>
    <mergeCell ref="A138:A140"/>
    <mergeCell ref="C138:C140"/>
    <mergeCell ref="A141:A142"/>
    <mergeCell ref="C141:C142"/>
    <mergeCell ref="A151:A153"/>
    <mergeCell ref="C151:C153"/>
    <mergeCell ref="A143:A144"/>
    <mergeCell ref="C143:C144"/>
    <mergeCell ref="A145:A146"/>
    <mergeCell ref="C145:C146"/>
    <mergeCell ref="A147:A150"/>
    <mergeCell ref="C147:C150"/>
  </mergeCells>
  <hyperlinks>
    <hyperlink ref="C183" r:id="rId1"/>
    <hyperlink ref="D189" r:id="rId2"/>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4"/>
  <sheetViews>
    <sheetView topLeftCell="A166" workbookViewId="0">
      <selection activeCell="B24" sqref="B24"/>
    </sheetView>
  </sheetViews>
  <sheetFormatPr defaultRowHeight="15" outlineLevelRow="1" x14ac:dyDescent="0.25"/>
  <cols>
    <col min="1" max="1" width="5.7109375" style="28" customWidth="1"/>
    <col min="2" max="2" width="50.7109375" style="28" customWidth="1"/>
    <col min="3" max="4" width="70.7109375" style="28" customWidth="1"/>
    <col min="5" max="6" width="20.7109375" style="28" customWidth="1"/>
    <col min="7" max="16384" width="9.140625" style="28"/>
  </cols>
  <sheetData>
    <row r="1" spans="1:7" x14ac:dyDescent="0.25">
      <c r="A1" s="3" t="s">
        <v>822</v>
      </c>
    </row>
    <row r="3" spans="1:7" x14ac:dyDescent="0.25">
      <c r="A3" s="3" t="s">
        <v>814</v>
      </c>
    </row>
    <row r="4" spans="1:7" s="29" customFormat="1" x14ac:dyDescent="0.25">
      <c r="A4" s="29" t="s">
        <v>845</v>
      </c>
    </row>
    <row r="5" spans="1:7" x14ac:dyDescent="0.25">
      <c r="A5" s="28" t="s">
        <v>846</v>
      </c>
    </row>
    <row r="7" spans="1:7" x14ac:dyDescent="0.25">
      <c r="A7" s="4"/>
      <c r="B7" s="5" t="s">
        <v>0</v>
      </c>
      <c r="C7" s="5" t="s">
        <v>1</v>
      </c>
      <c r="D7" s="5" t="s">
        <v>2</v>
      </c>
      <c r="E7" s="5" t="s">
        <v>3</v>
      </c>
      <c r="F7" s="5" t="s">
        <v>4</v>
      </c>
      <c r="G7" s="4"/>
    </row>
    <row r="8" spans="1:7" ht="75" outlineLevel="1" x14ac:dyDescent="0.25">
      <c r="A8" s="28">
        <v>1</v>
      </c>
      <c r="B8" s="28" t="s">
        <v>530</v>
      </c>
      <c r="C8" s="31" t="s">
        <v>531</v>
      </c>
      <c r="D8" s="28" t="s">
        <v>7</v>
      </c>
      <c r="E8" s="6">
        <v>42521</v>
      </c>
      <c r="F8" s="28" t="s">
        <v>532</v>
      </c>
      <c r="G8" s="4"/>
    </row>
    <row r="9" spans="1:7" ht="45" outlineLevel="1" x14ac:dyDescent="0.25">
      <c r="A9" s="28">
        <f>A8+1</f>
        <v>2</v>
      </c>
      <c r="B9" s="28" t="s">
        <v>533</v>
      </c>
      <c r="C9" s="31" t="s">
        <v>534</v>
      </c>
      <c r="D9" s="28" t="s">
        <v>7</v>
      </c>
      <c r="E9" s="6">
        <v>42521</v>
      </c>
      <c r="F9" s="28" t="s">
        <v>8</v>
      </c>
    </row>
    <row r="10" spans="1:7" outlineLevel="1" x14ac:dyDescent="0.25">
      <c r="A10" s="28">
        <f t="shared" ref="A10:A16" si="0">A9+1</f>
        <v>3</v>
      </c>
      <c r="B10" s="28" t="s">
        <v>535</v>
      </c>
      <c r="C10" s="31" t="s">
        <v>536</v>
      </c>
      <c r="D10" s="28" t="s">
        <v>7</v>
      </c>
      <c r="E10" s="6">
        <v>42521</v>
      </c>
      <c r="F10" s="28" t="s">
        <v>8</v>
      </c>
    </row>
    <row r="11" spans="1:7" outlineLevel="1" x14ac:dyDescent="0.25">
      <c r="A11" s="28">
        <f t="shared" si="0"/>
        <v>4</v>
      </c>
      <c r="B11" s="28" t="s">
        <v>537</v>
      </c>
      <c r="C11" s="31" t="s">
        <v>538</v>
      </c>
      <c r="D11" s="28" t="s">
        <v>7</v>
      </c>
      <c r="E11" s="6">
        <v>42521</v>
      </c>
      <c r="F11" s="28" t="s">
        <v>26</v>
      </c>
    </row>
    <row r="12" spans="1:7" ht="45" outlineLevel="1" x14ac:dyDescent="0.25">
      <c r="A12" s="28">
        <f t="shared" si="0"/>
        <v>5</v>
      </c>
      <c r="B12" s="28" t="s">
        <v>539</v>
      </c>
      <c r="C12" s="31" t="s">
        <v>540</v>
      </c>
      <c r="D12" s="28" t="s">
        <v>7</v>
      </c>
      <c r="E12" s="6">
        <v>42521</v>
      </c>
      <c r="F12" s="28" t="s">
        <v>8</v>
      </c>
    </row>
    <row r="13" spans="1:7" outlineLevel="1" x14ac:dyDescent="0.25">
      <c r="A13" s="28">
        <f t="shared" si="0"/>
        <v>6</v>
      </c>
      <c r="B13" s="28" t="s">
        <v>541</v>
      </c>
      <c r="C13" s="31" t="s">
        <v>542</v>
      </c>
      <c r="D13" s="28" t="s">
        <v>7</v>
      </c>
      <c r="E13" s="6">
        <v>42521</v>
      </c>
      <c r="F13" s="28" t="s">
        <v>8</v>
      </c>
    </row>
    <row r="14" spans="1:7" outlineLevel="1" x14ac:dyDescent="0.25">
      <c r="A14" s="28">
        <f t="shared" si="0"/>
        <v>7</v>
      </c>
      <c r="B14" s="28" t="s">
        <v>543</v>
      </c>
      <c r="C14" s="31" t="s">
        <v>544</v>
      </c>
      <c r="D14" s="28" t="s">
        <v>7</v>
      </c>
      <c r="E14" s="6">
        <v>42521</v>
      </c>
      <c r="F14" s="28" t="s">
        <v>8</v>
      </c>
    </row>
    <row r="15" spans="1:7" outlineLevel="1" x14ac:dyDescent="0.25">
      <c r="A15" s="28">
        <f t="shared" si="0"/>
        <v>8</v>
      </c>
      <c r="B15" s="28" t="s">
        <v>545</v>
      </c>
      <c r="C15" s="31" t="s">
        <v>546</v>
      </c>
      <c r="D15" s="28" t="s">
        <v>7</v>
      </c>
      <c r="E15" s="6">
        <v>42521</v>
      </c>
      <c r="F15" s="28" t="s">
        <v>8</v>
      </c>
    </row>
    <row r="16" spans="1:7" ht="30" outlineLevel="1" x14ac:dyDescent="0.25">
      <c r="A16" s="28">
        <f t="shared" si="0"/>
        <v>9</v>
      </c>
      <c r="B16" s="28" t="s">
        <v>547</v>
      </c>
      <c r="C16" s="31" t="s">
        <v>548</v>
      </c>
      <c r="D16" s="28" t="s">
        <v>7</v>
      </c>
      <c r="E16" s="6">
        <v>42521</v>
      </c>
      <c r="F16" s="28" t="s">
        <v>8</v>
      </c>
    </row>
    <row r="17" spans="1:6" x14ac:dyDescent="0.25">
      <c r="C17" s="31"/>
      <c r="E17" s="6"/>
    </row>
    <row r="18" spans="1:6" x14ac:dyDescent="0.25">
      <c r="A18" s="3" t="s">
        <v>23</v>
      </c>
      <c r="E18" s="6"/>
    </row>
    <row r="19" spans="1:6" x14ac:dyDescent="0.25">
      <c r="A19" s="33" t="s">
        <v>847</v>
      </c>
      <c r="E19" s="6"/>
    </row>
    <row r="20" spans="1:6" x14ac:dyDescent="0.25">
      <c r="A20" s="3"/>
      <c r="E20" s="6"/>
    </row>
    <row r="21" spans="1:6" x14ac:dyDescent="0.25">
      <c r="A21" s="3"/>
      <c r="B21" s="5" t="s">
        <v>0</v>
      </c>
      <c r="C21" s="5" t="s">
        <v>1</v>
      </c>
      <c r="D21" s="5" t="s">
        <v>2</v>
      </c>
      <c r="E21" s="5" t="s">
        <v>3</v>
      </c>
      <c r="F21" s="5" t="s">
        <v>4</v>
      </c>
    </row>
    <row r="22" spans="1:6" outlineLevel="1" x14ac:dyDescent="0.25">
      <c r="A22" s="33">
        <f>1</f>
        <v>1</v>
      </c>
      <c r="B22" s="28" t="s">
        <v>549</v>
      </c>
      <c r="C22" s="31" t="s">
        <v>550</v>
      </c>
      <c r="D22" s="28" t="s">
        <v>7</v>
      </c>
      <c r="E22" s="6">
        <v>42947</v>
      </c>
      <c r="F22" s="28" t="s">
        <v>8</v>
      </c>
    </row>
    <row r="23" spans="1:6" ht="30" outlineLevel="1" x14ac:dyDescent="0.25">
      <c r="A23" s="33">
        <f>1+A22</f>
        <v>2</v>
      </c>
      <c r="B23" s="28" t="s">
        <v>551</v>
      </c>
      <c r="C23" s="31" t="s">
        <v>552</v>
      </c>
      <c r="D23" s="28" t="s">
        <v>7</v>
      </c>
      <c r="E23" s="6">
        <v>42947</v>
      </c>
      <c r="F23" s="28" t="s">
        <v>8</v>
      </c>
    </row>
    <row r="24" spans="1:6" ht="30" outlineLevel="1" x14ac:dyDescent="0.25">
      <c r="A24" s="33">
        <f>1+A23</f>
        <v>3</v>
      </c>
      <c r="B24" s="28" t="s">
        <v>553</v>
      </c>
      <c r="C24" s="31" t="s">
        <v>554</v>
      </c>
      <c r="D24" s="28" t="s">
        <v>7</v>
      </c>
      <c r="E24" s="6">
        <v>42947</v>
      </c>
      <c r="F24" s="28" t="s">
        <v>8</v>
      </c>
    </row>
    <row r="25" spans="1:6" x14ac:dyDescent="0.25">
      <c r="A25" s="3"/>
    </row>
    <row r="27" spans="1:6" x14ac:dyDescent="0.25">
      <c r="A27" s="3" t="s">
        <v>833</v>
      </c>
    </row>
    <row r="29" spans="1:6" ht="30" outlineLevel="1" x14ac:dyDescent="0.25">
      <c r="A29" s="56"/>
      <c r="B29" s="8" t="s">
        <v>30</v>
      </c>
      <c r="C29" s="8" t="s">
        <v>31</v>
      </c>
      <c r="D29" s="4"/>
    </row>
    <row r="30" spans="1:6" outlineLevel="1" x14ac:dyDescent="0.25">
      <c r="A30" s="57"/>
      <c r="B30" s="44" t="s">
        <v>555</v>
      </c>
      <c r="C30" s="44" t="s">
        <v>556</v>
      </c>
    </row>
    <row r="31" spans="1:6" outlineLevel="1" x14ac:dyDescent="0.25">
      <c r="A31" s="57"/>
      <c r="B31" s="57" t="s">
        <v>557</v>
      </c>
      <c r="C31" s="44" t="s">
        <v>558</v>
      </c>
    </row>
    <row r="32" spans="1:6" outlineLevel="1" x14ac:dyDescent="0.25">
      <c r="A32" s="57"/>
      <c r="B32" s="44" t="s">
        <v>559</v>
      </c>
      <c r="C32" s="44" t="s">
        <v>560</v>
      </c>
    </row>
    <row r="33" spans="1:3" outlineLevel="1" x14ac:dyDescent="0.25">
      <c r="A33" s="57"/>
      <c r="B33" s="44" t="s">
        <v>561</v>
      </c>
      <c r="C33" s="44" t="s">
        <v>562</v>
      </c>
    </row>
    <row r="34" spans="1:3" outlineLevel="1" x14ac:dyDescent="0.25">
      <c r="A34" s="57"/>
      <c r="B34" s="44" t="s">
        <v>563</v>
      </c>
      <c r="C34" s="44" t="s">
        <v>564</v>
      </c>
    </row>
    <row r="35" spans="1:3" ht="30" outlineLevel="1" x14ac:dyDescent="0.25">
      <c r="A35" s="57"/>
      <c r="B35" s="44" t="s">
        <v>565</v>
      </c>
      <c r="C35" s="44" t="s">
        <v>566</v>
      </c>
    </row>
    <row r="36" spans="1:3" outlineLevel="1" x14ac:dyDescent="0.25">
      <c r="A36" s="57"/>
      <c r="B36" s="44" t="s">
        <v>567</v>
      </c>
      <c r="C36" s="44" t="s">
        <v>568</v>
      </c>
    </row>
    <row r="37" spans="1:3" ht="60" outlineLevel="1" x14ac:dyDescent="0.25">
      <c r="A37" s="57"/>
      <c r="B37" s="44" t="s">
        <v>569</v>
      </c>
      <c r="C37" s="44" t="s">
        <v>570</v>
      </c>
    </row>
    <row r="38" spans="1:3" outlineLevel="1" x14ac:dyDescent="0.25">
      <c r="A38" s="57"/>
      <c r="B38" s="44" t="s">
        <v>571</v>
      </c>
      <c r="C38" s="44" t="s">
        <v>572</v>
      </c>
    </row>
    <row r="39" spans="1:3" ht="45" outlineLevel="1" x14ac:dyDescent="0.25">
      <c r="A39" s="57"/>
      <c r="B39" s="44" t="s">
        <v>573</v>
      </c>
      <c r="C39" s="44" t="s">
        <v>574</v>
      </c>
    </row>
    <row r="40" spans="1:3" outlineLevel="1" x14ac:dyDescent="0.25">
      <c r="A40" s="57"/>
      <c r="B40" s="44" t="s">
        <v>575</v>
      </c>
      <c r="C40" s="44" t="s">
        <v>576</v>
      </c>
    </row>
    <row r="41" spans="1:3" outlineLevel="1" x14ac:dyDescent="0.25">
      <c r="A41" s="57"/>
      <c r="B41" s="44" t="s">
        <v>577</v>
      </c>
      <c r="C41" s="44" t="s">
        <v>578</v>
      </c>
    </row>
    <row r="42" spans="1:3" outlineLevel="1" x14ac:dyDescent="0.25">
      <c r="A42" s="57"/>
      <c r="B42" s="44" t="s">
        <v>579</v>
      </c>
      <c r="C42" s="44" t="s">
        <v>580</v>
      </c>
    </row>
    <row r="43" spans="1:3" outlineLevel="1" x14ac:dyDescent="0.25">
      <c r="A43" s="57"/>
      <c r="B43" s="44" t="s">
        <v>581</v>
      </c>
      <c r="C43" s="44" t="s">
        <v>582</v>
      </c>
    </row>
    <row r="44" spans="1:3" outlineLevel="1" x14ac:dyDescent="0.25">
      <c r="A44" s="57"/>
      <c r="B44" s="44" t="s">
        <v>583</v>
      </c>
      <c r="C44" s="44" t="s">
        <v>584</v>
      </c>
    </row>
    <row r="45" spans="1:3" outlineLevel="1" x14ac:dyDescent="0.25">
      <c r="A45" s="57"/>
      <c r="B45" s="44" t="s">
        <v>585</v>
      </c>
      <c r="C45" s="44" t="s">
        <v>586</v>
      </c>
    </row>
    <row r="46" spans="1:3" ht="30" outlineLevel="1" x14ac:dyDescent="0.25">
      <c r="A46" s="57"/>
      <c r="B46" s="44" t="s">
        <v>587</v>
      </c>
      <c r="C46" s="44" t="s">
        <v>588</v>
      </c>
    </row>
    <row r="47" spans="1:3" outlineLevel="1" x14ac:dyDescent="0.25">
      <c r="A47" s="57"/>
      <c r="B47" s="44" t="s">
        <v>589</v>
      </c>
      <c r="C47" s="44" t="s">
        <v>590</v>
      </c>
    </row>
    <row r="48" spans="1:3" ht="30" outlineLevel="1" x14ac:dyDescent="0.25">
      <c r="A48" s="57"/>
      <c r="B48" s="44" t="s">
        <v>591</v>
      </c>
      <c r="C48" s="44" t="s">
        <v>592</v>
      </c>
    </row>
    <row r="49" spans="1:3" outlineLevel="1" x14ac:dyDescent="0.25">
      <c r="A49" s="57"/>
      <c r="B49" s="44" t="s">
        <v>593</v>
      </c>
      <c r="C49" s="44" t="s">
        <v>594</v>
      </c>
    </row>
    <row r="50" spans="1:3" outlineLevel="1" x14ac:dyDescent="0.25">
      <c r="A50" s="57"/>
      <c r="B50" s="44" t="s">
        <v>595</v>
      </c>
      <c r="C50" s="44" t="s">
        <v>596</v>
      </c>
    </row>
    <row r="51" spans="1:3" outlineLevel="1" x14ac:dyDescent="0.25">
      <c r="A51" s="57"/>
      <c r="B51" s="44" t="s">
        <v>597</v>
      </c>
      <c r="C51" s="44" t="s">
        <v>598</v>
      </c>
    </row>
    <row r="52" spans="1:3" outlineLevel="1" x14ac:dyDescent="0.25">
      <c r="A52" s="57"/>
      <c r="B52" s="44" t="s">
        <v>597</v>
      </c>
      <c r="C52" s="44" t="s">
        <v>599</v>
      </c>
    </row>
    <row r="53" spans="1:3" outlineLevel="1" x14ac:dyDescent="0.25">
      <c r="A53" s="57"/>
      <c r="B53" s="44" t="s">
        <v>600</v>
      </c>
      <c r="C53" s="44" t="s">
        <v>601</v>
      </c>
    </row>
    <row r="54" spans="1:3" outlineLevel="1" x14ac:dyDescent="0.25">
      <c r="A54" s="57"/>
      <c r="B54" s="44" t="s">
        <v>602</v>
      </c>
      <c r="C54" s="44" t="s">
        <v>603</v>
      </c>
    </row>
    <row r="55" spans="1:3" outlineLevel="1" x14ac:dyDescent="0.25">
      <c r="A55" s="57"/>
      <c r="B55" s="44" t="s">
        <v>604</v>
      </c>
      <c r="C55" s="44" t="s">
        <v>603</v>
      </c>
    </row>
    <row r="56" spans="1:3" outlineLevel="1" x14ac:dyDescent="0.25">
      <c r="A56" s="57"/>
      <c r="B56" s="44" t="s">
        <v>605</v>
      </c>
      <c r="C56" s="44" t="s">
        <v>606</v>
      </c>
    </row>
    <row r="57" spans="1:3" ht="30" outlineLevel="1" x14ac:dyDescent="0.25">
      <c r="A57" s="57"/>
      <c r="B57" s="44" t="s">
        <v>607</v>
      </c>
      <c r="C57" s="44" t="s">
        <v>608</v>
      </c>
    </row>
    <row r="58" spans="1:3" outlineLevel="1" x14ac:dyDescent="0.25">
      <c r="A58" s="57"/>
      <c r="B58" s="44" t="s">
        <v>609</v>
      </c>
      <c r="C58" s="44" t="s">
        <v>610</v>
      </c>
    </row>
    <row r="59" spans="1:3" ht="30" outlineLevel="1" x14ac:dyDescent="0.25">
      <c r="A59" s="57"/>
      <c r="B59" s="44" t="s">
        <v>611</v>
      </c>
      <c r="C59" s="44" t="s">
        <v>612</v>
      </c>
    </row>
    <row r="60" spans="1:3" outlineLevel="1" x14ac:dyDescent="0.25">
      <c r="A60" s="57"/>
      <c r="B60" s="44" t="s">
        <v>613</v>
      </c>
      <c r="C60" s="44" t="s">
        <v>614</v>
      </c>
    </row>
    <row r="61" spans="1:3" outlineLevel="1" x14ac:dyDescent="0.25">
      <c r="A61" s="57"/>
      <c r="B61" s="44" t="s">
        <v>615</v>
      </c>
      <c r="C61" s="44"/>
    </row>
    <row r="62" spans="1:3" outlineLevel="1" x14ac:dyDescent="0.25">
      <c r="A62" s="57"/>
      <c r="B62" s="44" t="s">
        <v>616</v>
      </c>
      <c r="C62" s="44" t="s">
        <v>617</v>
      </c>
    </row>
    <row r="63" spans="1:3" outlineLevel="1" x14ac:dyDescent="0.25">
      <c r="A63" s="57"/>
      <c r="B63" s="44" t="s">
        <v>618</v>
      </c>
      <c r="C63" s="44" t="s">
        <v>619</v>
      </c>
    </row>
    <row r="64" spans="1:3" outlineLevel="1" x14ac:dyDescent="0.25">
      <c r="A64" s="57"/>
      <c r="B64" s="44" t="s">
        <v>620</v>
      </c>
      <c r="C64" s="44" t="s">
        <v>621</v>
      </c>
    </row>
    <row r="65" spans="1:3" ht="45" outlineLevel="1" x14ac:dyDescent="0.25">
      <c r="A65" s="57"/>
      <c r="B65" s="44" t="s">
        <v>622</v>
      </c>
      <c r="C65" s="44" t="s">
        <v>623</v>
      </c>
    </row>
    <row r="66" spans="1:3" ht="30" outlineLevel="1" x14ac:dyDescent="0.25">
      <c r="A66" s="57"/>
      <c r="B66" s="44" t="s">
        <v>624</v>
      </c>
      <c r="C66" s="44" t="s">
        <v>625</v>
      </c>
    </row>
    <row r="67" spans="1:3" outlineLevel="1" x14ac:dyDescent="0.25">
      <c r="A67" s="57"/>
      <c r="B67" s="44" t="s">
        <v>626</v>
      </c>
      <c r="C67" s="44" t="s">
        <v>627</v>
      </c>
    </row>
    <row r="68" spans="1:3" outlineLevel="1" x14ac:dyDescent="0.25">
      <c r="A68" s="57"/>
      <c r="B68" s="44" t="s">
        <v>628</v>
      </c>
      <c r="C68" s="44" t="s">
        <v>629</v>
      </c>
    </row>
    <row r="69" spans="1:3" ht="30" outlineLevel="1" x14ac:dyDescent="0.25">
      <c r="A69" s="57"/>
      <c r="B69" s="44" t="s">
        <v>630</v>
      </c>
      <c r="C69" s="44" t="s">
        <v>631</v>
      </c>
    </row>
    <row r="70" spans="1:3" outlineLevel="1" x14ac:dyDescent="0.25">
      <c r="A70" s="57"/>
      <c r="B70" s="44" t="s">
        <v>632</v>
      </c>
      <c r="C70" s="44"/>
    </row>
    <row r="71" spans="1:3" ht="45" outlineLevel="1" x14ac:dyDescent="0.25">
      <c r="A71" s="57"/>
      <c r="B71" s="44" t="s">
        <v>633</v>
      </c>
      <c r="C71" s="44" t="s">
        <v>634</v>
      </c>
    </row>
    <row r="72" spans="1:3" ht="45" outlineLevel="1" x14ac:dyDescent="0.25">
      <c r="A72" s="57"/>
      <c r="B72" s="44" t="s">
        <v>635</v>
      </c>
      <c r="C72" s="44" t="s">
        <v>636</v>
      </c>
    </row>
    <row r="73" spans="1:3" outlineLevel="1" x14ac:dyDescent="0.25">
      <c r="A73" s="57"/>
      <c r="B73" s="44" t="s">
        <v>637</v>
      </c>
      <c r="C73" s="44" t="s">
        <v>638</v>
      </c>
    </row>
    <row r="74" spans="1:3" outlineLevel="1" x14ac:dyDescent="0.25">
      <c r="A74" s="57"/>
      <c r="B74" s="44" t="s">
        <v>639</v>
      </c>
      <c r="C74" s="44" t="s">
        <v>640</v>
      </c>
    </row>
    <row r="75" spans="1:3" ht="30" outlineLevel="1" x14ac:dyDescent="0.25">
      <c r="A75" s="57"/>
      <c r="B75" s="44" t="s">
        <v>641</v>
      </c>
      <c r="C75" s="44" t="s">
        <v>642</v>
      </c>
    </row>
    <row r="76" spans="1:3" outlineLevel="1" x14ac:dyDescent="0.25">
      <c r="A76" s="57"/>
      <c r="B76" s="44" t="s">
        <v>643</v>
      </c>
      <c r="C76" s="44" t="s">
        <v>644</v>
      </c>
    </row>
    <row r="77" spans="1:3" outlineLevel="1" x14ac:dyDescent="0.25">
      <c r="A77" s="57"/>
      <c r="B77" s="44" t="s">
        <v>645</v>
      </c>
      <c r="C77" s="44" t="s">
        <v>646</v>
      </c>
    </row>
    <row r="78" spans="1:3" outlineLevel="1" x14ac:dyDescent="0.25">
      <c r="A78" s="57"/>
      <c r="B78" s="44" t="s">
        <v>647</v>
      </c>
      <c r="C78" s="44" t="s">
        <v>648</v>
      </c>
    </row>
    <row r="79" spans="1:3" outlineLevel="1" x14ac:dyDescent="0.25">
      <c r="A79" s="57"/>
      <c r="B79" s="44" t="s">
        <v>649</v>
      </c>
      <c r="C79" s="44" t="s">
        <v>650</v>
      </c>
    </row>
    <row r="80" spans="1:3" outlineLevel="1" x14ac:dyDescent="0.25">
      <c r="A80" s="57"/>
      <c r="B80" s="44" t="s">
        <v>651</v>
      </c>
      <c r="C80" s="44" t="s">
        <v>652</v>
      </c>
    </row>
    <row r="81" spans="1:3" outlineLevel="1" x14ac:dyDescent="0.25">
      <c r="A81" s="57"/>
      <c r="B81" s="44" t="s">
        <v>653</v>
      </c>
      <c r="C81" s="44" t="s">
        <v>654</v>
      </c>
    </row>
    <row r="82" spans="1:3" ht="30" outlineLevel="1" x14ac:dyDescent="0.25">
      <c r="A82" s="57"/>
      <c r="B82" s="44" t="s">
        <v>655</v>
      </c>
      <c r="C82" s="44" t="s">
        <v>656</v>
      </c>
    </row>
    <row r="83" spans="1:3" outlineLevel="1" x14ac:dyDescent="0.25">
      <c r="A83" s="57"/>
      <c r="B83" s="44" t="s">
        <v>657</v>
      </c>
      <c r="C83" s="44" t="s">
        <v>658</v>
      </c>
    </row>
    <row r="84" spans="1:3" outlineLevel="1" x14ac:dyDescent="0.25">
      <c r="A84" s="57"/>
      <c r="B84" s="44" t="s">
        <v>659</v>
      </c>
      <c r="C84" s="44"/>
    </row>
    <row r="85" spans="1:3" ht="30" outlineLevel="1" x14ac:dyDescent="0.25">
      <c r="A85" s="57"/>
      <c r="B85" s="44" t="s">
        <v>660</v>
      </c>
      <c r="C85" s="44" t="s">
        <v>661</v>
      </c>
    </row>
    <row r="86" spans="1:3" outlineLevel="1" x14ac:dyDescent="0.25">
      <c r="A86" s="57"/>
      <c r="B86" s="44" t="s">
        <v>662</v>
      </c>
      <c r="C86" s="44"/>
    </row>
    <row r="87" spans="1:3" outlineLevel="1" x14ac:dyDescent="0.25">
      <c r="A87" s="57"/>
      <c r="B87" s="44" t="s">
        <v>663</v>
      </c>
      <c r="C87" s="44" t="s">
        <v>664</v>
      </c>
    </row>
    <row r="88" spans="1:3" outlineLevel="1" x14ac:dyDescent="0.25">
      <c r="A88" s="57"/>
      <c r="B88" s="44" t="s">
        <v>665</v>
      </c>
      <c r="C88" s="44" t="s">
        <v>666</v>
      </c>
    </row>
    <row r="89" spans="1:3" outlineLevel="1" x14ac:dyDescent="0.25">
      <c r="A89" s="57"/>
      <c r="B89" s="44" t="s">
        <v>667</v>
      </c>
      <c r="C89" s="44" t="s">
        <v>668</v>
      </c>
    </row>
    <row r="90" spans="1:3" ht="45" outlineLevel="1" x14ac:dyDescent="0.25">
      <c r="A90" s="57"/>
      <c r="B90" s="44" t="s">
        <v>669</v>
      </c>
      <c r="C90" s="44" t="s">
        <v>670</v>
      </c>
    </row>
    <row r="91" spans="1:3" ht="30" outlineLevel="1" x14ac:dyDescent="0.25">
      <c r="A91" s="57"/>
      <c r="B91" s="44" t="s">
        <v>671</v>
      </c>
      <c r="C91" s="44" t="s">
        <v>672</v>
      </c>
    </row>
    <row r="92" spans="1:3" outlineLevel="1" x14ac:dyDescent="0.25">
      <c r="A92" s="57"/>
      <c r="B92" s="44" t="s">
        <v>673</v>
      </c>
      <c r="C92" s="44"/>
    </row>
    <row r="93" spans="1:3" outlineLevel="1" x14ac:dyDescent="0.25">
      <c r="A93" s="57"/>
      <c r="B93" s="44" t="s">
        <v>674</v>
      </c>
      <c r="C93" s="44" t="s">
        <v>675</v>
      </c>
    </row>
    <row r="94" spans="1:3" outlineLevel="1" x14ac:dyDescent="0.25">
      <c r="A94" s="57"/>
      <c r="B94" s="44" t="s">
        <v>676</v>
      </c>
      <c r="C94" s="44" t="s">
        <v>677</v>
      </c>
    </row>
    <row r="95" spans="1:3" outlineLevel="1" x14ac:dyDescent="0.25">
      <c r="A95" s="57"/>
      <c r="B95" s="44" t="s">
        <v>678</v>
      </c>
      <c r="C95" s="44" t="s">
        <v>679</v>
      </c>
    </row>
    <row r="96" spans="1:3" outlineLevel="1" x14ac:dyDescent="0.25">
      <c r="A96" s="57"/>
      <c r="B96" s="44" t="s">
        <v>680</v>
      </c>
      <c r="C96" s="44" t="s">
        <v>617</v>
      </c>
    </row>
    <row r="97" spans="1:3" outlineLevel="1" x14ac:dyDescent="0.25">
      <c r="A97" s="57"/>
      <c r="B97" s="44" t="s">
        <v>681</v>
      </c>
      <c r="C97" s="44"/>
    </row>
    <row r="98" spans="1:3" outlineLevel="1" x14ac:dyDescent="0.25">
      <c r="A98" s="57"/>
      <c r="B98" s="44" t="s">
        <v>682</v>
      </c>
      <c r="C98" s="44" t="s">
        <v>683</v>
      </c>
    </row>
    <row r="99" spans="1:3" outlineLevel="1" x14ac:dyDescent="0.25">
      <c r="A99" s="57"/>
      <c r="B99" s="44" t="s">
        <v>684</v>
      </c>
      <c r="C99" s="44" t="s">
        <v>685</v>
      </c>
    </row>
    <row r="100" spans="1:3" outlineLevel="1" x14ac:dyDescent="0.25">
      <c r="A100" s="57"/>
      <c r="B100" s="44" t="s">
        <v>686</v>
      </c>
      <c r="C100" s="44" t="s">
        <v>687</v>
      </c>
    </row>
    <row r="101" spans="1:3" outlineLevel="1" x14ac:dyDescent="0.25">
      <c r="A101" s="57"/>
      <c r="B101" s="44" t="s">
        <v>688</v>
      </c>
      <c r="C101" s="44" t="s">
        <v>689</v>
      </c>
    </row>
    <row r="102" spans="1:3" outlineLevel="1" x14ac:dyDescent="0.25">
      <c r="A102" s="57"/>
      <c r="B102" s="44" t="s">
        <v>690</v>
      </c>
      <c r="C102" s="44" t="s">
        <v>691</v>
      </c>
    </row>
    <row r="103" spans="1:3" outlineLevel="1" x14ac:dyDescent="0.25">
      <c r="A103" s="57"/>
      <c r="B103" s="44" t="s">
        <v>692</v>
      </c>
      <c r="C103" s="44" t="s">
        <v>693</v>
      </c>
    </row>
    <row r="104" spans="1:3" outlineLevel="1" x14ac:dyDescent="0.25">
      <c r="A104" s="57"/>
      <c r="B104" s="44" t="s">
        <v>694</v>
      </c>
      <c r="C104" s="44" t="s">
        <v>695</v>
      </c>
    </row>
    <row r="105" spans="1:3" ht="30" outlineLevel="1" x14ac:dyDescent="0.25">
      <c r="A105" s="57"/>
      <c r="B105" s="44" t="s">
        <v>696</v>
      </c>
      <c r="C105" s="44" t="s">
        <v>697</v>
      </c>
    </row>
    <row r="106" spans="1:3" outlineLevel="1" x14ac:dyDescent="0.25">
      <c r="A106" s="57"/>
      <c r="B106" s="44" t="s">
        <v>698</v>
      </c>
      <c r="C106" s="44" t="s">
        <v>699</v>
      </c>
    </row>
    <row r="107" spans="1:3" outlineLevel="1" x14ac:dyDescent="0.25">
      <c r="A107" s="57"/>
      <c r="B107" s="44" t="s">
        <v>700</v>
      </c>
      <c r="C107" s="44" t="s">
        <v>701</v>
      </c>
    </row>
    <row r="108" spans="1:3" outlineLevel="1" x14ac:dyDescent="0.25">
      <c r="A108" s="57"/>
      <c r="B108" s="44" t="s">
        <v>702</v>
      </c>
      <c r="C108" s="44" t="s">
        <v>703</v>
      </c>
    </row>
    <row r="109" spans="1:3" outlineLevel="1" x14ac:dyDescent="0.25">
      <c r="A109" s="57"/>
      <c r="B109" s="44" t="s">
        <v>704</v>
      </c>
      <c r="C109" s="44" t="s">
        <v>705</v>
      </c>
    </row>
    <row r="110" spans="1:3" outlineLevel="1" x14ac:dyDescent="0.25">
      <c r="A110" s="57"/>
      <c r="B110" s="44" t="s">
        <v>706</v>
      </c>
      <c r="C110" s="44" t="s">
        <v>707</v>
      </c>
    </row>
    <row r="111" spans="1:3" outlineLevel="1" x14ac:dyDescent="0.25">
      <c r="A111" s="57"/>
      <c r="B111" s="44" t="s">
        <v>708</v>
      </c>
      <c r="C111" s="44" t="s">
        <v>709</v>
      </c>
    </row>
    <row r="112" spans="1:3" outlineLevel="1" x14ac:dyDescent="0.25">
      <c r="A112" s="57"/>
      <c r="B112" s="44" t="s">
        <v>710</v>
      </c>
      <c r="C112" s="44" t="s">
        <v>711</v>
      </c>
    </row>
    <row r="113" spans="1:4" outlineLevel="1" x14ac:dyDescent="0.25">
      <c r="A113" s="57"/>
      <c r="B113" s="44" t="s">
        <v>712</v>
      </c>
      <c r="C113" s="44" t="s">
        <v>713</v>
      </c>
    </row>
    <row r="114" spans="1:4" outlineLevel="1" x14ac:dyDescent="0.25">
      <c r="A114" s="57"/>
      <c r="B114" s="44" t="s">
        <v>714</v>
      </c>
      <c r="C114" s="44" t="s">
        <v>715</v>
      </c>
    </row>
    <row r="115" spans="1:4" outlineLevel="1" x14ac:dyDescent="0.25">
      <c r="A115" s="57"/>
      <c r="B115" s="44" t="s">
        <v>716</v>
      </c>
      <c r="C115" s="44" t="s">
        <v>717</v>
      </c>
    </row>
    <row r="116" spans="1:4" outlineLevel="1" x14ac:dyDescent="0.25">
      <c r="A116" s="57"/>
      <c r="B116" s="44" t="s">
        <v>718</v>
      </c>
      <c r="C116" s="44" t="s">
        <v>719</v>
      </c>
    </row>
    <row r="117" spans="1:4" ht="30" outlineLevel="1" x14ac:dyDescent="0.25">
      <c r="A117" s="57"/>
      <c r="B117" s="44" t="s">
        <v>720</v>
      </c>
      <c r="C117" s="44" t="s">
        <v>721</v>
      </c>
    </row>
    <row r="118" spans="1:4" outlineLevel="1" x14ac:dyDescent="0.25">
      <c r="A118" s="57"/>
      <c r="B118" s="44" t="s">
        <v>722</v>
      </c>
      <c r="C118" s="44" t="s">
        <v>723</v>
      </c>
    </row>
    <row r="119" spans="1:4" outlineLevel="1" x14ac:dyDescent="0.25">
      <c r="A119" s="57"/>
      <c r="B119" s="44" t="s">
        <v>724</v>
      </c>
      <c r="C119" s="44" t="s">
        <v>725</v>
      </c>
    </row>
    <row r="120" spans="1:4" outlineLevel="1" x14ac:dyDescent="0.25">
      <c r="A120" s="57"/>
      <c r="B120" s="44" t="s">
        <v>726</v>
      </c>
      <c r="C120" s="44" t="s">
        <v>727</v>
      </c>
    </row>
    <row r="121" spans="1:4" outlineLevel="1" x14ac:dyDescent="0.25">
      <c r="A121" s="57"/>
      <c r="B121" s="44" t="s">
        <v>728</v>
      </c>
      <c r="C121" s="44" t="s">
        <v>729</v>
      </c>
    </row>
    <row r="124" spans="1:4" x14ac:dyDescent="0.25">
      <c r="A124" s="3" t="s">
        <v>834</v>
      </c>
    </row>
    <row r="125" spans="1:4" x14ac:dyDescent="0.25">
      <c r="A125" s="33" t="s">
        <v>849</v>
      </c>
    </row>
    <row r="126" spans="1:4" s="29" customFormat="1" x14ac:dyDescent="0.25">
      <c r="A126" s="15"/>
    </row>
    <row r="127" spans="1:4" x14ac:dyDescent="0.25">
      <c r="A127" s="3"/>
      <c r="B127" s="5" t="s">
        <v>175</v>
      </c>
      <c r="C127" s="5" t="s">
        <v>176</v>
      </c>
      <c r="D127" s="5" t="s">
        <v>1</v>
      </c>
    </row>
    <row r="128" spans="1:4" ht="30" outlineLevel="1" x14ac:dyDescent="0.25">
      <c r="A128" s="33">
        <v>1</v>
      </c>
      <c r="B128" s="31" t="s">
        <v>730</v>
      </c>
      <c r="C128" s="28" t="s">
        <v>731</v>
      </c>
      <c r="D128" s="28" t="s">
        <v>732</v>
      </c>
    </row>
    <row r="129" spans="1:5" ht="30" outlineLevel="1" x14ac:dyDescent="0.25">
      <c r="A129" s="46">
        <v>2</v>
      </c>
      <c r="B129" s="31" t="s">
        <v>733</v>
      </c>
      <c r="C129" s="47" t="s">
        <v>734</v>
      </c>
      <c r="D129" s="47" t="s">
        <v>735</v>
      </c>
    </row>
    <row r="130" spans="1:5" outlineLevel="1" x14ac:dyDescent="0.25">
      <c r="A130" s="46"/>
      <c r="B130" s="31" t="s">
        <v>736</v>
      </c>
      <c r="C130" s="47"/>
      <c r="D130" s="47"/>
    </row>
    <row r="131" spans="1:5" x14ac:dyDescent="0.25">
      <c r="A131" s="3"/>
    </row>
    <row r="132" spans="1:5" x14ac:dyDescent="0.25">
      <c r="A132" s="3" t="s">
        <v>173</v>
      </c>
    </row>
    <row r="133" spans="1:5" x14ac:dyDescent="0.25">
      <c r="A133" s="33" t="s">
        <v>850</v>
      </c>
    </row>
    <row r="134" spans="1:5" ht="15" customHeight="1" x14ac:dyDescent="0.25">
      <c r="A134" s="3"/>
      <c r="D134" s="31"/>
    </row>
    <row r="135" spans="1:5" ht="15" customHeight="1" x14ac:dyDescent="0.25">
      <c r="B135" s="5" t="s">
        <v>106</v>
      </c>
      <c r="C135" s="5" t="s">
        <v>105</v>
      </c>
      <c r="D135" s="8" t="s">
        <v>1</v>
      </c>
      <c r="E135" s="4"/>
    </row>
    <row r="136" spans="1:5" ht="15" customHeight="1" outlineLevel="1" x14ac:dyDescent="0.25">
      <c r="A136" s="47">
        <v>1</v>
      </c>
      <c r="B136" s="29" t="s">
        <v>737</v>
      </c>
      <c r="C136" s="48" t="s">
        <v>738</v>
      </c>
      <c r="D136" s="48" t="s">
        <v>739</v>
      </c>
    </row>
    <row r="137" spans="1:5" ht="15" customHeight="1" outlineLevel="1" x14ac:dyDescent="0.25">
      <c r="A137" s="47"/>
      <c r="B137" s="29" t="s">
        <v>740</v>
      </c>
      <c r="C137" s="50"/>
      <c r="D137" s="50"/>
    </row>
    <row r="138" spans="1:5" ht="15" customHeight="1" outlineLevel="1" x14ac:dyDescent="0.25">
      <c r="A138" s="47">
        <v>2</v>
      </c>
      <c r="B138" s="29" t="s">
        <v>741</v>
      </c>
      <c r="C138" s="47" t="s">
        <v>734</v>
      </c>
      <c r="D138" s="47" t="s">
        <v>735</v>
      </c>
    </row>
    <row r="139" spans="1:5" ht="15" customHeight="1" outlineLevel="1" x14ac:dyDescent="0.25">
      <c r="A139" s="47"/>
      <c r="B139" s="29" t="s">
        <v>742</v>
      </c>
      <c r="C139" s="47"/>
      <c r="D139" s="47"/>
    </row>
    <row r="140" spans="1:5" ht="15" customHeight="1" outlineLevel="1" x14ac:dyDescent="0.25">
      <c r="A140" s="47"/>
      <c r="B140" s="29" t="s">
        <v>743</v>
      </c>
      <c r="C140" s="47"/>
      <c r="D140" s="47"/>
    </row>
    <row r="141" spans="1:5" ht="15" customHeight="1" outlineLevel="1" x14ac:dyDescent="0.25">
      <c r="A141" s="47"/>
      <c r="B141" s="29" t="s">
        <v>744</v>
      </c>
      <c r="C141" s="47"/>
      <c r="D141" s="47"/>
    </row>
    <row r="142" spans="1:5" ht="15" customHeight="1" outlineLevel="1" x14ac:dyDescent="0.25">
      <c r="A142" s="47"/>
      <c r="B142" s="29" t="s">
        <v>745</v>
      </c>
      <c r="C142" s="47"/>
      <c r="D142" s="47"/>
    </row>
    <row r="143" spans="1:5" ht="15" customHeight="1" outlineLevel="1" x14ac:dyDescent="0.25">
      <c r="A143" s="47"/>
      <c r="B143" s="29" t="s">
        <v>746</v>
      </c>
      <c r="C143" s="47"/>
      <c r="D143" s="47"/>
    </row>
    <row r="144" spans="1:5" ht="15" customHeight="1" outlineLevel="1" x14ac:dyDescent="0.25">
      <c r="A144" s="47"/>
      <c r="B144" s="29" t="s">
        <v>747</v>
      </c>
      <c r="C144" s="47"/>
      <c r="D144" s="47"/>
    </row>
    <row r="145" spans="1:5" ht="15" customHeight="1" outlineLevel="1" x14ac:dyDescent="0.25">
      <c r="A145" s="47"/>
      <c r="B145" s="29" t="s">
        <v>748</v>
      </c>
      <c r="C145" s="47"/>
      <c r="D145" s="47"/>
    </row>
    <row r="146" spans="1:5" ht="15" customHeight="1" outlineLevel="1" x14ac:dyDescent="0.25">
      <c r="A146" s="47"/>
      <c r="B146" s="29" t="s">
        <v>749</v>
      </c>
      <c r="C146" s="47"/>
      <c r="D146" s="47"/>
    </row>
    <row r="147" spans="1:5" ht="15.75" customHeight="1" outlineLevel="1" x14ac:dyDescent="0.25">
      <c r="A147" s="47">
        <v>3</v>
      </c>
      <c r="B147" s="29" t="s">
        <v>750</v>
      </c>
      <c r="C147" s="49" t="s">
        <v>751</v>
      </c>
      <c r="D147" s="49" t="s">
        <v>751</v>
      </c>
    </row>
    <row r="148" spans="1:5" ht="15" customHeight="1" outlineLevel="1" x14ac:dyDescent="0.25">
      <c r="A148" s="47"/>
      <c r="B148" s="29" t="s">
        <v>752</v>
      </c>
      <c r="C148" s="49"/>
      <c r="D148" s="49"/>
    </row>
    <row r="149" spans="1:5" ht="15" customHeight="1" outlineLevel="1" x14ac:dyDescent="0.25">
      <c r="A149" s="47"/>
      <c r="B149" s="29" t="s">
        <v>753</v>
      </c>
      <c r="C149" s="49"/>
      <c r="D149" s="49"/>
    </row>
    <row r="150" spans="1:5" ht="15" customHeight="1" outlineLevel="1" x14ac:dyDescent="0.25">
      <c r="A150" s="47"/>
      <c r="B150" s="29" t="s">
        <v>754</v>
      </c>
      <c r="C150" s="49"/>
      <c r="D150" s="49"/>
    </row>
    <row r="151" spans="1:5" ht="15" customHeight="1" outlineLevel="1" x14ac:dyDescent="0.25">
      <c r="A151" s="47"/>
      <c r="B151" s="29" t="s">
        <v>755</v>
      </c>
      <c r="C151" s="49"/>
      <c r="D151" s="49"/>
    </row>
    <row r="152" spans="1:5" ht="15" customHeight="1" x14ac:dyDescent="0.25">
      <c r="C152" s="30"/>
    </row>
    <row r="153" spans="1:5" ht="15" customHeight="1" x14ac:dyDescent="0.25">
      <c r="A153" s="3" t="s">
        <v>174</v>
      </c>
      <c r="C153" s="30"/>
    </row>
    <row r="154" spans="1:5" ht="15" customHeight="1" x14ac:dyDescent="0.25">
      <c r="A154" s="33" t="s">
        <v>851</v>
      </c>
      <c r="C154" s="30"/>
    </row>
    <row r="155" spans="1:5" ht="15" customHeight="1" x14ac:dyDescent="0.25">
      <c r="A155" s="3"/>
      <c r="C155" s="30"/>
    </row>
    <row r="156" spans="1:5" ht="15" customHeight="1" x14ac:dyDescent="0.25">
      <c r="A156" s="3"/>
      <c r="B156" s="5" t="s">
        <v>106</v>
      </c>
      <c r="C156" s="5" t="s">
        <v>105</v>
      </c>
      <c r="D156" s="8" t="s">
        <v>1</v>
      </c>
      <c r="E156" s="5" t="s">
        <v>756</v>
      </c>
    </row>
    <row r="157" spans="1:5" ht="15" customHeight="1" outlineLevel="1" x14ac:dyDescent="0.25">
      <c r="A157" s="41">
        <v>1</v>
      </c>
      <c r="B157" s="37" t="s">
        <v>757</v>
      </c>
      <c r="C157" s="41" t="s">
        <v>758</v>
      </c>
      <c r="D157" s="41" t="s">
        <v>759</v>
      </c>
      <c r="E157" s="42" t="s">
        <v>760</v>
      </c>
    </row>
    <row r="158" spans="1:5" ht="15" customHeight="1" outlineLevel="1" x14ac:dyDescent="0.25">
      <c r="A158" s="31">
        <f>A157+1</f>
        <v>2</v>
      </c>
      <c r="B158" s="37" t="s">
        <v>761</v>
      </c>
      <c r="C158" s="30" t="s">
        <v>762</v>
      </c>
      <c r="D158" s="30" t="s">
        <v>763</v>
      </c>
      <c r="E158" s="30" t="s">
        <v>764</v>
      </c>
    </row>
    <row r="159" spans="1:5" ht="15" customHeight="1" outlineLevel="1" x14ac:dyDescent="0.25">
      <c r="A159" s="49">
        <v>3</v>
      </c>
      <c r="B159" s="37" t="s">
        <v>765</v>
      </c>
      <c r="C159" s="49" t="s">
        <v>766</v>
      </c>
      <c r="D159" s="49" t="s">
        <v>767</v>
      </c>
      <c r="E159" s="49" t="s">
        <v>764</v>
      </c>
    </row>
    <row r="160" spans="1:5" ht="15" customHeight="1" outlineLevel="1" x14ac:dyDescent="0.25">
      <c r="A160" s="49"/>
      <c r="B160" s="37" t="s">
        <v>768</v>
      </c>
      <c r="C160" s="49"/>
      <c r="D160" s="49"/>
      <c r="E160" s="49"/>
    </row>
    <row r="161" spans="1:5" ht="15" customHeight="1" outlineLevel="1" x14ac:dyDescent="0.25">
      <c r="A161" s="49">
        <v>4</v>
      </c>
      <c r="B161" s="37" t="s">
        <v>769</v>
      </c>
      <c r="C161" s="49" t="s">
        <v>770</v>
      </c>
      <c r="D161" s="49" t="s">
        <v>770</v>
      </c>
      <c r="E161" s="49" t="s">
        <v>764</v>
      </c>
    </row>
    <row r="162" spans="1:5" ht="15" customHeight="1" outlineLevel="1" x14ac:dyDescent="0.25">
      <c r="A162" s="49"/>
      <c r="B162" s="37" t="s">
        <v>771</v>
      </c>
      <c r="C162" s="49"/>
      <c r="D162" s="49"/>
      <c r="E162" s="49"/>
    </row>
    <row r="163" spans="1:5" ht="15" customHeight="1" outlineLevel="1" x14ac:dyDescent="0.25">
      <c r="A163" s="49">
        <v>5</v>
      </c>
      <c r="B163" s="37" t="s">
        <v>772</v>
      </c>
      <c r="C163" s="49" t="s">
        <v>773</v>
      </c>
      <c r="D163" s="49" t="s">
        <v>774</v>
      </c>
      <c r="E163" s="49" t="s">
        <v>775</v>
      </c>
    </row>
    <row r="164" spans="1:5" ht="15" customHeight="1" outlineLevel="1" x14ac:dyDescent="0.25">
      <c r="A164" s="49"/>
      <c r="B164" s="37" t="s">
        <v>776</v>
      </c>
      <c r="C164" s="49"/>
      <c r="D164" s="49"/>
      <c r="E164" s="49"/>
    </row>
    <row r="165" spans="1:5" ht="15" customHeight="1" outlineLevel="1" x14ac:dyDescent="0.25">
      <c r="A165" s="49"/>
      <c r="B165" s="37" t="s">
        <v>777</v>
      </c>
      <c r="C165" s="49"/>
      <c r="D165" s="49"/>
      <c r="E165" s="49"/>
    </row>
    <row r="166" spans="1:5" ht="15" customHeight="1" outlineLevel="1" x14ac:dyDescent="0.25">
      <c r="A166" s="49"/>
      <c r="B166" s="37" t="s">
        <v>778</v>
      </c>
      <c r="C166" s="49"/>
      <c r="D166" s="49"/>
      <c r="E166" s="49"/>
    </row>
    <row r="167" spans="1:5" ht="15" customHeight="1" outlineLevel="1" x14ac:dyDescent="0.25">
      <c r="A167" s="49"/>
      <c r="B167" s="37" t="s">
        <v>779</v>
      </c>
      <c r="C167" s="49"/>
      <c r="D167" s="49"/>
      <c r="E167" s="49"/>
    </row>
    <row r="168" spans="1:5" ht="15" customHeight="1" outlineLevel="1" x14ac:dyDescent="0.25">
      <c r="A168" s="30">
        <v>6</v>
      </c>
      <c r="B168" s="37" t="s">
        <v>780</v>
      </c>
      <c r="C168" s="30" t="s">
        <v>781</v>
      </c>
      <c r="D168" s="4" t="s">
        <v>782</v>
      </c>
      <c r="E168" s="30" t="s">
        <v>775</v>
      </c>
    </row>
    <row r="169" spans="1:5" ht="15" customHeight="1" outlineLevel="1" x14ac:dyDescent="0.25">
      <c r="A169" s="49">
        <v>7</v>
      </c>
      <c r="B169" s="37" t="s">
        <v>783</v>
      </c>
      <c r="C169" s="49" t="s">
        <v>784</v>
      </c>
      <c r="D169" s="49" t="s">
        <v>785</v>
      </c>
      <c r="E169" s="49" t="s">
        <v>760</v>
      </c>
    </row>
    <row r="170" spans="1:5" ht="15" customHeight="1" outlineLevel="1" x14ac:dyDescent="0.25">
      <c r="A170" s="49"/>
      <c r="B170" s="37" t="s">
        <v>786</v>
      </c>
      <c r="C170" s="49"/>
      <c r="D170" s="49"/>
      <c r="E170" s="49"/>
    </row>
    <row r="171" spans="1:5" ht="15" customHeight="1" outlineLevel="1" x14ac:dyDescent="0.25">
      <c r="A171" s="49"/>
      <c r="B171" s="37" t="s">
        <v>787</v>
      </c>
      <c r="C171" s="49"/>
      <c r="D171" s="49"/>
      <c r="E171" s="49"/>
    </row>
    <row r="172" spans="1:5" ht="15" customHeight="1" x14ac:dyDescent="0.25">
      <c r="C172" s="30"/>
      <c r="D172" s="30"/>
    </row>
    <row r="173" spans="1:5" x14ac:dyDescent="0.25">
      <c r="A173" s="3" t="s">
        <v>499</v>
      </c>
    </row>
    <row r="174" spans="1:5" x14ac:dyDescent="0.25">
      <c r="A174" s="33" t="s">
        <v>843</v>
      </c>
    </row>
    <row r="175" spans="1:5" x14ac:dyDescent="0.25">
      <c r="A175" s="3"/>
    </row>
    <row r="176" spans="1:5" x14ac:dyDescent="0.25">
      <c r="A176" s="3" t="s">
        <v>788</v>
      </c>
    </row>
    <row r="177" spans="1:5" x14ac:dyDescent="0.25">
      <c r="A177" s="33" t="s">
        <v>843</v>
      </c>
    </row>
    <row r="179" spans="1:5" x14ac:dyDescent="0.25">
      <c r="A179" s="3" t="s">
        <v>840</v>
      </c>
    </row>
    <row r="180" spans="1:5" x14ac:dyDescent="0.25">
      <c r="A180" s="15"/>
    </row>
    <row r="181" spans="1:5" x14ac:dyDescent="0.25">
      <c r="A181" s="15"/>
      <c r="B181" s="5" t="s">
        <v>54</v>
      </c>
      <c r="C181" s="5" t="s">
        <v>55</v>
      </c>
      <c r="D181" s="4"/>
      <c r="E181" s="4"/>
    </row>
    <row r="182" spans="1:5" outlineLevel="1" x14ac:dyDescent="0.25">
      <c r="A182" s="41">
        <v>1</v>
      </c>
      <c r="B182" s="31" t="s">
        <v>789</v>
      </c>
      <c r="C182" s="31" t="s">
        <v>790</v>
      </c>
      <c r="D182" s="31"/>
      <c r="E182" s="31"/>
    </row>
    <row r="183" spans="1:5" outlineLevel="1" x14ac:dyDescent="0.25">
      <c r="A183" s="31">
        <f t="shared" ref="A183:A193" si="1">A182+1</f>
        <v>2</v>
      </c>
      <c r="B183" s="28" t="s">
        <v>791</v>
      </c>
      <c r="C183" s="28" t="s">
        <v>792</v>
      </c>
      <c r="D183" s="31"/>
      <c r="E183" s="31"/>
    </row>
    <row r="184" spans="1:5" outlineLevel="1" x14ac:dyDescent="0.25">
      <c r="A184" s="31">
        <f t="shared" si="1"/>
        <v>3</v>
      </c>
      <c r="B184" s="28" t="s">
        <v>793</v>
      </c>
      <c r="C184" s="28" t="s">
        <v>794</v>
      </c>
      <c r="D184" s="31"/>
      <c r="E184" s="31"/>
    </row>
    <row r="185" spans="1:5" outlineLevel="1" x14ac:dyDescent="0.25">
      <c r="A185" s="31">
        <f t="shared" si="1"/>
        <v>4</v>
      </c>
      <c r="B185" s="28" t="s">
        <v>795</v>
      </c>
      <c r="C185" s="28" t="s">
        <v>796</v>
      </c>
      <c r="D185" s="31"/>
      <c r="E185" s="31"/>
    </row>
    <row r="186" spans="1:5" outlineLevel="1" x14ac:dyDescent="0.25">
      <c r="A186" s="31">
        <f t="shared" si="1"/>
        <v>5</v>
      </c>
      <c r="B186" s="28" t="s">
        <v>797</v>
      </c>
      <c r="C186" s="28" t="s">
        <v>798</v>
      </c>
    </row>
    <row r="187" spans="1:5" outlineLevel="1" x14ac:dyDescent="0.25">
      <c r="A187" s="31">
        <f t="shared" si="1"/>
        <v>6</v>
      </c>
      <c r="B187" s="28" t="s">
        <v>795</v>
      </c>
      <c r="C187" s="28" t="s">
        <v>796</v>
      </c>
    </row>
    <row r="188" spans="1:5" outlineLevel="1" x14ac:dyDescent="0.25">
      <c r="A188" s="31">
        <f t="shared" si="1"/>
        <v>7</v>
      </c>
      <c r="B188" s="28" t="s">
        <v>799</v>
      </c>
      <c r="C188" s="28" t="s">
        <v>800</v>
      </c>
    </row>
    <row r="189" spans="1:5" outlineLevel="1" x14ac:dyDescent="0.25">
      <c r="A189" s="31">
        <f t="shared" si="1"/>
        <v>8</v>
      </c>
      <c r="B189" s="28" t="s">
        <v>801</v>
      </c>
      <c r="C189" s="28" t="s">
        <v>802</v>
      </c>
      <c r="D189" s="4"/>
    </row>
    <row r="190" spans="1:5" outlineLevel="1" x14ac:dyDescent="0.25">
      <c r="A190" s="31">
        <f t="shared" si="1"/>
        <v>9</v>
      </c>
      <c r="B190" s="28" t="s">
        <v>803</v>
      </c>
      <c r="C190" s="28" t="s">
        <v>804</v>
      </c>
    </row>
    <row r="191" spans="1:5" outlineLevel="1" x14ac:dyDescent="0.25">
      <c r="A191" s="31">
        <f t="shared" si="1"/>
        <v>10</v>
      </c>
      <c r="B191" s="28" t="s">
        <v>805</v>
      </c>
      <c r="C191" s="28" t="s">
        <v>798</v>
      </c>
    </row>
    <row r="192" spans="1:5" outlineLevel="1" x14ac:dyDescent="0.25">
      <c r="A192" s="31">
        <f t="shared" si="1"/>
        <v>11</v>
      </c>
      <c r="B192" s="28" t="s">
        <v>806</v>
      </c>
      <c r="C192" s="28" t="s">
        <v>807</v>
      </c>
    </row>
    <row r="193" spans="1:3" outlineLevel="1" x14ac:dyDescent="0.25">
      <c r="A193" s="31">
        <f t="shared" si="1"/>
        <v>12</v>
      </c>
      <c r="B193" s="28" t="s">
        <v>808</v>
      </c>
      <c r="C193" s="28" t="s">
        <v>796</v>
      </c>
    </row>
    <row r="194" spans="1:3" outlineLevel="1" x14ac:dyDescent="0.25">
      <c r="A194" s="31">
        <f>A193+1</f>
        <v>13</v>
      </c>
      <c r="B194" s="28" t="s">
        <v>58</v>
      </c>
      <c r="C194" s="28" t="s">
        <v>809</v>
      </c>
    </row>
    <row r="195" spans="1:3" x14ac:dyDescent="0.25">
      <c r="A195" s="31"/>
    </row>
    <row r="196" spans="1:3" x14ac:dyDescent="0.25">
      <c r="A196" s="3" t="s">
        <v>522</v>
      </c>
      <c r="B196" s="31"/>
      <c r="C196" s="31"/>
    </row>
    <row r="197" spans="1:3" x14ac:dyDescent="0.25">
      <c r="A197" s="33" t="s">
        <v>841</v>
      </c>
      <c r="C197" s="31"/>
    </row>
    <row r="198" spans="1:3" x14ac:dyDescent="0.25">
      <c r="A198" s="33"/>
      <c r="B198" s="31"/>
      <c r="C198" s="31"/>
    </row>
    <row r="199" spans="1:3" x14ac:dyDescent="0.25">
      <c r="A199" s="3" t="s">
        <v>52</v>
      </c>
    </row>
    <row r="200" spans="1:3" ht="135" x14ac:dyDescent="0.25">
      <c r="B200" s="3" t="s">
        <v>810</v>
      </c>
      <c r="C200" s="31" t="s">
        <v>811</v>
      </c>
    </row>
    <row r="201" spans="1:3" x14ac:dyDescent="0.25">
      <c r="B201" s="3"/>
    </row>
    <row r="202" spans="1:3" x14ac:dyDescent="0.25">
      <c r="B202" s="3" t="s">
        <v>222</v>
      </c>
      <c r="C202" s="5" t="s">
        <v>92</v>
      </c>
    </row>
    <row r="203" spans="1:3" x14ac:dyDescent="0.25">
      <c r="B203" s="38"/>
      <c r="C203" s="28" t="s">
        <v>812</v>
      </c>
    </row>
    <row r="204" spans="1:3" x14ac:dyDescent="0.25">
      <c r="B204" s="38"/>
      <c r="C204" s="28" t="s">
        <v>813</v>
      </c>
    </row>
  </sheetData>
  <mergeCells count="28">
    <mergeCell ref="A129:A130"/>
    <mergeCell ref="C129:C130"/>
    <mergeCell ref="D129:D130"/>
    <mergeCell ref="A136:A137"/>
    <mergeCell ref="C136:C137"/>
    <mergeCell ref="D136:D137"/>
    <mergeCell ref="A138:A146"/>
    <mergeCell ref="C138:C146"/>
    <mergeCell ref="D138:D146"/>
    <mergeCell ref="A147:A151"/>
    <mergeCell ref="C147:C151"/>
    <mergeCell ref="D147:D151"/>
    <mergeCell ref="A159:A160"/>
    <mergeCell ref="C159:C160"/>
    <mergeCell ref="D159:D160"/>
    <mergeCell ref="E159:E160"/>
    <mergeCell ref="A161:A162"/>
    <mergeCell ref="C161:C162"/>
    <mergeCell ref="D161:D162"/>
    <mergeCell ref="E161:E162"/>
    <mergeCell ref="A163:A167"/>
    <mergeCell ref="C163:C167"/>
    <mergeCell ref="D163:D167"/>
    <mergeCell ref="E163:E167"/>
    <mergeCell ref="A169:A171"/>
    <mergeCell ref="C169:C171"/>
    <mergeCell ref="D169:D171"/>
    <mergeCell ref="E169:E17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7"/>
  <sheetViews>
    <sheetView tabSelected="1" zoomScale="85" zoomScaleNormal="85" workbookViewId="0">
      <selection activeCell="B10" sqref="B10"/>
    </sheetView>
  </sheetViews>
  <sheetFormatPr defaultRowHeight="15" outlineLevelRow="1" x14ac:dyDescent="0.25"/>
  <cols>
    <col min="1" max="1" width="5.7109375" style="1" customWidth="1"/>
    <col min="2" max="2" width="50.7109375" style="1" customWidth="1"/>
    <col min="3" max="4" width="70.7109375" style="1" customWidth="1"/>
    <col min="5" max="6" width="20.7109375" style="1" customWidth="1"/>
    <col min="7" max="16384" width="9.140625" style="1"/>
  </cols>
  <sheetData>
    <row r="1" spans="1:7" x14ac:dyDescent="0.25">
      <c r="A1" s="3" t="s">
        <v>823</v>
      </c>
    </row>
    <row r="3" spans="1:7" x14ac:dyDescent="0.25">
      <c r="A3" s="36" t="s">
        <v>814</v>
      </c>
    </row>
    <row r="4" spans="1:7" x14ac:dyDescent="0.25">
      <c r="A4" s="1" t="s">
        <v>852</v>
      </c>
    </row>
    <row r="5" spans="1:7" s="21" customFormat="1" x14ac:dyDescent="0.25">
      <c r="A5" s="24" t="s">
        <v>219</v>
      </c>
    </row>
    <row r="7" spans="1:7" x14ac:dyDescent="0.25">
      <c r="A7" s="4"/>
      <c r="B7" s="5" t="s">
        <v>0</v>
      </c>
      <c r="C7" s="5" t="s">
        <v>1</v>
      </c>
      <c r="D7" s="5" t="s">
        <v>2</v>
      </c>
      <c r="E7" s="5" t="s">
        <v>3</v>
      </c>
      <c r="F7" s="5" t="s">
        <v>4</v>
      </c>
      <c r="G7" s="5"/>
    </row>
    <row r="8" spans="1:7" ht="30" outlineLevel="1" x14ac:dyDescent="0.25">
      <c r="A8" s="1">
        <v>1</v>
      </c>
      <c r="B8" s="14" t="s">
        <v>5</v>
      </c>
      <c r="C8" s="7" t="s">
        <v>6</v>
      </c>
      <c r="D8" s="1" t="s">
        <v>7</v>
      </c>
      <c r="E8" s="6">
        <v>41275</v>
      </c>
      <c r="F8" s="1" t="s">
        <v>8</v>
      </c>
    </row>
    <row r="9" spans="1:7" ht="60" outlineLevel="1" x14ac:dyDescent="0.25">
      <c r="A9" s="1">
        <v>2</v>
      </c>
      <c r="B9" s="14" t="s">
        <v>9</v>
      </c>
      <c r="C9" s="7" t="s">
        <v>10</v>
      </c>
      <c r="D9" s="1" t="s">
        <v>7</v>
      </c>
      <c r="E9" s="6">
        <v>41275</v>
      </c>
      <c r="F9" s="1" t="s">
        <v>8</v>
      </c>
    </row>
    <row r="10" spans="1:7" ht="60" outlineLevel="1" x14ac:dyDescent="0.25">
      <c r="A10" s="1">
        <v>3</v>
      </c>
      <c r="B10" s="14" t="s">
        <v>11</v>
      </c>
      <c r="C10" s="7" t="s">
        <v>12</v>
      </c>
      <c r="D10" s="1" t="s">
        <v>7</v>
      </c>
      <c r="E10" s="6">
        <v>41275</v>
      </c>
      <c r="F10" s="1" t="s">
        <v>8</v>
      </c>
    </row>
    <row r="11" spans="1:7" ht="45" outlineLevel="1" x14ac:dyDescent="0.25">
      <c r="A11" s="1">
        <v>4</v>
      </c>
      <c r="B11" s="14" t="s">
        <v>13</v>
      </c>
      <c r="C11" s="7" t="s">
        <v>14</v>
      </c>
      <c r="D11" s="1" t="s">
        <v>7</v>
      </c>
      <c r="E11" s="6">
        <v>41275</v>
      </c>
      <c r="F11" s="1" t="s">
        <v>8</v>
      </c>
    </row>
    <row r="12" spans="1:7" ht="60" outlineLevel="1" x14ac:dyDescent="0.25">
      <c r="A12" s="1">
        <v>5</v>
      </c>
      <c r="B12" s="14" t="s">
        <v>15</v>
      </c>
      <c r="C12" s="7" t="s">
        <v>16</v>
      </c>
      <c r="D12" s="1" t="s">
        <v>7</v>
      </c>
      <c r="E12" s="6">
        <v>41275</v>
      </c>
      <c r="F12" s="1" t="s">
        <v>8</v>
      </c>
    </row>
    <row r="13" spans="1:7" ht="60" outlineLevel="1" x14ac:dyDescent="0.25">
      <c r="A13" s="1">
        <v>6</v>
      </c>
      <c r="B13" s="14" t="s">
        <v>17</v>
      </c>
      <c r="C13" s="7" t="s">
        <v>18</v>
      </c>
      <c r="D13" s="1" t="s">
        <v>7</v>
      </c>
      <c r="E13" s="6">
        <v>41275</v>
      </c>
      <c r="F13" s="1" t="s">
        <v>8</v>
      </c>
    </row>
    <row r="14" spans="1:7" ht="45" outlineLevel="1" x14ac:dyDescent="0.25">
      <c r="A14" s="1">
        <v>7</v>
      </c>
      <c r="B14" s="14" t="s">
        <v>19</v>
      </c>
      <c r="C14" s="7" t="s">
        <v>20</v>
      </c>
      <c r="D14" s="1" t="s">
        <v>21</v>
      </c>
      <c r="E14" s="6">
        <v>41662</v>
      </c>
      <c r="F14" s="1" t="s">
        <v>22</v>
      </c>
    </row>
    <row r="16" spans="1:7" x14ac:dyDescent="0.25">
      <c r="A16" s="3" t="s">
        <v>23</v>
      </c>
    </row>
    <row r="17" spans="1:6" x14ac:dyDescent="0.25">
      <c r="A17" s="1" t="s">
        <v>853</v>
      </c>
    </row>
    <row r="18" spans="1:6" x14ac:dyDescent="0.25">
      <c r="A18" s="3"/>
    </row>
    <row r="19" spans="1:6" x14ac:dyDescent="0.25">
      <c r="A19" s="4"/>
      <c r="B19" s="5" t="s">
        <v>0</v>
      </c>
      <c r="C19" s="5" t="s">
        <v>1</v>
      </c>
      <c r="D19" s="5" t="s">
        <v>2</v>
      </c>
      <c r="E19" s="5" t="s">
        <v>3</v>
      </c>
      <c r="F19" s="5" t="s">
        <v>4</v>
      </c>
    </row>
    <row r="20" spans="1:6" ht="30" outlineLevel="1" x14ac:dyDescent="0.25">
      <c r="A20" s="1">
        <v>1</v>
      </c>
      <c r="B20" s="1" t="s">
        <v>24</v>
      </c>
      <c r="C20" s="31" t="s">
        <v>25</v>
      </c>
      <c r="D20" s="1" t="s">
        <v>21</v>
      </c>
      <c r="E20" s="6">
        <v>42657</v>
      </c>
      <c r="F20" s="1" t="s">
        <v>26</v>
      </c>
    </row>
    <row r="21" spans="1:6" ht="45" outlineLevel="1" x14ac:dyDescent="0.25">
      <c r="A21" s="1">
        <v>2</v>
      </c>
      <c r="B21" s="1" t="s">
        <v>27</v>
      </c>
      <c r="C21" s="31" t="s">
        <v>28</v>
      </c>
      <c r="D21" s="1" t="s">
        <v>21</v>
      </c>
      <c r="E21" s="1" t="s">
        <v>29</v>
      </c>
      <c r="F21" s="1" t="s">
        <v>26</v>
      </c>
    </row>
    <row r="23" spans="1:6" x14ac:dyDescent="0.25">
      <c r="A23" s="3" t="s">
        <v>833</v>
      </c>
    </row>
    <row r="24" spans="1:6" s="27" customFormat="1" x14ac:dyDescent="0.25">
      <c r="A24" s="26"/>
    </row>
    <row r="25" spans="1:6" x14ac:dyDescent="0.25">
      <c r="A25" s="3"/>
      <c r="B25" s="5" t="s">
        <v>30</v>
      </c>
      <c r="C25" s="5" t="s">
        <v>31</v>
      </c>
      <c r="D25" s="4"/>
    </row>
    <row r="26" spans="1:6" ht="75" outlineLevel="1" x14ac:dyDescent="0.25">
      <c r="A26" s="10"/>
      <c r="B26" s="1" t="s">
        <v>32</v>
      </c>
      <c r="C26" s="7" t="s">
        <v>33</v>
      </c>
    </row>
    <row r="27" spans="1:6" ht="60" outlineLevel="1" x14ac:dyDescent="0.25">
      <c r="A27" s="10"/>
      <c r="B27" s="1" t="s">
        <v>34</v>
      </c>
      <c r="C27" s="7" t="s">
        <v>35</v>
      </c>
    </row>
    <row r="28" spans="1:6" ht="60" outlineLevel="1" x14ac:dyDescent="0.25">
      <c r="A28" s="10"/>
      <c r="B28" s="1" t="s">
        <v>36</v>
      </c>
      <c r="C28" s="7" t="s">
        <v>37</v>
      </c>
    </row>
    <row r="29" spans="1:6" ht="90" outlineLevel="1" x14ac:dyDescent="0.25">
      <c r="A29" s="10"/>
      <c r="B29" s="1" t="s">
        <v>38</v>
      </c>
      <c r="C29" s="7" t="s">
        <v>39</v>
      </c>
    </row>
    <row r="30" spans="1:6" ht="90" outlineLevel="1" x14ac:dyDescent="0.25">
      <c r="A30" s="10"/>
      <c r="B30" s="1" t="s">
        <v>40</v>
      </c>
      <c r="C30" s="7" t="s">
        <v>41</v>
      </c>
    </row>
    <row r="31" spans="1:6" ht="60" outlineLevel="1" x14ac:dyDescent="0.25">
      <c r="A31" s="10"/>
      <c r="B31" s="1" t="s">
        <v>42</v>
      </c>
      <c r="C31" s="7" t="s">
        <v>43</v>
      </c>
    </row>
    <row r="32" spans="1:6" ht="45" outlineLevel="1" x14ac:dyDescent="0.25">
      <c r="A32" s="10"/>
      <c r="B32" s="1" t="s">
        <v>44</v>
      </c>
      <c r="C32" s="7" t="s">
        <v>45</v>
      </c>
    </row>
    <row r="33" spans="1:6" ht="45" outlineLevel="1" x14ac:dyDescent="0.25">
      <c r="A33" s="10"/>
      <c r="B33" s="1" t="s">
        <v>46</v>
      </c>
      <c r="C33" s="7" t="s">
        <v>47</v>
      </c>
    </row>
    <row r="34" spans="1:6" ht="60" outlineLevel="1" x14ac:dyDescent="0.25">
      <c r="A34" s="10"/>
      <c r="B34" s="1" t="s">
        <v>48</v>
      </c>
      <c r="C34" s="7" t="s">
        <v>49</v>
      </c>
    </row>
    <row r="35" spans="1:6" ht="45" outlineLevel="1" x14ac:dyDescent="0.25">
      <c r="A35" s="10"/>
      <c r="B35" s="1" t="s">
        <v>50</v>
      </c>
      <c r="C35" s="7" t="s">
        <v>51</v>
      </c>
    </row>
    <row r="36" spans="1:6" x14ac:dyDescent="0.25">
      <c r="A36" s="3"/>
    </row>
    <row r="37" spans="1:6" s="11" customFormat="1" x14ac:dyDescent="0.25">
      <c r="A37" s="3" t="s">
        <v>855</v>
      </c>
    </row>
    <row r="38" spans="1:6" s="11" customFormat="1" x14ac:dyDescent="0.25">
      <c r="A38" s="10" t="s">
        <v>854</v>
      </c>
    </row>
    <row r="39" spans="1:6" s="11" customFormat="1" x14ac:dyDescent="0.25">
      <c r="A39" s="3"/>
    </row>
    <row r="40" spans="1:6" s="11" customFormat="1" outlineLevel="1" x14ac:dyDescent="0.25">
      <c r="A40" s="3"/>
      <c r="B40" s="5" t="s">
        <v>175</v>
      </c>
      <c r="C40" s="5" t="s">
        <v>176</v>
      </c>
      <c r="D40" s="5" t="s">
        <v>1</v>
      </c>
      <c r="E40"/>
      <c r="F40"/>
    </row>
    <row r="41" spans="1:6" s="11" customFormat="1" outlineLevel="1" x14ac:dyDescent="0.25">
      <c r="A41" s="46">
        <v>1</v>
      </c>
      <c r="B41" s="31" t="s">
        <v>177</v>
      </c>
      <c r="C41" s="48" t="s">
        <v>178</v>
      </c>
      <c r="D41" s="51" t="s">
        <v>179</v>
      </c>
      <c r="E41"/>
      <c r="F41"/>
    </row>
    <row r="42" spans="1:6" s="11" customFormat="1" outlineLevel="1" x14ac:dyDescent="0.25">
      <c r="A42" s="46"/>
      <c r="B42" s="31" t="s">
        <v>180</v>
      </c>
      <c r="C42" s="47"/>
      <c r="D42" s="52"/>
      <c r="E42"/>
      <c r="F42"/>
    </row>
    <row r="43" spans="1:6" s="11" customFormat="1" outlineLevel="1" x14ac:dyDescent="0.25">
      <c r="A43" s="46"/>
      <c r="B43" s="31" t="s">
        <v>181</v>
      </c>
      <c r="C43" s="47"/>
      <c r="D43" s="52"/>
      <c r="E43"/>
      <c r="F43"/>
    </row>
    <row r="44" spans="1:6" s="11" customFormat="1" outlineLevel="1" x14ac:dyDescent="0.25">
      <c r="A44" s="46"/>
      <c r="B44" s="31" t="s">
        <v>182</v>
      </c>
      <c r="C44" s="47"/>
      <c r="D44" s="52"/>
      <c r="E44"/>
      <c r="F44"/>
    </row>
    <row r="45" spans="1:6" s="11" customFormat="1" outlineLevel="1" x14ac:dyDescent="0.25">
      <c r="A45" s="46"/>
      <c r="B45" s="31" t="s">
        <v>183</v>
      </c>
      <c r="C45" s="47"/>
      <c r="D45" s="52"/>
      <c r="E45"/>
      <c r="F45"/>
    </row>
    <row r="46" spans="1:6" s="11" customFormat="1" outlineLevel="1" x14ac:dyDescent="0.25">
      <c r="A46" s="46"/>
      <c r="B46" s="31" t="s">
        <v>184</v>
      </c>
      <c r="C46" s="47"/>
      <c r="D46" s="52"/>
      <c r="E46"/>
      <c r="F46"/>
    </row>
    <row r="47" spans="1:6" s="11" customFormat="1" outlineLevel="1" x14ac:dyDescent="0.25">
      <c r="A47" s="46"/>
      <c r="B47" s="31" t="s">
        <v>185</v>
      </c>
      <c r="C47" s="47"/>
      <c r="D47" s="52"/>
      <c r="E47"/>
      <c r="F47"/>
    </row>
    <row r="48" spans="1:6" s="11" customFormat="1" outlineLevel="1" x14ac:dyDescent="0.25">
      <c r="A48" s="46"/>
      <c r="B48" s="31" t="s">
        <v>186</v>
      </c>
      <c r="C48" s="47"/>
      <c r="D48" s="52"/>
      <c r="E48"/>
      <c r="F48"/>
    </row>
    <row r="49" spans="1:6" s="11" customFormat="1" outlineLevel="1" x14ac:dyDescent="0.25">
      <c r="A49" s="46"/>
      <c r="B49" s="31" t="s">
        <v>187</v>
      </c>
      <c r="C49" s="47"/>
      <c r="D49" s="52"/>
      <c r="E49"/>
      <c r="F49"/>
    </row>
    <row r="50" spans="1:6" s="11" customFormat="1" outlineLevel="1" x14ac:dyDescent="0.25">
      <c r="A50" s="46"/>
      <c r="B50" s="31" t="s">
        <v>188</v>
      </c>
      <c r="C50" s="47"/>
      <c r="D50" s="52"/>
      <c r="E50"/>
      <c r="F50"/>
    </row>
    <row r="51" spans="1:6" s="11" customFormat="1" outlineLevel="1" x14ac:dyDescent="0.25">
      <c r="A51" s="46"/>
      <c r="B51" s="31" t="s">
        <v>189</v>
      </c>
      <c r="C51" s="47"/>
      <c r="D51" s="52"/>
      <c r="E51"/>
      <c r="F51"/>
    </row>
    <row r="52" spans="1:6" s="11" customFormat="1" ht="30" outlineLevel="1" x14ac:dyDescent="0.25">
      <c r="A52" s="46"/>
      <c r="B52" s="31" t="s">
        <v>190</v>
      </c>
      <c r="C52" s="47"/>
      <c r="D52" s="52"/>
      <c r="E52"/>
      <c r="F52"/>
    </row>
    <row r="53" spans="1:6" s="11" customFormat="1" outlineLevel="1" x14ac:dyDescent="0.25">
      <c r="A53" s="46"/>
      <c r="B53" s="31" t="s">
        <v>191</v>
      </c>
      <c r="C53" s="47"/>
      <c r="D53" s="52"/>
      <c r="E53"/>
      <c r="F53"/>
    </row>
    <row r="54" spans="1:6" s="11" customFormat="1" ht="30" outlineLevel="1" x14ac:dyDescent="0.25">
      <c r="A54" s="46"/>
      <c r="B54" s="31" t="s">
        <v>192</v>
      </c>
      <c r="C54" s="47"/>
      <c r="D54" s="52"/>
      <c r="E54"/>
      <c r="F54"/>
    </row>
    <row r="55" spans="1:6" s="11" customFormat="1" ht="30" outlineLevel="1" x14ac:dyDescent="0.25">
      <c r="A55" s="46"/>
      <c r="B55" s="31" t="s">
        <v>193</v>
      </c>
      <c r="C55" s="47"/>
      <c r="D55" s="52"/>
      <c r="E55"/>
      <c r="F55"/>
    </row>
    <row r="56" spans="1:6" s="11" customFormat="1" ht="30" outlineLevel="1" x14ac:dyDescent="0.25">
      <c r="A56" s="46"/>
      <c r="B56" s="31" t="s">
        <v>194</v>
      </c>
      <c r="C56" s="47"/>
      <c r="D56" s="52"/>
      <c r="E56"/>
      <c r="F56"/>
    </row>
    <row r="57" spans="1:6" s="11" customFormat="1" ht="30" outlineLevel="1" x14ac:dyDescent="0.25">
      <c r="A57" s="46"/>
      <c r="B57" s="31" t="s">
        <v>195</v>
      </c>
      <c r="C57" s="47"/>
      <c r="D57" s="52"/>
      <c r="E57"/>
      <c r="F57"/>
    </row>
    <row r="58" spans="1:6" s="11" customFormat="1" ht="15" customHeight="1" outlineLevel="1" x14ac:dyDescent="0.25">
      <c r="A58" s="46">
        <v>2</v>
      </c>
      <c r="B58" s="44" t="s">
        <v>196</v>
      </c>
      <c r="C58" s="47" t="s">
        <v>103</v>
      </c>
      <c r="D58" s="52" t="s">
        <v>104</v>
      </c>
      <c r="E58"/>
      <c r="F58"/>
    </row>
    <row r="59" spans="1:6" s="11" customFormat="1" outlineLevel="1" x14ac:dyDescent="0.25">
      <c r="A59" s="46"/>
      <c r="B59" s="44" t="s">
        <v>197</v>
      </c>
      <c r="C59" s="47"/>
      <c r="D59" s="52"/>
      <c r="E59"/>
      <c r="F59"/>
    </row>
    <row r="60" spans="1:6" s="11" customFormat="1" outlineLevel="1" x14ac:dyDescent="0.25">
      <c r="A60" s="46"/>
      <c r="B60" s="44" t="s">
        <v>198</v>
      </c>
      <c r="C60" s="47"/>
      <c r="D60" s="52"/>
      <c r="E60"/>
      <c r="F60"/>
    </row>
    <row r="61" spans="1:6" s="11" customFormat="1" outlineLevel="1" x14ac:dyDescent="0.25">
      <c r="A61" s="46"/>
      <c r="B61" s="44" t="s">
        <v>199</v>
      </c>
      <c r="C61" s="47"/>
      <c r="D61" s="52"/>
      <c r="E61"/>
      <c r="F61"/>
    </row>
    <row r="62" spans="1:6" s="11" customFormat="1" outlineLevel="1" x14ac:dyDescent="0.25">
      <c r="A62" s="46"/>
      <c r="B62" s="44" t="s">
        <v>200</v>
      </c>
      <c r="C62" s="47"/>
      <c r="D62" s="52"/>
      <c r="E62"/>
      <c r="F62"/>
    </row>
    <row r="63" spans="1:6" s="11" customFormat="1" outlineLevel="1" x14ac:dyDescent="0.25">
      <c r="A63" s="46"/>
      <c r="B63" s="44" t="s">
        <v>201</v>
      </c>
      <c r="C63" s="47"/>
      <c r="D63" s="52"/>
      <c r="E63"/>
      <c r="F63"/>
    </row>
    <row r="64" spans="1:6" s="11" customFormat="1" ht="30" outlineLevel="1" x14ac:dyDescent="0.25">
      <c r="A64" s="46"/>
      <c r="B64" s="44" t="s">
        <v>202</v>
      </c>
      <c r="C64" s="47"/>
      <c r="D64" s="52"/>
      <c r="E64"/>
      <c r="F64"/>
    </row>
    <row r="65" spans="1:6" s="11" customFormat="1" outlineLevel="1" x14ac:dyDescent="0.25">
      <c r="A65" s="46"/>
      <c r="B65" s="44" t="s">
        <v>203</v>
      </c>
      <c r="C65" s="47"/>
      <c r="D65" s="52"/>
      <c r="E65"/>
      <c r="F65"/>
    </row>
    <row r="66" spans="1:6" s="22" customFormat="1" outlineLevel="1" x14ac:dyDescent="0.25">
      <c r="A66" s="46"/>
      <c r="B66" s="44" t="s">
        <v>107</v>
      </c>
      <c r="C66" s="47"/>
      <c r="D66" s="52"/>
      <c r="E66"/>
      <c r="F66"/>
    </row>
    <row r="67" spans="1:6" s="22" customFormat="1" outlineLevel="1" x14ac:dyDescent="0.25">
      <c r="A67" s="46"/>
      <c r="B67" s="44" t="s">
        <v>108</v>
      </c>
      <c r="C67" s="47"/>
      <c r="D67" s="52"/>
      <c r="E67"/>
      <c r="F67"/>
    </row>
    <row r="68" spans="1:6" s="22" customFormat="1" outlineLevel="1" x14ac:dyDescent="0.25">
      <c r="A68" s="46"/>
      <c r="B68" s="44" t="s">
        <v>109</v>
      </c>
      <c r="C68" s="47"/>
      <c r="D68" s="52"/>
      <c r="E68"/>
      <c r="F68"/>
    </row>
    <row r="69" spans="1:6" s="22" customFormat="1" outlineLevel="1" x14ac:dyDescent="0.25">
      <c r="A69" s="46"/>
      <c r="B69" s="44" t="s">
        <v>110</v>
      </c>
      <c r="C69" s="47"/>
      <c r="D69" s="52"/>
      <c r="E69"/>
      <c r="F69"/>
    </row>
    <row r="70" spans="1:6" s="22" customFormat="1" outlineLevel="1" x14ac:dyDescent="0.25">
      <c r="A70" s="46">
        <v>3</v>
      </c>
      <c r="B70" s="44" t="s">
        <v>111</v>
      </c>
      <c r="C70" s="47" t="s">
        <v>170</v>
      </c>
      <c r="D70" s="52" t="s">
        <v>171</v>
      </c>
      <c r="E70"/>
      <c r="F70"/>
    </row>
    <row r="71" spans="1:6" s="22" customFormat="1" ht="30" outlineLevel="1" x14ac:dyDescent="0.25">
      <c r="A71" s="46"/>
      <c r="B71" s="44" t="s">
        <v>112</v>
      </c>
      <c r="C71" s="47"/>
      <c r="D71" s="52"/>
      <c r="E71"/>
      <c r="F71"/>
    </row>
    <row r="72" spans="1:6" s="22" customFormat="1" outlineLevel="1" x14ac:dyDescent="0.25">
      <c r="A72" s="46"/>
      <c r="B72" s="44" t="s">
        <v>113</v>
      </c>
      <c r="C72" s="47"/>
      <c r="D72" s="52"/>
      <c r="E72"/>
      <c r="F72"/>
    </row>
    <row r="73" spans="1:6" s="22" customFormat="1" outlineLevel="1" x14ac:dyDescent="0.25">
      <c r="A73" s="46"/>
      <c r="B73" s="44" t="s">
        <v>114</v>
      </c>
      <c r="C73" s="47"/>
      <c r="D73" s="52"/>
      <c r="E73"/>
      <c r="F73"/>
    </row>
    <row r="74" spans="1:6" s="11" customFormat="1" ht="30" customHeight="1" outlineLevel="1" x14ac:dyDescent="0.25">
      <c r="A74" s="46">
        <v>4</v>
      </c>
      <c r="B74" s="31" t="s">
        <v>204</v>
      </c>
      <c r="C74" s="47" t="s">
        <v>9</v>
      </c>
      <c r="D74" s="52" t="s">
        <v>124</v>
      </c>
      <c r="E74"/>
      <c r="F74"/>
    </row>
    <row r="75" spans="1:6" s="22" customFormat="1" ht="30" outlineLevel="1" x14ac:dyDescent="0.25">
      <c r="A75" s="46"/>
      <c r="B75" s="31" t="s">
        <v>123</v>
      </c>
      <c r="C75" s="47"/>
      <c r="D75" s="52"/>
      <c r="E75"/>
      <c r="F75"/>
    </row>
    <row r="76" spans="1:6" s="11" customFormat="1" outlineLevel="1" x14ac:dyDescent="0.25">
      <c r="A76" s="46">
        <v>5</v>
      </c>
      <c r="B76" s="31" t="s">
        <v>205</v>
      </c>
      <c r="C76" s="47" t="s">
        <v>206</v>
      </c>
      <c r="D76" s="52" t="s">
        <v>207</v>
      </c>
      <c r="E76"/>
      <c r="F76"/>
    </row>
    <row r="77" spans="1:6" s="11" customFormat="1" outlineLevel="1" x14ac:dyDescent="0.25">
      <c r="A77" s="46"/>
      <c r="B77" s="31" t="s">
        <v>208</v>
      </c>
      <c r="C77" s="47"/>
      <c r="D77" s="52"/>
      <c r="E77"/>
      <c r="F77"/>
    </row>
    <row r="78" spans="1:6" s="11" customFormat="1" outlineLevel="1" x14ac:dyDescent="0.25">
      <c r="A78" s="46"/>
      <c r="B78" s="31" t="s">
        <v>209</v>
      </c>
      <c r="C78" s="47"/>
      <c r="D78" s="52"/>
      <c r="E78"/>
      <c r="F78"/>
    </row>
    <row r="79" spans="1:6" s="11" customFormat="1" ht="30" outlineLevel="1" x14ac:dyDescent="0.25">
      <c r="A79" s="46"/>
      <c r="B79" s="31" t="s">
        <v>210</v>
      </c>
      <c r="C79" s="47"/>
      <c r="D79" s="52"/>
      <c r="E79"/>
      <c r="F79"/>
    </row>
    <row r="80" spans="1:6" s="11" customFormat="1" outlineLevel="1" x14ac:dyDescent="0.25">
      <c r="A80" s="46"/>
      <c r="B80" s="31" t="s">
        <v>128</v>
      </c>
      <c r="C80" s="47"/>
      <c r="D80" s="52"/>
      <c r="E80"/>
      <c r="F80"/>
    </row>
    <row r="81" spans="1:6" s="11" customFormat="1" outlineLevel="1" x14ac:dyDescent="0.25">
      <c r="A81" s="46"/>
      <c r="B81" s="31" t="s">
        <v>129</v>
      </c>
      <c r="C81" s="47"/>
      <c r="D81" s="52"/>
      <c r="E81"/>
      <c r="F81"/>
    </row>
    <row r="82" spans="1:6" s="11" customFormat="1" ht="30" outlineLevel="1" x14ac:dyDescent="0.25">
      <c r="A82" s="46"/>
      <c r="B82" s="31" t="s">
        <v>211</v>
      </c>
      <c r="C82" s="47"/>
      <c r="D82" s="52"/>
      <c r="E82"/>
      <c r="F82"/>
    </row>
    <row r="83" spans="1:6" s="11" customFormat="1" ht="30" outlineLevel="1" x14ac:dyDescent="0.25">
      <c r="A83" s="46"/>
      <c r="B83" s="31" t="s">
        <v>212</v>
      </c>
      <c r="C83" s="47"/>
      <c r="D83" s="52"/>
      <c r="E83"/>
      <c r="F83"/>
    </row>
    <row r="84" spans="1:6" s="11" customFormat="1" x14ac:dyDescent="0.25">
      <c r="A84" s="3"/>
    </row>
    <row r="85" spans="1:6" s="11" customFormat="1" x14ac:dyDescent="0.25">
      <c r="A85" s="3" t="s">
        <v>173</v>
      </c>
    </row>
    <row r="86" spans="1:6" s="11" customFormat="1" x14ac:dyDescent="0.25">
      <c r="A86" s="10" t="s">
        <v>850</v>
      </c>
    </row>
    <row r="87" spans="1:6" s="11" customFormat="1" x14ac:dyDescent="0.25">
      <c r="A87" s="3"/>
    </row>
    <row r="88" spans="1:6" ht="15" customHeight="1" x14ac:dyDescent="0.25">
      <c r="B88" s="5" t="s">
        <v>106</v>
      </c>
      <c r="C88" s="5" t="s">
        <v>105</v>
      </c>
      <c r="D88" s="8" t="s">
        <v>1</v>
      </c>
      <c r="E88" s="5" t="s">
        <v>172</v>
      </c>
      <c r="F88" s="4"/>
    </row>
    <row r="89" spans="1:6" ht="15" customHeight="1" outlineLevel="1" x14ac:dyDescent="0.25">
      <c r="A89" s="47">
        <v>1</v>
      </c>
      <c r="B89" s="44" t="s">
        <v>115</v>
      </c>
      <c r="C89" s="48" t="s">
        <v>100</v>
      </c>
      <c r="D89" s="51" t="s">
        <v>101</v>
      </c>
      <c r="E89" s="51" t="s">
        <v>102</v>
      </c>
    </row>
    <row r="90" spans="1:6" ht="15" customHeight="1" outlineLevel="1" x14ac:dyDescent="0.25">
      <c r="A90" s="47"/>
      <c r="B90" s="44" t="s">
        <v>116</v>
      </c>
      <c r="C90" s="47"/>
      <c r="D90" s="52"/>
      <c r="E90" s="52"/>
    </row>
    <row r="91" spans="1:6" ht="15" customHeight="1" outlineLevel="1" x14ac:dyDescent="0.25">
      <c r="A91" s="47"/>
      <c r="B91" s="44" t="s">
        <v>117</v>
      </c>
      <c r="C91" s="47"/>
      <c r="D91" s="52"/>
      <c r="E91" s="52"/>
    </row>
    <row r="92" spans="1:6" ht="15" customHeight="1" outlineLevel="1" x14ac:dyDescent="0.25">
      <c r="A92" s="47">
        <v>2</v>
      </c>
      <c r="B92" s="44" t="s">
        <v>120</v>
      </c>
      <c r="C92" s="49" t="s">
        <v>118</v>
      </c>
      <c r="D92" s="49" t="s">
        <v>119</v>
      </c>
      <c r="E92" s="53"/>
    </row>
    <row r="93" spans="1:6" ht="15" customHeight="1" outlineLevel="1" x14ac:dyDescent="0.25">
      <c r="A93" s="47"/>
      <c r="B93" s="44" t="s">
        <v>121</v>
      </c>
      <c r="C93" s="49"/>
      <c r="D93" s="49"/>
      <c r="E93" s="53"/>
    </row>
    <row r="94" spans="1:6" ht="15" customHeight="1" outlineLevel="1" x14ac:dyDescent="0.25">
      <c r="A94" s="47"/>
      <c r="B94" s="44" t="s">
        <v>122</v>
      </c>
      <c r="C94" s="49"/>
      <c r="D94" s="49"/>
      <c r="E94" s="53"/>
    </row>
    <row r="95" spans="1:6" ht="33.75" customHeight="1" outlineLevel="1" x14ac:dyDescent="0.25">
      <c r="A95" s="47">
        <v>3</v>
      </c>
      <c r="B95" s="44" t="s">
        <v>127</v>
      </c>
      <c r="C95" s="49" t="s">
        <v>125</v>
      </c>
      <c r="D95" s="52" t="s">
        <v>126</v>
      </c>
      <c r="E95" s="47"/>
    </row>
    <row r="96" spans="1:6" ht="15" customHeight="1" outlineLevel="1" x14ac:dyDescent="0.25">
      <c r="A96" s="47"/>
      <c r="B96" s="44" t="s">
        <v>128</v>
      </c>
      <c r="C96" s="49"/>
      <c r="D96" s="52"/>
      <c r="E96" s="47"/>
    </row>
    <row r="97" spans="1:5" ht="15" customHeight="1" outlineLevel="1" x14ac:dyDescent="0.25">
      <c r="A97" s="47"/>
      <c r="B97" s="44" t="s">
        <v>129</v>
      </c>
      <c r="C97" s="49"/>
      <c r="D97" s="52"/>
      <c r="E97" s="47"/>
    </row>
    <row r="98" spans="1:5" ht="15" customHeight="1" outlineLevel="1" x14ac:dyDescent="0.25">
      <c r="A98" s="47"/>
      <c r="B98" s="44" t="s">
        <v>130</v>
      </c>
      <c r="C98" s="49"/>
      <c r="D98" s="52"/>
      <c r="E98" s="47"/>
    </row>
    <row r="99" spans="1:5" ht="31.5" customHeight="1" outlineLevel="1" x14ac:dyDescent="0.25">
      <c r="A99" s="47"/>
      <c r="B99" s="44" t="s">
        <v>131</v>
      </c>
      <c r="C99" s="49"/>
      <c r="D99" s="52"/>
      <c r="E99" s="47"/>
    </row>
    <row r="100" spans="1:5" ht="15" customHeight="1" outlineLevel="1" x14ac:dyDescent="0.25">
      <c r="A100" s="47"/>
      <c r="B100" s="44" t="s">
        <v>132</v>
      </c>
      <c r="C100" s="49"/>
      <c r="D100" s="52"/>
      <c r="E100" s="47"/>
    </row>
    <row r="101" spans="1:5" ht="15" customHeight="1" outlineLevel="1" x14ac:dyDescent="0.25">
      <c r="A101" s="47"/>
      <c r="B101" s="44" t="s">
        <v>133</v>
      </c>
      <c r="C101" s="49"/>
      <c r="D101" s="52"/>
      <c r="E101" s="47"/>
    </row>
    <row r="102" spans="1:5" ht="15" customHeight="1" x14ac:dyDescent="0.25">
      <c r="C102" s="2"/>
    </row>
    <row r="103" spans="1:5" ht="15" customHeight="1" x14ac:dyDescent="0.25">
      <c r="A103" s="3" t="s">
        <v>174</v>
      </c>
      <c r="C103" s="2"/>
    </row>
    <row r="104" spans="1:5" s="11" customFormat="1" ht="15" customHeight="1" x14ac:dyDescent="0.25">
      <c r="A104" s="10" t="s">
        <v>850</v>
      </c>
      <c r="C104" s="12"/>
    </row>
    <row r="105" spans="1:5" s="11" customFormat="1" ht="15" customHeight="1" x14ac:dyDescent="0.25">
      <c r="A105" s="3"/>
      <c r="C105" s="12"/>
    </row>
    <row r="106" spans="1:5" ht="15" customHeight="1" x14ac:dyDescent="0.25">
      <c r="A106" s="3"/>
      <c r="B106" s="5" t="s">
        <v>106</v>
      </c>
      <c r="C106" s="5" t="s">
        <v>105</v>
      </c>
      <c r="D106" s="8" t="s">
        <v>1</v>
      </c>
      <c r="E106" s="9"/>
    </row>
    <row r="107" spans="1:5" ht="15" customHeight="1" outlineLevel="1" x14ac:dyDescent="0.25">
      <c r="A107" s="47">
        <v>1</v>
      </c>
      <c r="B107" s="7" t="s">
        <v>134</v>
      </c>
      <c r="C107" s="51" t="s">
        <v>135</v>
      </c>
      <c r="D107" s="51" t="s">
        <v>136</v>
      </c>
      <c r="E107" s="54"/>
    </row>
    <row r="108" spans="1:5" ht="15" customHeight="1" outlineLevel="1" x14ac:dyDescent="0.25">
      <c r="A108" s="47"/>
      <c r="B108" s="7" t="s">
        <v>137</v>
      </c>
      <c r="C108" s="49"/>
      <c r="D108" s="49"/>
      <c r="E108" s="53"/>
    </row>
    <row r="109" spans="1:5" ht="15" customHeight="1" outlineLevel="1" x14ac:dyDescent="0.25">
      <c r="A109" s="47"/>
      <c r="B109" s="7" t="s">
        <v>138</v>
      </c>
      <c r="C109" s="49"/>
      <c r="D109" s="49"/>
      <c r="E109" s="53"/>
    </row>
    <row r="110" spans="1:5" ht="15" customHeight="1" outlineLevel="1" x14ac:dyDescent="0.25">
      <c r="A110" s="47"/>
      <c r="B110" s="7" t="s">
        <v>139</v>
      </c>
      <c r="C110" s="49"/>
      <c r="D110" s="49"/>
      <c r="E110" s="53"/>
    </row>
    <row r="111" spans="1:5" ht="15" customHeight="1" outlineLevel="1" x14ac:dyDescent="0.25">
      <c r="A111" s="47">
        <v>2</v>
      </c>
      <c r="B111" s="7" t="s">
        <v>142</v>
      </c>
      <c r="C111" s="49" t="s">
        <v>140</v>
      </c>
      <c r="D111" s="49" t="s">
        <v>141</v>
      </c>
      <c r="E111" s="53"/>
    </row>
    <row r="112" spans="1:5" ht="15" customHeight="1" outlineLevel="1" x14ac:dyDescent="0.25">
      <c r="A112" s="47"/>
      <c r="B112" s="7" t="s">
        <v>143</v>
      </c>
      <c r="C112" s="49"/>
      <c r="D112" s="49"/>
      <c r="E112" s="53"/>
    </row>
    <row r="113" spans="1:5" ht="15" customHeight="1" outlineLevel="1" x14ac:dyDescent="0.25">
      <c r="A113" s="47"/>
      <c r="B113" s="7" t="s">
        <v>144</v>
      </c>
      <c r="C113" s="49"/>
      <c r="D113" s="49"/>
      <c r="E113" s="53"/>
    </row>
    <row r="114" spans="1:5" ht="15" customHeight="1" outlineLevel="1" x14ac:dyDescent="0.25">
      <c r="A114" s="47"/>
      <c r="B114" s="7" t="s">
        <v>145</v>
      </c>
      <c r="C114" s="49"/>
      <c r="D114" s="49"/>
      <c r="E114" s="53"/>
    </row>
    <row r="115" spans="1:5" ht="15" customHeight="1" outlineLevel="1" x14ac:dyDescent="0.25">
      <c r="A115" s="47"/>
      <c r="B115" s="7" t="s">
        <v>146</v>
      </c>
      <c r="C115" s="49"/>
      <c r="D115" s="49"/>
      <c r="E115" s="53"/>
    </row>
    <row r="116" spans="1:5" ht="15" customHeight="1" outlineLevel="1" x14ac:dyDescent="0.25">
      <c r="A116" s="47"/>
      <c r="B116" s="7" t="s">
        <v>147</v>
      </c>
      <c r="C116" s="49"/>
      <c r="D116" s="49"/>
      <c r="E116" s="53"/>
    </row>
    <row r="117" spans="1:5" ht="15" customHeight="1" outlineLevel="1" x14ac:dyDescent="0.25">
      <c r="A117" s="47">
        <v>3</v>
      </c>
      <c r="B117" s="7" t="s">
        <v>150</v>
      </c>
      <c r="C117" s="49" t="s">
        <v>148</v>
      </c>
      <c r="D117" s="49" t="s">
        <v>149</v>
      </c>
      <c r="E117" s="53"/>
    </row>
    <row r="118" spans="1:5" ht="15" customHeight="1" outlineLevel="1" x14ac:dyDescent="0.25">
      <c r="A118" s="47"/>
      <c r="B118" s="7" t="s">
        <v>151</v>
      </c>
      <c r="C118" s="49"/>
      <c r="D118" s="49"/>
      <c r="E118" s="53"/>
    </row>
    <row r="119" spans="1:5" ht="15" customHeight="1" outlineLevel="1" x14ac:dyDescent="0.25">
      <c r="A119" s="47"/>
      <c r="B119" s="7" t="s">
        <v>152</v>
      </c>
      <c r="C119" s="49"/>
      <c r="D119" s="49"/>
      <c r="E119" s="53"/>
    </row>
    <row r="120" spans="1:5" ht="15" customHeight="1" outlineLevel="1" x14ac:dyDescent="0.25">
      <c r="A120" s="47"/>
      <c r="B120" s="7" t="s">
        <v>153</v>
      </c>
      <c r="C120" s="49"/>
      <c r="D120" s="49"/>
      <c r="E120" s="53"/>
    </row>
    <row r="121" spans="1:5" ht="15" customHeight="1" outlineLevel="1" x14ac:dyDescent="0.25">
      <c r="A121" s="47"/>
      <c r="B121" s="7" t="s">
        <v>154</v>
      </c>
      <c r="C121" s="49"/>
      <c r="D121" s="49"/>
      <c r="E121" s="53"/>
    </row>
    <row r="122" spans="1:5" ht="15" customHeight="1" outlineLevel="1" x14ac:dyDescent="0.25">
      <c r="A122" s="47"/>
      <c r="B122" s="7" t="s">
        <v>155</v>
      </c>
      <c r="C122" s="49"/>
      <c r="D122" s="49"/>
      <c r="E122" s="53"/>
    </row>
    <row r="123" spans="1:5" ht="15" customHeight="1" outlineLevel="1" x14ac:dyDescent="0.25">
      <c r="A123" s="47"/>
      <c r="B123" s="7" t="s">
        <v>156</v>
      </c>
      <c r="C123" s="49"/>
      <c r="D123" s="49"/>
      <c r="E123" s="53"/>
    </row>
    <row r="124" spans="1:5" ht="15" customHeight="1" outlineLevel="1" x14ac:dyDescent="0.25">
      <c r="A124" s="47"/>
      <c r="B124" s="7" t="s">
        <v>157</v>
      </c>
      <c r="C124" s="49"/>
      <c r="D124" s="49"/>
      <c r="E124" s="53"/>
    </row>
    <row r="125" spans="1:5" ht="15" customHeight="1" outlineLevel="1" x14ac:dyDescent="0.25">
      <c r="A125" s="47"/>
      <c r="B125" s="7" t="s">
        <v>158</v>
      </c>
      <c r="C125" s="49"/>
      <c r="D125" s="49"/>
      <c r="E125" s="53"/>
    </row>
    <row r="126" spans="1:5" ht="15" customHeight="1" outlineLevel="1" x14ac:dyDescent="0.25">
      <c r="A126" s="47"/>
      <c r="B126" s="7" t="s">
        <v>159</v>
      </c>
      <c r="C126" s="49"/>
      <c r="D126" s="49"/>
      <c r="E126" s="53"/>
    </row>
    <row r="127" spans="1:5" ht="15" customHeight="1" outlineLevel="1" x14ac:dyDescent="0.25">
      <c r="A127" s="47"/>
      <c r="B127" s="7" t="s">
        <v>160</v>
      </c>
      <c r="C127" s="49"/>
      <c r="D127" s="49"/>
      <c r="E127" s="53"/>
    </row>
    <row r="128" spans="1:5" ht="15" customHeight="1" outlineLevel="1" x14ac:dyDescent="0.25">
      <c r="A128" s="47"/>
      <c r="B128" s="7" t="s">
        <v>161</v>
      </c>
      <c r="C128" s="49"/>
      <c r="D128" s="49"/>
      <c r="E128" s="53"/>
    </row>
    <row r="129" spans="1:5" ht="15" customHeight="1" outlineLevel="1" x14ac:dyDescent="0.25">
      <c r="A129" s="47"/>
      <c r="B129" s="7" t="s">
        <v>162</v>
      </c>
      <c r="C129" s="49"/>
      <c r="D129" s="49"/>
      <c r="E129" s="53"/>
    </row>
    <row r="130" spans="1:5" ht="15" customHeight="1" outlineLevel="1" x14ac:dyDescent="0.25">
      <c r="A130" s="47"/>
      <c r="B130" s="7" t="s">
        <v>163</v>
      </c>
      <c r="C130" s="49"/>
      <c r="D130" s="49"/>
      <c r="E130" s="53"/>
    </row>
    <row r="131" spans="1:5" ht="15" customHeight="1" outlineLevel="1" x14ac:dyDescent="0.25">
      <c r="A131" s="47"/>
      <c r="B131" s="7" t="s">
        <v>164</v>
      </c>
      <c r="C131" s="49"/>
      <c r="D131" s="49"/>
      <c r="E131" s="53"/>
    </row>
    <row r="132" spans="1:5" ht="15" customHeight="1" outlineLevel="1" x14ac:dyDescent="0.25">
      <c r="A132" s="47"/>
      <c r="B132" s="7" t="s">
        <v>165</v>
      </c>
      <c r="C132" s="49"/>
      <c r="D132" s="49"/>
      <c r="E132" s="53"/>
    </row>
    <row r="133" spans="1:5" ht="15" customHeight="1" outlineLevel="1" x14ac:dyDescent="0.25">
      <c r="A133" s="47"/>
      <c r="B133" s="7" t="s">
        <v>166</v>
      </c>
      <c r="C133" s="49"/>
      <c r="D133" s="49"/>
      <c r="E133" s="53"/>
    </row>
    <row r="134" spans="1:5" ht="15" customHeight="1" outlineLevel="1" x14ac:dyDescent="0.25">
      <c r="A134" s="47"/>
      <c r="B134" s="7" t="s">
        <v>167</v>
      </c>
      <c r="C134" s="49"/>
      <c r="D134" s="49"/>
      <c r="E134" s="53"/>
    </row>
    <row r="135" spans="1:5" ht="15" customHeight="1" outlineLevel="1" x14ac:dyDescent="0.25">
      <c r="A135" s="47"/>
      <c r="B135" s="7" t="s">
        <v>168</v>
      </c>
      <c r="C135" s="49"/>
      <c r="D135" s="49"/>
      <c r="E135" s="53"/>
    </row>
    <row r="136" spans="1:5" ht="15" customHeight="1" outlineLevel="1" x14ac:dyDescent="0.25">
      <c r="A136" s="47"/>
      <c r="B136" s="7" t="s">
        <v>169</v>
      </c>
      <c r="C136" s="49"/>
      <c r="D136" s="49"/>
      <c r="E136" s="53"/>
    </row>
    <row r="137" spans="1:5" ht="15" customHeight="1" x14ac:dyDescent="0.25">
      <c r="C137" s="2"/>
      <c r="D137" s="2"/>
      <c r="E137" s="17"/>
    </row>
    <row r="138" spans="1:5" x14ac:dyDescent="0.25">
      <c r="A138" s="3" t="s">
        <v>499</v>
      </c>
      <c r="E138" s="17"/>
    </row>
    <row r="139" spans="1:5" x14ac:dyDescent="0.25">
      <c r="A139" s="14" t="s">
        <v>828</v>
      </c>
      <c r="C139" s="14"/>
    </row>
    <row r="140" spans="1:5" s="21" customFormat="1" x14ac:dyDescent="0.25">
      <c r="A140" s="21" t="s">
        <v>829</v>
      </c>
    </row>
    <row r="141" spans="1:5" s="45" customFormat="1" x14ac:dyDescent="0.25"/>
    <row r="142" spans="1:5" s="21" customFormat="1" x14ac:dyDescent="0.25">
      <c r="B142" s="25" t="s">
        <v>220</v>
      </c>
      <c r="C142" s="25" t="s">
        <v>857</v>
      </c>
      <c r="D142" s="25" t="s">
        <v>856</v>
      </c>
    </row>
    <row r="143" spans="1:5" s="18" customFormat="1" ht="30" outlineLevel="1" x14ac:dyDescent="0.25">
      <c r="A143" s="19">
        <v>1</v>
      </c>
      <c r="B143" s="20" t="s">
        <v>213</v>
      </c>
      <c r="C143" s="20" t="s">
        <v>214</v>
      </c>
      <c r="D143" s="23" t="s">
        <v>825</v>
      </c>
    </row>
    <row r="144" spans="1:5" s="18" customFormat="1" ht="60" outlineLevel="1" x14ac:dyDescent="0.25">
      <c r="A144" s="19">
        <v>2</v>
      </c>
      <c r="B144" s="20" t="s">
        <v>215</v>
      </c>
      <c r="C144" s="20" t="s">
        <v>216</v>
      </c>
      <c r="D144" s="18" t="s">
        <v>826</v>
      </c>
    </row>
    <row r="145" spans="1:6" s="18" customFormat="1" ht="60" outlineLevel="1" x14ac:dyDescent="0.25">
      <c r="A145" s="19">
        <v>3</v>
      </c>
      <c r="B145" s="20" t="s">
        <v>217</v>
      </c>
      <c r="C145" s="20" t="s">
        <v>218</v>
      </c>
      <c r="D145" s="18" t="s">
        <v>827</v>
      </c>
    </row>
    <row r="146" spans="1:6" ht="14.25" customHeight="1" x14ac:dyDescent="0.25">
      <c r="B146" s="18"/>
      <c r="C146" s="18"/>
      <c r="D146" s="18"/>
    </row>
    <row r="147" spans="1:6" s="43" customFormat="1" ht="14.25" customHeight="1" x14ac:dyDescent="0.25">
      <c r="A147" s="3" t="s">
        <v>788</v>
      </c>
      <c r="B147" s="45"/>
    </row>
    <row r="148" spans="1:6" s="43" customFormat="1" ht="14.25" customHeight="1" x14ac:dyDescent="0.25">
      <c r="A148" s="45" t="s">
        <v>842</v>
      </c>
    </row>
    <row r="149" spans="1:6" s="43" customFormat="1" ht="14.25" customHeight="1" x14ac:dyDescent="0.25"/>
    <row r="150" spans="1:6" x14ac:dyDescent="0.25">
      <c r="A150" s="3" t="s">
        <v>840</v>
      </c>
    </row>
    <row r="151" spans="1:6" x14ac:dyDescent="0.25">
      <c r="A151" s="3"/>
    </row>
    <row r="152" spans="1:6" x14ac:dyDescent="0.25">
      <c r="A152" s="3"/>
      <c r="B152" s="5" t="s">
        <v>54</v>
      </c>
      <c r="C152" s="5" t="s">
        <v>55</v>
      </c>
      <c r="D152" s="5" t="s">
        <v>56</v>
      </c>
      <c r="E152" s="5" t="s">
        <v>4</v>
      </c>
      <c r="F152" s="9"/>
    </row>
    <row r="153" spans="1:6" ht="45" outlineLevel="1" x14ac:dyDescent="0.25">
      <c r="A153" s="10">
        <v>1</v>
      </c>
      <c r="B153" s="7" t="s">
        <v>19</v>
      </c>
      <c r="C153" s="7" t="s">
        <v>20</v>
      </c>
      <c r="D153" s="7" t="s">
        <v>57</v>
      </c>
      <c r="E153" s="7" t="s">
        <v>22</v>
      </c>
    </row>
    <row r="154" spans="1:6" ht="45" outlineLevel="1" x14ac:dyDescent="0.25">
      <c r="A154" s="10">
        <f>A153+1</f>
        <v>2</v>
      </c>
      <c r="B154" s="7" t="s">
        <v>58</v>
      </c>
      <c r="C154" s="7" t="s">
        <v>59</v>
      </c>
      <c r="D154" s="7" t="s">
        <v>60</v>
      </c>
      <c r="E154" s="7" t="s">
        <v>61</v>
      </c>
    </row>
    <row r="155" spans="1:6" ht="30" outlineLevel="1" x14ac:dyDescent="0.25">
      <c r="A155" s="10">
        <f t="shared" ref="A155:A163" si="0">A154+1</f>
        <v>3</v>
      </c>
      <c r="B155" s="7" t="s">
        <v>62</v>
      </c>
      <c r="C155" s="7" t="s">
        <v>63</v>
      </c>
      <c r="D155" s="7" t="s">
        <v>64</v>
      </c>
      <c r="E155" s="7" t="s">
        <v>61</v>
      </c>
    </row>
    <row r="156" spans="1:6" ht="30" outlineLevel="1" x14ac:dyDescent="0.25">
      <c r="A156" s="10">
        <f t="shared" si="0"/>
        <v>4</v>
      </c>
      <c r="B156" s="7" t="s">
        <v>65</v>
      </c>
      <c r="C156" s="7" t="s">
        <v>66</v>
      </c>
      <c r="D156" s="7" t="s">
        <v>67</v>
      </c>
      <c r="E156" s="7" t="s">
        <v>8</v>
      </c>
    </row>
    <row r="157" spans="1:6" ht="30" outlineLevel="1" x14ac:dyDescent="0.25">
      <c r="A157" s="10">
        <f t="shared" si="0"/>
        <v>5</v>
      </c>
      <c r="B157" s="7" t="s">
        <v>68</v>
      </c>
      <c r="C157" s="7" t="s">
        <v>69</v>
      </c>
      <c r="D157" s="7" t="s">
        <v>70</v>
      </c>
      <c r="E157" s="7" t="s">
        <v>61</v>
      </c>
    </row>
    <row r="158" spans="1:6" ht="45" outlineLevel="1" x14ac:dyDescent="0.25">
      <c r="A158" s="10">
        <f t="shared" si="0"/>
        <v>6</v>
      </c>
      <c r="B158" s="7" t="s">
        <v>71</v>
      </c>
      <c r="C158" s="7" t="s">
        <v>72</v>
      </c>
      <c r="D158" s="7" t="s">
        <v>73</v>
      </c>
      <c r="E158" s="7" t="s">
        <v>61</v>
      </c>
    </row>
    <row r="159" spans="1:6" ht="45" outlineLevel="1" x14ac:dyDescent="0.25">
      <c r="A159" s="10">
        <f t="shared" si="0"/>
        <v>7</v>
      </c>
      <c r="B159" s="7" t="s">
        <v>74</v>
      </c>
      <c r="C159" s="7" t="s">
        <v>75</v>
      </c>
      <c r="D159" s="7" t="s">
        <v>76</v>
      </c>
      <c r="E159" s="7" t="s">
        <v>61</v>
      </c>
    </row>
    <row r="160" spans="1:6" ht="30" outlineLevel="1" x14ac:dyDescent="0.25">
      <c r="A160" s="15">
        <f t="shared" si="0"/>
        <v>8</v>
      </c>
      <c r="B160" s="16" t="s">
        <v>77</v>
      </c>
      <c r="C160" s="16" t="s">
        <v>78</v>
      </c>
      <c r="D160" s="16" t="s">
        <v>79</v>
      </c>
      <c r="E160" s="16" t="s">
        <v>61</v>
      </c>
      <c r="F160" s="14"/>
    </row>
    <row r="161" spans="1:5" ht="30" outlineLevel="1" x14ac:dyDescent="0.25">
      <c r="A161" s="10">
        <f t="shared" si="0"/>
        <v>9</v>
      </c>
      <c r="B161" s="7" t="s">
        <v>80</v>
      </c>
      <c r="C161" s="7" t="s">
        <v>81</v>
      </c>
      <c r="D161" s="7" t="s">
        <v>82</v>
      </c>
      <c r="E161" s="7" t="s">
        <v>83</v>
      </c>
    </row>
    <row r="162" spans="1:5" ht="45" outlineLevel="1" x14ac:dyDescent="0.25">
      <c r="A162" s="10">
        <f t="shared" si="0"/>
        <v>10</v>
      </c>
      <c r="B162" s="7" t="s">
        <v>84</v>
      </c>
      <c r="C162" s="7" t="s">
        <v>85</v>
      </c>
      <c r="D162" s="7" t="s">
        <v>86</v>
      </c>
      <c r="E162" s="7" t="s">
        <v>87</v>
      </c>
    </row>
    <row r="163" spans="1:5" ht="60" outlineLevel="1" x14ac:dyDescent="0.25">
      <c r="A163" s="10">
        <f t="shared" si="0"/>
        <v>11</v>
      </c>
      <c r="B163" s="7" t="s">
        <v>88</v>
      </c>
      <c r="C163" s="7" t="s">
        <v>89</v>
      </c>
      <c r="D163" s="7" t="s">
        <v>90</v>
      </c>
      <c r="E163" s="7" t="s">
        <v>61</v>
      </c>
    </row>
    <row r="164" spans="1:5" x14ac:dyDescent="0.25">
      <c r="A164" s="10"/>
      <c r="B164" s="7"/>
      <c r="C164" s="7"/>
      <c r="D164" s="7"/>
      <c r="E164" s="7"/>
    </row>
    <row r="165" spans="1:5" x14ac:dyDescent="0.25">
      <c r="A165" s="3" t="s">
        <v>522</v>
      </c>
      <c r="B165" s="7"/>
      <c r="C165" s="7"/>
      <c r="D165" s="7"/>
      <c r="E165" s="7"/>
    </row>
    <row r="166" spans="1:5" x14ac:dyDescent="0.25">
      <c r="A166" s="10"/>
      <c r="B166" s="1" t="s">
        <v>91</v>
      </c>
      <c r="C166" s="7"/>
      <c r="D166" s="7"/>
      <c r="E166" s="7"/>
    </row>
    <row r="167" spans="1:5" x14ac:dyDescent="0.25">
      <c r="A167" s="10"/>
      <c r="B167" s="7"/>
      <c r="C167" s="7"/>
      <c r="D167" s="7"/>
      <c r="E167" s="7"/>
    </row>
    <row r="168" spans="1:5" x14ac:dyDescent="0.25">
      <c r="A168" s="3" t="s">
        <v>52</v>
      </c>
    </row>
    <row r="169" spans="1:5" ht="90" x14ac:dyDescent="0.25">
      <c r="B169" s="3" t="s">
        <v>53</v>
      </c>
      <c r="C169" s="7" t="s">
        <v>99</v>
      </c>
    </row>
    <row r="170" spans="1:5" x14ac:dyDescent="0.25">
      <c r="B170" s="3"/>
    </row>
    <row r="171" spans="1:5" x14ac:dyDescent="0.25">
      <c r="B171" s="38" t="s">
        <v>222</v>
      </c>
      <c r="C171" s="5" t="s">
        <v>92</v>
      </c>
      <c r="D171" s="5"/>
    </row>
    <row r="172" spans="1:5" outlineLevel="1" x14ac:dyDescent="0.25">
      <c r="B172" s="3"/>
      <c r="C172" s="1" t="s">
        <v>93</v>
      </c>
    </row>
    <row r="173" spans="1:5" outlineLevel="1" x14ac:dyDescent="0.25">
      <c r="C173" s="1" t="s">
        <v>94</v>
      </c>
    </row>
    <row r="174" spans="1:5" outlineLevel="1" x14ac:dyDescent="0.25">
      <c r="C174" s="1" t="s">
        <v>95</v>
      </c>
    </row>
    <row r="175" spans="1:5" outlineLevel="1" x14ac:dyDescent="0.25">
      <c r="C175" s="1" t="s">
        <v>96</v>
      </c>
    </row>
    <row r="176" spans="1:5" outlineLevel="1" x14ac:dyDescent="0.25">
      <c r="C176" s="1" t="s">
        <v>97</v>
      </c>
    </row>
    <row r="177" spans="3:3" outlineLevel="1" x14ac:dyDescent="0.25">
      <c r="C177" s="1" t="s">
        <v>98</v>
      </c>
    </row>
  </sheetData>
  <mergeCells count="39">
    <mergeCell ref="A117:A136"/>
    <mergeCell ref="A89:A91"/>
    <mergeCell ref="A92:A94"/>
    <mergeCell ref="A95:A101"/>
    <mergeCell ref="A107:A110"/>
    <mergeCell ref="A111:A116"/>
    <mergeCell ref="D41:D57"/>
    <mergeCell ref="D76:D83"/>
    <mergeCell ref="A41:A57"/>
    <mergeCell ref="A76:A83"/>
    <mergeCell ref="C41:C57"/>
    <mergeCell ref="C76:C83"/>
    <mergeCell ref="A58:A69"/>
    <mergeCell ref="C58:C69"/>
    <mergeCell ref="D58:D69"/>
    <mergeCell ref="A70:A73"/>
    <mergeCell ref="C70:C73"/>
    <mergeCell ref="D70:D73"/>
    <mergeCell ref="A74:A75"/>
    <mergeCell ref="C74:C75"/>
    <mergeCell ref="D74:D75"/>
    <mergeCell ref="E107:E110"/>
    <mergeCell ref="E111:E116"/>
    <mergeCell ref="E117:E136"/>
    <mergeCell ref="E95:E101"/>
    <mergeCell ref="C107:C110"/>
    <mergeCell ref="C111:C116"/>
    <mergeCell ref="D107:D110"/>
    <mergeCell ref="D111:D116"/>
    <mergeCell ref="C117:C136"/>
    <mergeCell ref="D117:D136"/>
    <mergeCell ref="E89:E91"/>
    <mergeCell ref="C92:C94"/>
    <mergeCell ref="C95:C101"/>
    <mergeCell ref="D95:D101"/>
    <mergeCell ref="D92:D94"/>
    <mergeCell ref="E92:E94"/>
    <mergeCell ref="C89:C91"/>
    <mergeCell ref="D89:D9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info</vt:lpstr>
      <vt:lpstr>DSNY</vt:lpstr>
      <vt:lpstr>DOC</vt:lpstr>
      <vt:lpstr>HPD</vt:lpstr>
      <vt:lpstr>info!_ftn1</vt:lpstr>
      <vt:lpstr>info!_ftnref1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Patel, Deena</dc:creator>
  <cp:lastModifiedBy>Craig Campbell</cp:lastModifiedBy>
  <dcterms:created xsi:type="dcterms:W3CDTF">2016-11-21T16:48:00Z</dcterms:created>
  <dcterms:modified xsi:type="dcterms:W3CDTF">2016-12-01T22:57:14Z</dcterms:modified>
</cp:coreProperties>
</file>