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x\Downloads\"/>
    </mc:Choice>
  </mc:AlternateContent>
  <xr:revisionPtr revIDLastSave="0" documentId="13_ncr:1_{170AE9C9-0E1E-4D1A-9A56-2F5E642B6D26}" xr6:coauthVersionLast="47" xr6:coauthVersionMax="47" xr10:uidLastSave="{00000000-0000-0000-0000-000000000000}"/>
  <bookViews>
    <workbookView xWindow="21480" yWindow="-105" windowWidth="21840" windowHeight="13140" xr2:uid="{00000000-000D-0000-FFFF-FFFF00000000}"/>
  </bookViews>
  <sheets>
    <sheet name="master" sheetId="1" r:id="rId1"/>
    <sheet name="work" sheetId="2" state="hidden" r:id="rId2"/>
  </sheets>
  <definedNames>
    <definedName name="_xlnm.Print_Area" localSheetId="0">master!$A$1:$DZ$63</definedName>
    <definedName name="_xlnm.Print_Titles" localSheetId="0">master!$A:$A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Y58" i="1" l="1"/>
  <c r="DY45" i="1"/>
  <c r="DY32" i="1"/>
  <c r="DY19" i="1"/>
  <c r="DZ58" i="1"/>
  <c r="DZ45" i="1"/>
  <c r="DZ32" i="1"/>
  <c r="DZ19" i="1"/>
  <c r="DX58" i="1"/>
  <c r="DX45" i="1"/>
  <c r="DX32" i="1"/>
  <c r="DX19" i="1"/>
  <c r="DW58" i="1"/>
  <c r="DW45" i="1"/>
  <c r="DW32" i="1"/>
  <c r="DW19" i="1"/>
  <c r="DV58" i="1"/>
  <c r="DV45" i="1"/>
  <c r="DV32" i="1"/>
  <c r="DV19" i="1"/>
  <c r="DU58" i="1"/>
  <c r="DU45" i="1"/>
  <c r="DU32" i="1"/>
  <c r="DU19" i="1"/>
  <c r="DT58" i="1"/>
  <c r="DT45" i="1"/>
  <c r="DT32" i="1"/>
  <c r="DT19" i="1"/>
  <c r="DS58" i="1"/>
  <c r="DS45" i="1"/>
  <c r="DS32" i="1"/>
  <c r="DS19" i="1"/>
  <c r="DR58" i="1"/>
  <c r="DR45" i="1"/>
  <c r="DR32" i="1"/>
  <c r="DR19" i="1"/>
  <c r="DQ58" i="1"/>
  <c r="DQ45" i="1"/>
  <c r="DQ32" i="1"/>
  <c r="DQ19" i="1"/>
  <c r="DP58" i="1"/>
  <c r="DP45" i="1"/>
  <c r="DP32" i="1"/>
  <c r="DP19" i="1"/>
  <c r="DO19" i="1"/>
  <c r="DO58" i="1"/>
  <c r="DO45" i="1"/>
  <c r="DO32" i="1"/>
  <c r="DI58" i="1"/>
  <c r="DJ58" i="1"/>
  <c r="DK58" i="1"/>
  <c r="DL58" i="1"/>
  <c r="DM58" i="1"/>
  <c r="DN58" i="1"/>
  <c r="DH58" i="1"/>
  <c r="DI45" i="1"/>
  <c r="DJ45" i="1"/>
  <c r="DK45" i="1"/>
  <c r="DL45" i="1"/>
  <c r="DM45" i="1"/>
  <c r="DN45" i="1"/>
  <c r="DH45" i="1"/>
  <c r="DN32" i="1"/>
  <c r="DN19" i="1"/>
  <c r="DM32" i="1"/>
  <c r="DM19" i="1"/>
  <c r="DL32" i="1"/>
  <c r="DL19" i="1"/>
  <c r="DK32" i="1"/>
  <c r="DK19" i="1"/>
  <c r="DJ32" i="1"/>
  <c r="DJ19" i="1"/>
  <c r="DI32" i="1"/>
  <c r="DI19" i="1"/>
  <c r="DH32" i="1"/>
  <c r="DH19" i="1"/>
  <c r="DG32" i="1"/>
  <c r="DG19" i="1"/>
  <c r="DF32" i="1"/>
  <c r="DF19" i="1"/>
  <c r="DE19" i="1"/>
  <c r="DE32" i="1"/>
  <c r="DD32" i="1"/>
  <c r="DC32" i="1"/>
  <c r="DD19" i="1"/>
  <c r="DC19" i="1"/>
  <c r="DA32" i="1"/>
  <c r="DA19" i="1"/>
  <c r="CZ32" i="1"/>
  <c r="CZ19" i="1"/>
  <c r="DB19" i="1"/>
  <c r="DB32" i="1"/>
  <c r="CY19" i="1"/>
  <c r="CY32" i="1"/>
  <c r="CX19" i="1"/>
  <c r="CX32" i="1"/>
  <c r="CW32" i="1"/>
  <c r="CW19" i="1"/>
  <c r="CV19" i="1"/>
  <c r="CV32" i="1"/>
  <c r="CU32" i="1"/>
  <c r="CU19" i="1"/>
  <c r="CT32" i="1"/>
  <c r="CT19" i="1"/>
  <c r="CS32" i="1"/>
  <c r="CS19" i="1"/>
  <c r="CR19" i="1"/>
  <c r="CR32" i="1"/>
  <c r="CQ19" i="1"/>
  <c r="CQ32" i="1"/>
  <c r="CP19" i="1"/>
  <c r="CP32" i="1"/>
  <c r="CO32" i="1"/>
  <c r="CN32" i="1"/>
  <c r="CO19" i="1"/>
  <c r="CN19" i="1"/>
  <c r="CM32" i="1"/>
  <c r="CL32" i="1"/>
  <c r="CK32" i="1"/>
  <c r="CM19" i="1"/>
  <c r="CL19" i="1"/>
  <c r="CK19" i="1"/>
  <c r="CJ32" i="1"/>
  <c r="CI32" i="1"/>
  <c r="CH32" i="1"/>
  <c r="CJ19" i="1"/>
  <c r="CI19" i="1"/>
  <c r="CH19" i="1"/>
  <c r="CE19" i="1"/>
  <c r="CG32" i="1"/>
  <c r="CF32" i="1"/>
  <c r="CE32" i="1"/>
  <c r="CG19" i="1"/>
  <c r="CF19" i="1"/>
  <c r="CB32" i="1" l="1"/>
  <c r="CC32" i="1"/>
  <c r="CD32" i="1"/>
  <c r="CB19" i="1"/>
  <c r="CC19" i="1"/>
  <c r="CD19" i="1"/>
  <c r="BY32" i="1" l="1"/>
  <c r="BZ32" i="1"/>
  <c r="CA32" i="1"/>
  <c r="BY19" i="1"/>
  <c r="BZ19" i="1"/>
  <c r="CA19" i="1"/>
  <c r="BV32" i="1" l="1"/>
  <c r="BW32" i="1"/>
  <c r="BX32" i="1"/>
  <c r="BV19" i="1"/>
  <c r="BW19" i="1"/>
  <c r="BX19" i="1"/>
  <c r="BS32" i="1" l="1"/>
  <c r="BT32" i="1"/>
  <c r="BU32" i="1"/>
  <c r="BS19" i="1"/>
  <c r="BT19" i="1"/>
  <c r="BU19" i="1"/>
  <c r="BP19" i="1" l="1"/>
  <c r="BQ19" i="1"/>
  <c r="BR19" i="1"/>
  <c r="BP32" i="1"/>
  <c r="BQ32" i="1"/>
  <c r="BR32" i="1"/>
  <c r="BO32" i="1" l="1"/>
  <c r="BN32" i="1"/>
  <c r="BM32" i="1"/>
  <c r="BO19" i="1"/>
  <c r="BN19" i="1"/>
  <c r="BM19" i="1"/>
  <c r="BJ32" i="1" l="1"/>
  <c r="BK32" i="1"/>
  <c r="BL32" i="1"/>
  <c r="BJ19" i="1"/>
  <c r="BK19" i="1"/>
  <c r="BL19" i="1"/>
  <c r="BG32" i="1" l="1"/>
  <c r="BH32" i="1"/>
  <c r="BI32" i="1"/>
  <c r="BG19" i="1"/>
  <c r="BH19" i="1"/>
  <c r="BI19" i="1"/>
  <c r="BD19" i="1" l="1"/>
  <c r="BE19" i="1"/>
  <c r="BF19" i="1"/>
  <c r="BD32" i="1"/>
  <c r="BE32" i="1"/>
  <c r="BF32" i="1"/>
  <c r="BC32" i="1"/>
  <c r="BC19" i="1"/>
  <c r="BA32" i="1" l="1"/>
  <c r="BB32" i="1"/>
  <c r="BA19" i="1"/>
  <c r="BB19" i="1"/>
  <c r="AX19" i="1" l="1"/>
  <c r="AY19" i="1"/>
  <c r="AZ19" i="1"/>
  <c r="AX32" i="1"/>
  <c r="AY32" i="1"/>
  <c r="AZ32" i="1"/>
  <c r="AU32" i="1" l="1"/>
  <c r="AV32" i="1"/>
  <c r="AW32" i="1"/>
  <c r="AU19" i="1"/>
  <c r="AV19" i="1"/>
  <c r="AW19" i="1"/>
  <c r="AT45" i="1" l="1"/>
  <c r="AS45" i="1"/>
  <c r="AR45" i="1"/>
  <c r="AR32" i="1" l="1"/>
  <c r="AS32" i="1"/>
  <c r="AT32" i="1"/>
  <c r="AQ19" i="1"/>
  <c r="AR19" i="1"/>
  <c r="AS19" i="1"/>
  <c r="AT19" i="1"/>
  <c r="AR58" i="1"/>
  <c r="AS58" i="1"/>
  <c r="AT58" i="1"/>
  <c r="AQ45" i="1" l="1"/>
  <c r="AE19" i="1"/>
  <c r="AQ58" i="1"/>
  <c r="AP58" i="1"/>
  <c r="AO58" i="1"/>
  <c r="AP45" i="1"/>
  <c r="AO45" i="1"/>
  <c r="AQ32" i="1"/>
  <c r="AP32" i="1"/>
  <c r="AO32" i="1"/>
  <c r="AP19" i="1"/>
  <c r="AO19" i="1"/>
  <c r="AN32" i="1"/>
  <c r="AN19" i="1"/>
  <c r="AJ32" i="1"/>
  <c r="AI32" i="1"/>
  <c r="AH32" i="1"/>
  <c r="AF32" i="1"/>
  <c r="AG32" i="1"/>
  <c r="AG19" i="1"/>
  <c r="AF19" i="1"/>
  <c r="AE58" i="1"/>
  <c r="AD58" i="1"/>
  <c r="AC58" i="1"/>
  <c r="AD47" i="1"/>
  <c r="AE45" i="1"/>
  <c r="AD45" i="1"/>
  <c r="AC45" i="1"/>
  <c r="AD19" i="1"/>
  <c r="AC19" i="1"/>
  <c r="AE32" i="1"/>
  <c r="AD32" i="1"/>
  <c r="AC32" i="1"/>
  <c r="AB58" i="1"/>
  <c r="AA58" i="1"/>
  <c r="Z58" i="1"/>
  <c r="AB45" i="1"/>
  <c r="AA45" i="1"/>
  <c r="Z45" i="1"/>
  <c r="AB34" i="1"/>
  <c r="AA34" i="1"/>
  <c r="Z34" i="1"/>
  <c r="AA32" i="1"/>
  <c r="Z32" i="1"/>
  <c r="Y32" i="1"/>
  <c r="X32" i="1"/>
  <c r="W32" i="1"/>
  <c r="V32" i="1"/>
  <c r="U32" i="1"/>
  <c r="T32" i="1"/>
  <c r="AB32" i="1"/>
  <c r="Z19" i="1"/>
  <c r="AA19" i="1"/>
  <c r="AB19" i="1"/>
  <c r="Y45" i="1"/>
  <c r="X45" i="1"/>
  <c r="W45" i="1"/>
  <c r="Y34" i="1"/>
  <c r="X34" i="1"/>
  <c r="W34" i="1"/>
  <c r="Y47" i="1"/>
  <c r="X47" i="1"/>
  <c r="Y58" i="1"/>
  <c r="X58" i="1"/>
  <c r="W58" i="1"/>
  <c r="X19" i="1"/>
  <c r="W19" i="1"/>
  <c r="Y19" i="1"/>
  <c r="V19" i="1"/>
  <c r="AC12" i="2"/>
  <c r="V45" i="1"/>
  <c r="U45" i="1"/>
  <c r="T45" i="1"/>
  <c r="V58" i="1"/>
  <c r="U58" i="1"/>
  <c r="T58" i="1"/>
  <c r="U47" i="1"/>
  <c r="T47" i="1"/>
  <c r="V34" i="1"/>
  <c r="U34" i="1"/>
  <c r="T34" i="1"/>
  <c r="U19" i="1"/>
  <c r="T19" i="1"/>
  <c r="S45" i="1"/>
  <c r="S58" i="1"/>
  <c r="R45" i="1"/>
  <c r="Q45" i="1"/>
  <c r="P45" i="1"/>
  <c r="R58" i="1"/>
  <c r="Q58" i="1"/>
  <c r="AA11" i="2"/>
  <c r="Z11" i="2"/>
  <c r="Y11" i="2"/>
  <c r="P19" i="1"/>
  <c r="X11" i="2"/>
  <c r="W11" i="2"/>
  <c r="V11" i="2"/>
  <c r="U11" i="2"/>
  <c r="T11" i="2"/>
  <c r="S11" i="2"/>
  <c r="R11" i="2"/>
  <c r="Q11" i="2"/>
  <c r="P11" i="2"/>
  <c r="P58" i="1"/>
  <c r="O58" i="1"/>
  <c r="O45" i="1"/>
  <c r="N58" i="1"/>
  <c r="N45" i="1"/>
  <c r="O19" i="1"/>
  <c r="N19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M58" i="1"/>
  <c r="L58" i="1"/>
  <c r="K58" i="1"/>
  <c r="L45" i="1"/>
  <c r="M19" i="1"/>
  <c r="K19" i="1"/>
  <c r="L19" i="1"/>
  <c r="S19" i="1"/>
  <c r="Q19" i="1"/>
  <c r="R19" i="1"/>
  <c r="AM6" i="1" l="1"/>
  <c r="AN6" i="1" s="1"/>
  <c r="AO6" i="1" l="1"/>
  <c r="AP6" i="1" l="1"/>
  <c r="AQ6" i="1" l="1"/>
  <c r="AR6" i="1" s="1"/>
  <c r="AT6" i="1" s="1"/>
</calcChain>
</file>

<file path=xl/sharedStrings.xml><?xml version="1.0" encoding="utf-8"?>
<sst xmlns="http://schemas.openxmlformats.org/spreadsheetml/2006/main" count="181" uniqueCount="116">
  <si>
    <t>The following report lists the number of crashes reported to TLC that involve a TLC-licensed vehicle. Below those lines, the number of TLC-licensed vehicles involved in those crashes are disaggregated by vehicle type. Please note that multiple TLC-licensed vehicles can be involved in a single crash.</t>
  </si>
  <si>
    <t xml:space="preserve">All crashes </t>
  </si>
  <si>
    <t>Medallion Taxis involved in a crash</t>
  </si>
  <si>
    <t>Street Hail Liveries involved in a crash</t>
  </si>
  <si>
    <t>Unaffiliated FHVs involved in a crash</t>
  </si>
  <si>
    <t>Liveries involved in a crash</t>
  </si>
  <si>
    <t>Black Cars involved in a crash</t>
  </si>
  <si>
    <t>Luxury Limousines involved in a crash</t>
  </si>
  <si>
    <t>Commuter Vans involved in a crash</t>
  </si>
  <si>
    <t>Paratransit Vans involved in a crash</t>
  </si>
  <si>
    <t>Total TLC-licensed vehicles involved in a crash*</t>
  </si>
  <si>
    <t>Crashes involving critical injury</t>
  </si>
  <si>
    <t>Crashes involving a fatality</t>
  </si>
  <si>
    <t>* The total number of crashes may be smaller than the total number of vehicles because there could be multiple TLC vehicles involved in a single crash.</t>
  </si>
  <si>
    <t>Local Law 31 of 2014</t>
  </si>
  <si>
    <t>Calendar Month</t>
  </si>
  <si>
    <t>totalCrashes</t>
  </si>
  <si>
    <t>med</t>
  </si>
  <si>
    <t>shl</t>
  </si>
  <si>
    <t>lv</t>
  </si>
  <si>
    <t>bk</t>
  </si>
  <si>
    <t>lx</t>
  </si>
  <si>
    <t>van</t>
  </si>
  <si>
    <t>par</t>
  </si>
  <si>
    <t>Year</t>
  </si>
  <si>
    <t>unaf</t>
  </si>
  <si>
    <t>carPar</t>
  </si>
  <si>
    <t>.</t>
  </si>
  <si>
    <t>Crashes involving injury of any severity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</si>
  <si>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</si>
  <si>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</si>
  <si>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</si>
  <si>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</si>
  <si>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</si>
  <si>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</si>
  <si>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</si>
  <si>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</si>
  <si>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</si>
  <si>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Feb 2018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</si>
  <si>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</si>
  <si>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</si>
  <si>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</si>
  <si>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</si>
  <si>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</si>
  <si>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</si>
  <si>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</si>
  <si>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</si>
  <si>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</si>
  <si>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</si>
  <si>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</si>
  <si>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</si>
  <si>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</si>
  <si>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</si>
  <si>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</si>
  <si>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</si>
  <si>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</si>
  <si>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</si>
  <si>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</si>
  <si>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</si>
  <si>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</si>
  <si>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</si>
  <si>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</si>
  <si>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</si>
  <si>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>Jan 2021</t>
  </si>
  <si>
    <t>Feb 2021</t>
  </si>
  <si>
    <t>Mar 2021</t>
  </si>
  <si>
    <t>Apr 2021</t>
  </si>
  <si>
    <t>May 2021</t>
  </si>
  <si>
    <t>Jun 2021</t>
  </si>
  <si>
    <t>Jul 2021</t>
  </si>
  <si>
    <t>Aug 2021</t>
  </si>
  <si>
    <t>Sep 2021</t>
  </si>
  <si>
    <t>Oct 2021</t>
  </si>
  <si>
    <t>Nov 2021</t>
  </si>
  <si>
    <t>Dec 2021</t>
  </si>
  <si>
    <t>Jan 2022</t>
  </si>
  <si>
    <t>Feb 2022</t>
  </si>
  <si>
    <t>Mar 2022</t>
  </si>
  <si>
    <t>Apr 2022</t>
  </si>
  <si>
    <t>May 2022</t>
  </si>
  <si>
    <t>June 2022</t>
  </si>
  <si>
    <t>Jul 2022</t>
  </si>
  <si>
    <t>Aug 2022</t>
  </si>
  <si>
    <t>Sep 2022</t>
  </si>
  <si>
    <t>Oct 2022</t>
  </si>
  <si>
    <t>Nov 2022</t>
  </si>
  <si>
    <t xml:space="preserve">As of: </t>
  </si>
  <si>
    <t>Dec 2022</t>
  </si>
  <si>
    <t>Jan 2023</t>
  </si>
  <si>
    <t>Feb 2023</t>
  </si>
  <si>
    <t>Mar 2023</t>
  </si>
  <si>
    <t>April 2023</t>
  </si>
  <si>
    <t>May 2023</t>
  </si>
  <si>
    <t>June 2023</t>
  </si>
  <si>
    <t>July 2023</t>
  </si>
  <si>
    <t xml:space="preserve">Vision Zero: Crash Data Involving TLC-Licensed Vehicles 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</si>
  <si>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</si>
  <si>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</si>
  <si>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</si>
  <si>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</si>
  <si>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</si>
  <si>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</si>
  <si>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</si>
  <si>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</si>
  <si>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</si>
  <si>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</si>
  <si>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</si>
  <si>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</si>
  <si>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 2024</t>
  </si>
  <si>
    <t>Sep 2024</t>
  </si>
  <si>
    <t>Oct 2024</t>
  </si>
  <si>
    <t>Nov 2024</t>
  </si>
  <si>
    <t>Dec 2024</t>
  </si>
  <si>
    <t>Jan 2025</t>
  </si>
  <si>
    <t>Feb 2025</t>
  </si>
  <si>
    <t>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</si>
</sst>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\ m/d/yyyy* "/>
    <numFmt numFmtId="165" formatCode="_(* #,##0_);_(* \(#,##0\);_(* &quot;-&quot;??_);_(@_)"/>
    <numFmt numFmtId="166" formatCode="_@"/>
    <numFmt numFmtId="167" formatCode="mmm\ yyyy"/>
    <numFmt numFmtId="168" formatCode="[$-409]mmmm\-yy;@"/>
  </numFmts>
  <fonts count="11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b/>
      <sz val="13"/>
      <color theme="1"/>
      <name val="Arial"/>
      <family val="2"/>
    </font>
    <font>
      <b/>
      <sz val="20"/>
      <color theme="1"/>
      <name val="Arial"/>
      <family val="2"/>
    </font>
    <font>
      <b/>
      <sz val="8"/>
      <color rgb="FFFA7D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2" borderId="2" applyNumberFormat="0" applyAlignment="0" applyProtection="0"/>
    <xf numFmtId="0" fontId="8" fillId="0" borderId="0"/>
  </cellStyleXfs>
  <cellXfs count="56">
    <xf numFmtId="0" fontId="0" fillId="0" borderId="0" xfId="0"/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41" fontId="2" fillId="0" borderId="1" xfId="1" applyNumberFormat="1" applyFont="1" applyFill="1" applyBorder="1" applyAlignment="1">
      <alignment horizontal="center" vertical="center"/>
    </xf>
    <xf numFmtId="41" fontId="2" fillId="0" borderId="1" xfId="1" applyNumberFormat="1" applyFont="1" applyFill="1" applyBorder="1" applyAlignment="1">
      <alignment vertical="center"/>
    </xf>
    <xf numFmtId="41" fontId="3" fillId="0" borderId="0" xfId="1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165" fontId="2" fillId="0" borderId="1" xfId="1" applyNumberFormat="1" applyFont="1" applyFill="1" applyBorder="1" applyAlignment="1">
      <alignment vertical="center"/>
    </xf>
    <xf numFmtId="0" fontId="0" fillId="0" borderId="0" xfId="0" applyFont="1"/>
    <xf numFmtId="43" fontId="4" fillId="0" borderId="0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left" vertical="center"/>
    </xf>
    <xf numFmtId="167" fontId="4" fillId="0" borderId="0" xfId="1" applyNumberFormat="1" applyFont="1" applyFill="1" applyBorder="1" applyAlignment="1">
      <alignment horizontal="right" vertical="center"/>
    </xf>
    <xf numFmtId="0" fontId="9" fillId="3" borderId="3" xfId="3" applyFont="1" applyFill="1" applyBorder="1" applyAlignment="1">
      <alignment horizontal="center"/>
    </xf>
    <xf numFmtId="0" fontId="9" fillId="0" borderId="4" xfId="3" applyFont="1" applyFill="1" applyBorder="1" applyAlignment="1">
      <alignment horizontal="right" wrapText="1"/>
    </xf>
    <xf numFmtId="0" fontId="8" fillId="0" borderId="0" xfId="3"/>
    <xf numFmtId="0" fontId="7" fillId="2" borderId="2" xfId="2"/>
    <xf numFmtId="168" fontId="4" fillId="0" borderId="0" xfId="1" applyNumberFormat="1" applyFont="1" applyFill="1" applyBorder="1" applyAlignment="1">
      <alignment horizontal="center" vertical="center" wrapText="1"/>
    </xf>
    <xf numFmtId="3" fontId="1" fillId="0" borderId="0" xfId="1" applyNumberFormat="1" applyFont="1" applyFill="1" applyBorder="1" applyAlignment="1">
      <alignment horizontal="center" vertical="center" wrapText="1"/>
    </xf>
    <xf numFmtId="168" fontId="4" fillId="0" borderId="0" xfId="1" quotePrefix="1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49" fontId="4" fillId="0" borderId="0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49" fontId="4" fillId="4" borderId="0" xfId="1" applyNumberFormat="1" applyFont="1" applyFill="1" applyBorder="1" applyAlignment="1">
      <alignment horizontal="right" vertical="center"/>
    </xf>
    <xf numFmtId="165" fontId="2" fillId="4" borderId="1" xfId="1" applyNumberFormat="1" applyFont="1" applyFill="1" applyBorder="1" applyAlignment="1">
      <alignment vertical="center"/>
    </xf>
    <xf numFmtId="0" fontId="0" fillId="0" borderId="0" xfId="0" applyFont="1" applyFill="1"/>
    <xf numFmtId="165" fontId="2" fillId="0" borderId="0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center" indent="2"/>
    </xf>
    <xf numFmtId="0" fontId="0" fillId="4" borderId="0" xfId="0" applyFont="1" applyFill="1"/>
    <xf numFmtId="0" fontId="0" fillId="0" borderId="0" xfId="0" applyFont="1" applyBorder="1"/>
    <xf numFmtId="41" fontId="1" fillId="0" borderId="0" xfId="1" applyNumberFormat="1" applyFont="1" applyFill="1" applyBorder="1" applyAlignment="1">
      <alignment vertical="center"/>
    </xf>
    <xf numFmtId="41" fontId="1" fillId="4" borderId="0" xfId="1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 vertical="center" indent="3"/>
    </xf>
    <xf numFmtId="165" fontId="1" fillId="0" borderId="0" xfId="1" applyNumberFormat="1" applyFont="1" applyFill="1" applyAlignment="1">
      <alignment vertical="center"/>
    </xf>
    <xf numFmtId="41" fontId="10" fillId="0" borderId="0" xfId="1" applyNumberFormat="1" applyFont="1" applyFill="1" applyBorder="1" applyAlignment="1">
      <alignment vertical="center"/>
    </xf>
    <xf numFmtId="0" fontId="0" fillId="0" borderId="0" xfId="0" quotePrefix="1" applyFont="1"/>
    <xf numFmtId="41" fontId="0" fillId="0" borderId="0" xfId="0" applyNumberFormat="1" applyFont="1"/>
    <xf numFmtId="0" fontId="0" fillId="0" borderId="0" xfId="0" applyFont="1" applyBorder="1" applyAlignment="1">
      <alignment horizontal="left"/>
    </xf>
    <xf numFmtId="41" fontId="1" fillId="0" borderId="0" xfId="1" applyNumberFormat="1" applyFont="1" applyFill="1" applyBorder="1" applyAlignment="1">
      <alignment horizontal="center" vertical="center"/>
    </xf>
    <xf numFmtId="41" fontId="1" fillId="0" borderId="0" xfId="1" applyNumberFormat="1" applyFont="1" applyFill="1" applyAlignment="1">
      <alignment vertical="center"/>
    </xf>
    <xf numFmtId="0" fontId="0" fillId="0" borderId="5" xfId="0" applyFont="1" applyBorder="1"/>
    <xf numFmtId="49" fontId="4" fillId="4" borderId="5" xfId="1" applyNumberFormat="1" applyFont="1" applyFill="1" applyBorder="1" applyAlignment="1">
      <alignment horizontal="right" vertical="center"/>
    </xf>
    <xf numFmtId="165" fontId="2" fillId="0" borderId="5" xfId="1" applyNumberFormat="1" applyFont="1" applyFill="1" applyBorder="1" applyAlignment="1">
      <alignment vertical="center"/>
    </xf>
    <xf numFmtId="41" fontId="1" fillId="0" borderId="5" xfId="1" applyNumberFormat="1" applyFont="1" applyFill="1" applyBorder="1" applyAlignment="1">
      <alignment vertical="center"/>
    </xf>
    <xf numFmtId="41" fontId="2" fillId="0" borderId="5" xfId="1" applyNumberFormat="1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</cellXfs>
  <cellStyles count="4">
    <cellStyle name="Calculation" xfId="2" builtinId="22"/>
    <cellStyle name="Comma" xfId="1" builtinId="3"/>
    <cellStyle name="Normal" xfId="0" builtinId="0"/>
    <cellStyle name="Normal_work_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work!$O$4</c:f>
              <c:strCache>
                <c:ptCount val="1"/>
                <c:pt idx="0">
                  <c:v>med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work!$P$2:$AA$2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work!$P$4:$AA$4</c:f>
              <c:numCache>
                <c:formatCode>General</c:formatCode>
                <c:ptCount val="12"/>
                <c:pt idx="0">
                  <c:v>1079</c:v>
                </c:pt>
                <c:pt idx="1">
                  <c:v>1064</c:v>
                </c:pt>
                <c:pt idx="2">
                  <c:v>1208</c:v>
                </c:pt>
                <c:pt idx="3">
                  <c:v>1165</c:v>
                </c:pt>
                <c:pt idx="4">
                  <c:v>1215</c:v>
                </c:pt>
                <c:pt idx="5">
                  <c:v>1186</c:v>
                </c:pt>
                <c:pt idx="6">
                  <c:v>1118</c:v>
                </c:pt>
                <c:pt idx="7">
                  <c:v>1075</c:v>
                </c:pt>
                <c:pt idx="8">
                  <c:v>1006</c:v>
                </c:pt>
                <c:pt idx="9">
                  <c:v>1171</c:v>
                </c:pt>
                <c:pt idx="10">
                  <c:v>1008</c:v>
                </c:pt>
                <c:pt idx="11">
                  <c:v>1071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28-4FAB-9A59-4CD901A50A26}"/>
            </c:ext>
          </c:extLst>
        </c:ser>
        <c:ser>
          <c:idx val="1"/>
          <c:order val="1"/>
          <c:tx>
            <c:strRef>
              <c:f>work!$O$5</c:f>
              <c:strCache>
                <c:ptCount val="1"/>
                <c:pt idx="0">
                  <c:v>shl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work!$P$2:$AA$2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work!$P$5:$AA$5</c:f>
              <c:numCache>
                <c:formatCode>General</c:formatCode>
                <c:ptCount val="12"/>
                <c:pt idx="0">
                  <c:v>298</c:v>
                </c:pt>
                <c:pt idx="1">
                  <c:v>246</c:v>
                </c:pt>
                <c:pt idx="2">
                  <c:v>306</c:v>
                </c:pt>
                <c:pt idx="3">
                  <c:v>242</c:v>
                </c:pt>
                <c:pt idx="4">
                  <c:v>288</c:v>
                </c:pt>
                <c:pt idx="5">
                  <c:v>282</c:v>
                </c:pt>
                <c:pt idx="6">
                  <c:v>290</c:v>
                </c:pt>
                <c:pt idx="7">
                  <c:v>305</c:v>
                </c:pt>
                <c:pt idx="8">
                  <c:v>241</c:v>
                </c:pt>
                <c:pt idx="9">
                  <c:v>309</c:v>
                </c:pt>
                <c:pt idx="10">
                  <c:v>303</c:v>
                </c:pt>
                <c:pt idx="11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28-4FAB-9A59-4CD901A50A26}"/>
            </c:ext>
          </c:extLst>
        </c:ser>
        <c:ser>
          <c:idx val="2"/>
          <c:order val="2"/>
          <c:tx>
            <c:strRef>
              <c:f>work!$O$6</c:f>
              <c:strCache>
                <c:ptCount val="1"/>
                <c:pt idx="0">
                  <c:v>unaf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work!$P$2:$AA$2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work!$P$6:$AA$6</c:f>
              <c:numCache>
                <c:formatCode>General</c:formatCode>
                <c:ptCount val="12"/>
                <c:pt idx="0">
                  <c:v>162</c:v>
                </c:pt>
                <c:pt idx="1">
                  <c:v>116</c:v>
                </c:pt>
                <c:pt idx="2">
                  <c:v>130</c:v>
                </c:pt>
                <c:pt idx="3">
                  <c:v>114</c:v>
                </c:pt>
                <c:pt idx="4">
                  <c:v>121</c:v>
                </c:pt>
                <c:pt idx="5">
                  <c:v>91</c:v>
                </c:pt>
                <c:pt idx="6">
                  <c:v>102</c:v>
                </c:pt>
                <c:pt idx="7">
                  <c:v>112</c:v>
                </c:pt>
                <c:pt idx="8">
                  <c:v>81</c:v>
                </c:pt>
                <c:pt idx="9">
                  <c:v>80</c:v>
                </c:pt>
                <c:pt idx="10">
                  <c:v>68</c:v>
                </c:pt>
                <c:pt idx="11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28-4FAB-9A59-4CD901A50A26}"/>
            </c:ext>
          </c:extLst>
        </c:ser>
        <c:ser>
          <c:idx val="3"/>
          <c:order val="3"/>
          <c:tx>
            <c:strRef>
              <c:f>work!$O$7</c:f>
              <c:strCache>
                <c:ptCount val="1"/>
                <c:pt idx="0">
                  <c:v>lv</c:v>
                </c:pt>
              </c:strCache>
            </c:strRef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marker>
            <c:symbol val="none"/>
          </c:marker>
          <c:cat>
            <c:numRef>
              <c:f>work!$P$2:$AA$2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work!$P$7:$AA$7</c:f>
              <c:numCache>
                <c:formatCode>General</c:formatCode>
                <c:ptCount val="12"/>
                <c:pt idx="0">
                  <c:v>719</c:v>
                </c:pt>
                <c:pt idx="1">
                  <c:v>678</c:v>
                </c:pt>
                <c:pt idx="2">
                  <c:v>666</c:v>
                </c:pt>
                <c:pt idx="3">
                  <c:v>671</c:v>
                </c:pt>
                <c:pt idx="4">
                  <c:v>743</c:v>
                </c:pt>
                <c:pt idx="5">
                  <c:v>714</c:v>
                </c:pt>
                <c:pt idx="6">
                  <c:v>695</c:v>
                </c:pt>
                <c:pt idx="7">
                  <c:v>717</c:v>
                </c:pt>
                <c:pt idx="8">
                  <c:v>617</c:v>
                </c:pt>
                <c:pt idx="9">
                  <c:v>703</c:v>
                </c:pt>
                <c:pt idx="10">
                  <c:v>638</c:v>
                </c:pt>
                <c:pt idx="11">
                  <c:v>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28-4FAB-9A59-4CD901A50A26}"/>
            </c:ext>
          </c:extLst>
        </c:ser>
        <c:ser>
          <c:idx val="4"/>
          <c:order val="4"/>
          <c:tx>
            <c:strRef>
              <c:f>work!$O$8</c:f>
              <c:strCache>
                <c:ptCount val="1"/>
                <c:pt idx="0">
                  <c:v>bk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numRef>
              <c:f>work!$P$2:$AA$2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work!$P$8:$AA$8</c:f>
              <c:numCache>
                <c:formatCode>General</c:formatCode>
                <c:ptCount val="12"/>
                <c:pt idx="0">
                  <c:v>681</c:v>
                </c:pt>
                <c:pt idx="1">
                  <c:v>793</c:v>
                </c:pt>
                <c:pt idx="2">
                  <c:v>833</c:v>
                </c:pt>
                <c:pt idx="3">
                  <c:v>833</c:v>
                </c:pt>
                <c:pt idx="4">
                  <c:v>943</c:v>
                </c:pt>
                <c:pt idx="5">
                  <c:v>1032</c:v>
                </c:pt>
                <c:pt idx="6">
                  <c:v>1049</c:v>
                </c:pt>
                <c:pt idx="7">
                  <c:v>1158</c:v>
                </c:pt>
                <c:pt idx="8">
                  <c:v>1189</c:v>
                </c:pt>
                <c:pt idx="9">
                  <c:v>1375</c:v>
                </c:pt>
                <c:pt idx="10">
                  <c:v>1310</c:v>
                </c:pt>
                <c:pt idx="11">
                  <c:v>1424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28-4FAB-9A59-4CD901A50A26}"/>
            </c:ext>
          </c:extLst>
        </c:ser>
        <c:ser>
          <c:idx val="5"/>
          <c:order val="5"/>
          <c:tx>
            <c:strRef>
              <c:f>work!$O$9</c:f>
              <c:strCache>
                <c:ptCount val="1"/>
                <c:pt idx="0">
                  <c:v>lx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marker>
            <c:symbol val="none"/>
          </c:marker>
          <c:cat>
            <c:numRef>
              <c:f>work!$P$2:$AA$2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work!$P$9:$AA$9</c:f>
              <c:numCache>
                <c:formatCode>General</c:formatCode>
                <c:ptCount val="12"/>
                <c:pt idx="0">
                  <c:v>89</c:v>
                </c:pt>
                <c:pt idx="1">
                  <c:v>79</c:v>
                </c:pt>
                <c:pt idx="2">
                  <c:v>99</c:v>
                </c:pt>
                <c:pt idx="3">
                  <c:v>99</c:v>
                </c:pt>
                <c:pt idx="4">
                  <c:v>95</c:v>
                </c:pt>
                <c:pt idx="5">
                  <c:v>116</c:v>
                </c:pt>
                <c:pt idx="6">
                  <c:v>88</c:v>
                </c:pt>
                <c:pt idx="7">
                  <c:v>81</c:v>
                </c:pt>
                <c:pt idx="8">
                  <c:v>91</c:v>
                </c:pt>
                <c:pt idx="9">
                  <c:v>95</c:v>
                </c:pt>
                <c:pt idx="10">
                  <c:v>92</c:v>
                </c:pt>
                <c:pt idx="11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28-4FAB-9A59-4CD901A50A26}"/>
            </c:ext>
          </c:extLst>
        </c:ser>
        <c:ser>
          <c:idx val="6"/>
          <c:order val="6"/>
          <c:tx>
            <c:strRef>
              <c:f>work!$O$10</c:f>
              <c:strCache>
                <c:ptCount val="1"/>
                <c:pt idx="0">
                  <c:v>van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work!$P$2:$AA$2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work!$P$10:$AA$10</c:f>
              <c:numCache>
                <c:formatCode>General</c:formatCode>
                <c:ptCount val="12"/>
                <c:pt idx="0">
                  <c:v>21</c:v>
                </c:pt>
                <c:pt idx="1">
                  <c:v>16</c:v>
                </c:pt>
                <c:pt idx="2">
                  <c:v>17</c:v>
                </c:pt>
                <c:pt idx="3">
                  <c:v>20</c:v>
                </c:pt>
                <c:pt idx="4">
                  <c:v>24</c:v>
                </c:pt>
                <c:pt idx="5">
                  <c:v>16</c:v>
                </c:pt>
                <c:pt idx="6">
                  <c:v>27</c:v>
                </c:pt>
                <c:pt idx="7">
                  <c:v>20</c:v>
                </c:pt>
                <c:pt idx="8">
                  <c:v>28</c:v>
                </c:pt>
                <c:pt idx="9">
                  <c:v>32</c:v>
                </c:pt>
                <c:pt idx="10">
                  <c:v>28</c:v>
                </c:pt>
                <c:pt idx="11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D28-4FAB-9A59-4CD901A50A26}"/>
            </c:ext>
          </c:extLst>
        </c:ser>
        <c:ser>
          <c:idx val="7"/>
          <c:order val="7"/>
          <c:tx>
            <c:strRef>
              <c:f>work!$O$11</c:f>
              <c:strCache>
                <c:ptCount val="1"/>
                <c:pt idx="0">
                  <c:v>par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work!$P$2:$AA$2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work!$P$11:$AA$11</c:f>
              <c:numCache>
                <c:formatCode>General</c:formatCode>
                <c:ptCount val="12"/>
                <c:pt idx="0">
                  <c:v>51</c:v>
                </c:pt>
                <c:pt idx="1">
                  <c:v>53</c:v>
                </c:pt>
                <c:pt idx="2">
                  <c:v>53</c:v>
                </c:pt>
                <c:pt idx="3">
                  <c:v>45</c:v>
                </c:pt>
                <c:pt idx="4">
                  <c:v>236</c:v>
                </c:pt>
                <c:pt idx="5">
                  <c:v>32</c:v>
                </c:pt>
                <c:pt idx="6">
                  <c:v>36</c:v>
                </c:pt>
                <c:pt idx="7">
                  <c:v>30</c:v>
                </c:pt>
                <c:pt idx="8">
                  <c:v>38</c:v>
                </c:pt>
                <c:pt idx="9">
                  <c:v>20</c:v>
                </c:pt>
                <c:pt idx="10">
                  <c:v>29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D28-4FAB-9A59-4CD901A50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4110048"/>
        <c:axId val="274110832"/>
      </c:lineChart>
      <c:catAx>
        <c:axId val="27411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74110832"/>
        <c:crosses val="autoZero"/>
        <c:auto val="1"/>
        <c:lblAlgn val="ctr"/>
        <c:lblOffset val="100"/>
        <c:noMultiLvlLbl val="0"/>
      </c:catAx>
      <c:valAx>
        <c:axId val="274110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4110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228600</xdr:colOff>
      <xdr:row>16</xdr:row>
      <xdr:rowOff>133350</xdr:rowOff>
    </xdr:from>
    <xdr:to>
      <xdr:col>23</xdr:col>
      <xdr:colOff>238125</xdr:colOff>
      <xdr:row>36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80"/>
  <sheetViews>
    <sheetView showGridLines="0" tabSelected="1" view="pageBreakPreview" zoomScale="120" zoomScaleNormal="100" zoomScaleSheetLayoutView="120" workbookViewId="0">
      <pane xSplit="1" topLeftCell="DS1" activePane="topRight" state="frozen"/>
      <selection pane="topRight" activeCell="DY20" sqref="DY20"/>
    </sheetView>
  </sheetViews>
  <sheetFormatPr defaultRowHeight="11.25" x14ac:dyDescent="0.2"/>
  <cols>
    <col min="1" max="1" width="73.33203125" style="7" customWidth="1"/>
    <col min="2" max="2" width="8.33203125" style="46" bestFit="1" customWidth="1"/>
    <col min="3" max="3" width="10.6640625" style="46" bestFit="1" customWidth="1"/>
    <col min="4" max="4" width="10.5" style="46" bestFit="1" customWidth="1"/>
    <col min="5" max="5" width="10" style="46" bestFit="1" customWidth="1"/>
    <col min="6" max="7" width="10.33203125" style="46" bestFit="1" customWidth="1"/>
    <col min="8" max="8" width="10.1640625" style="46" bestFit="1" customWidth="1"/>
    <col min="9" max="9" width="10.33203125" style="46" bestFit="1" customWidth="1"/>
    <col min="10" max="10" width="10.5" style="46" bestFit="1" customWidth="1"/>
    <col min="11" max="11" width="10.33203125" style="9" bestFit="1" customWidth="1"/>
    <col min="12" max="12" width="10.6640625" style="9" bestFit="1" customWidth="1"/>
    <col min="13" max="13" width="10.33203125" style="9" bestFit="1" customWidth="1"/>
    <col min="14" max="14" width="9.6640625" style="9" bestFit="1" customWidth="1"/>
    <col min="15" max="15" width="10.6640625" style="9" bestFit="1" customWidth="1"/>
    <col min="16" max="16" width="10.5" style="9" bestFit="1" customWidth="1"/>
    <col min="17" max="17" width="10" style="9" bestFit="1" customWidth="1"/>
    <col min="18" max="19" width="10.33203125" style="9" bestFit="1" customWidth="1"/>
    <col min="20" max="20" width="10.1640625" style="9" bestFit="1" customWidth="1"/>
    <col min="21" max="21" width="10.33203125" style="9" bestFit="1" customWidth="1"/>
    <col min="22" max="22" width="10.5" style="9" bestFit="1" customWidth="1"/>
    <col min="23" max="23" width="10.33203125" style="9" bestFit="1" customWidth="1"/>
    <col min="24" max="24" width="10.6640625" style="9" bestFit="1" customWidth="1"/>
    <col min="25" max="25" width="10.33203125" style="9" bestFit="1" customWidth="1"/>
    <col min="26" max="26" width="9.6640625" style="9" bestFit="1" customWidth="1"/>
    <col min="27" max="27" width="10.6640625" style="9" bestFit="1" customWidth="1"/>
    <col min="28" max="28" width="10.5" style="9" bestFit="1" customWidth="1"/>
    <col min="29" max="29" width="10" style="9" bestFit="1" customWidth="1"/>
    <col min="30" max="30" width="10.33203125" style="9" customWidth="1"/>
    <col min="31" max="31" width="10.33203125" style="9" bestFit="1" customWidth="1"/>
    <col min="32" max="32" width="10.1640625" style="9" bestFit="1" customWidth="1"/>
    <col min="33" max="43" width="10.1640625" style="9" customWidth="1"/>
    <col min="44" max="44" width="9.33203125" style="9"/>
    <col min="45" max="45" width="10.1640625" style="9" customWidth="1"/>
    <col min="46" max="47" width="9.33203125" style="9"/>
    <col min="48" max="58" width="10.1640625" style="9" customWidth="1"/>
    <col min="59" max="60" width="9.33203125" style="35"/>
    <col min="61" max="61" width="9.33203125" style="35" customWidth="1"/>
    <col min="62" max="87" width="9.33203125" style="9"/>
    <col min="88" max="88" width="10.1640625" style="9" bestFit="1" customWidth="1"/>
    <col min="89" max="90" width="9.33203125" style="9"/>
    <col min="91" max="91" width="10.1640625" style="9" bestFit="1" customWidth="1"/>
    <col min="92" max="92" width="9.33203125" style="9"/>
    <col min="93" max="93" width="10.1640625" style="9" bestFit="1" customWidth="1"/>
    <col min="94" max="94" width="9.33203125" style="9"/>
    <col min="95" max="96" width="10.6640625" style="9" customWidth="1"/>
    <col min="97" max="97" width="10" style="9" customWidth="1"/>
    <col min="98" max="99" width="9.33203125" style="9"/>
    <col min="100" max="100" width="10" style="9" customWidth="1"/>
    <col min="101" max="102" width="10.83203125" style="9" customWidth="1"/>
    <col min="103" max="105" width="11.83203125" style="9" customWidth="1"/>
    <col min="106" max="106" width="9.33203125" style="9"/>
    <col min="107" max="107" width="11.33203125" style="9" customWidth="1"/>
    <col min="108" max="109" width="11.1640625" style="9" customWidth="1"/>
    <col min="110" max="110" width="13.1640625" style="9" customWidth="1"/>
    <col min="111" max="111" width="13.33203125" style="9" customWidth="1"/>
    <col min="112" max="113" width="17.83203125" style="36" customWidth="1"/>
    <col min="114" max="114" width="17.83203125" style="9" customWidth="1"/>
    <col min="115" max="115" width="17.83203125" style="47" customWidth="1"/>
    <col min="116" max="118" width="17.83203125" style="9" customWidth="1"/>
    <col min="119" max="119" width="17.83203125" style="36" customWidth="1"/>
    <col min="120" max="123" width="17.83203125" style="9" customWidth="1"/>
    <col min="124" max="124" width="17.83203125" style="36" customWidth="1"/>
    <col min="125" max="130" width="14.83203125" style="36" customWidth="1"/>
    <col min="131" max="16384" width="9.33203125" style="9"/>
  </cols>
  <sheetData>
    <row r="1" spans="1:130" ht="26.25" x14ac:dyDescent="0.2">
      <c r="A1" s="52" t="s">
        <v>14</v>
      </c>
      <c r="B1" s="52"/>
      <c r="C1" s="2"/>
      <c r="D1" s="2"/>
      <c r="E1" s="2"/>
      <c r="F1" s="2"/>
      <c r="G1" s="2"/>
      <c r="H1" s="1"/>
      <c r="I1" s="2"/>
      <c r="J1" s="2"/>
      <c r="K1" s="2"/>
      <c r="L1" s="2"/>
      <c r="M1" s="2"/>
      <c r="N1" s="2"/>
      <c r="O1" s="2"/>
      <c r="P1" s="2"/>
      <c r="Q1" s="2"/>
      <c r="R1" s="12"/>
      <c r="S1" s="13"/>
      <c r="T1" s="2"/>
      <c r="AG1" s="12"/>
      <c r="AH1" s="12"/>
      <c r="AJ1" s="12"/>
      <c r="AK1" s="12"/>
      <c r="AN1" s="22"/>
      <c r="AO1" s="22"/>
      <c r="BA1" s="27"/>
      <c r="BD1" s="27"/>
      <c r="CC1" s="26"/>
      <c r="CD1" s="27"/>
      <c r="CF1" s="26"/>
      <c r="CG1" s="27"/>
      <c r="CI1" s="26"/>
      <c r="CJ1" s="27"/>
      <c r="CL1" s="26"/>
      <c r="CM1" s="27"/>
      <c r="CN1" s="26"/>
      <c r="CO1" s="27"/>
      <c r="CP1" s="27"/>
      <c r="CS1" s="27"/>
      <c r="CT1" s="27"/>
      <c r="CU1" s="27"/>
      <c r="CV1" s="27"/>
      <c r="CW1" s="27"/>
      <c r="CX1" s="27"/>
      <c r="CY1" s="27" t="s">
        <v>86</v>
      </c>
      <c r="CZ1" s="27">
        <v>45216</v>
      </c>
      <c r="DA1" s="27"/>
    </row>
    <row r="2" spans="1:130" x14ac:dyDescent="0.2">
      <c r="A2" s="53" t="s">
        <v>95</v>
      </c>
      <c r="B2" s="53"/>
      <c r="C2" s="53"/>
      <c r="D2" s="53"/>
      <c r="E2" s="53"/>
      <c r="F2" s="53"/>
      <c r="G2" s="5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130" ht="11.25" customHeight="1" x14ac:dyDescent="0.2">
      <c r="A3" s="55" t="s">
        <v>0</v>
      </c>
      <c r="B3" s="55"/>
      <c r="C3" s="55"/>
      <c r="D3" s="55"/>
      <c r="E3" s="55"/>
      <c r="F3" s="55"/>
      <c r="G3" s="55"/>
      <c r="H3" s="55"/>
      <c r="I3" s="55"/>
      <c r="J3" s="3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130" x14ac:dyDescent="0.2">
      <c r="A4" s="55"/>
      <c r="B4" s="55"/>
      <c r="C4" s="55"/>
      <c r="D4" s="55"/>
      <c r="E4" s="55"/>
      <c r="F4" s="55"/>
      <c r="G4" s="55"/>
      <c r="H4" s="55"/>
      <c r="I4" s="55"/>
      <c r="J4" s="3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130" x14ac:dyDescent="0.2">
      <c r="A5" s="3"/>
      <c r="B5" s="3"/>
      <c r="C5" s="3"/>
      <c r="D5" s="3"/>
      <c r="E5" s="3"/>
      <c r="F5" s="3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BG5" s="28"/>
    </row>
    <row r="6" spans="1:130" x14ac:dyDescent="0.2">
      <c r="A6" s="1"/>
      <c r="B6" s="14">
        <v>41821</v>
      </c>
      <c r="C6" s="10" t="str">
        <f>TEXT(DATE(YEAR(B6),MONTH(B6)+1,1),"mmm yyyy")</f>
        <v>Aug 2014</v>
      </c>
      <c r="D6" s="10" t="str">
        <f t="shared" ref="D6:AB6" si="0">TEXT(DATE(YEAR(C6),MONTH(C6)+1,1),"mmm yyyy")</f>
        <v>Sep 2014</v>
      </c>
      <c r="E6" s="10" t="str">
        <f t="shared" si="0"/>
        <v>Oct 2014</v>
      </c>
      <c r="F6" s="10" t="str">
        <f t="shared" si="0"/>
        <v>Nov 2014</v>
      </c>
      <c r="G6" s="10" t="str">
        <f t="shared" si="0"/>
        <v>Dec 2014</v>
      </c>
      <c r="H6" s="10" t="str">
        <f t="shared" si="0"/>
        <v>Jan 2015</v>
      </c>
      <c r="I6" s="10" t="str">
        <f t="shared" si="0"/>
        <v>Feb 2015</v>
      </c>
      <c r="J6" s="10" t="str">
        <f t="shared" si="0"/>
        <v>Mar 2015</v>
      </c>
      <c r="K6" s="10" t="str">
        <f t="shared" si="0"/>
        <v>Apr 2015</v>
      </c>
      <c r="L6" s="10" t="str">
        <f t="shared" si="0"/>
        <v>May 2015</v>
      </c>
      <c r="M6" s="10" t="str">
        <f t="shared" si="0"/>
        <v>Jun 2015</v>
      </c>
      <c r="N6" s="10" t="str">
        <f t="shared" si="0"/>
        <v>Jul 2015</v>
      </c>
      <c r="O6" s="10" t="str">
        <f t="shared" si="0"/>
        <v>Aug 2015</v>
      </c>
      <c r="P6" s="10" t="str">
        <f t="shared" si="0"/>
        <v>Sep 2015</v>
      </c>
      <c r="Q6" s="10" t="str">
        <f t="shared" si="0"/>
        <v>Oct 2015</v>
      </c>
      <c r="R6" s="10" t="str">
        <f t="shared" si="0"/>
        <v>Nov 2015</v>
      </c>
      <c r="S6" s="10" t="str">
        <f t="shared" si="0"/>
        <v>Dec 2015</v>
      </c>
      <c r="T6" s="10" t="str">
        <f t="shared" si="0"/>
        <v>Jan 2016</v>
      </c>
      <c r="U6" s="10" t="str">
        <f t="shared" si="0"/>
        <v>Feb 2016</v>
      </c>
      <c r="V6" s="10" t="str">
        <f t="shared" si="0"/>
        <v>Mar 2016</v>
      </c>
      <c r="W6" s="10" t="str">
        <f t="shared" si="0"/>
        <v>Apr 2016</v>
      </c>
      <c r="X6" s="10" t="str">
        <f t="shared" si="0"/>
        <v>May 2016</v>
      </c>
      <c r="Y6" s="10" t="str">
        <f t="shared" si="0"/>
        <v>Jun 2016</v>
      </c>
      <c r="Z6" s="10" t="str">
        <f t="shared" si="0"/>
        <v>Jul 2016</v>
      </c>
      <c r="AA6" s="10" t="str">
        <f t="shared" si="0"/>
        <v>Aug 2016</v>
      </c>
      <c r="AB6" s="10" t="str">
        <f t="shared" si="0"/>
        <v>Sep 2016</v>
      </c>
      <c r="AC6" s="10" t="str">
        <f>TEXT(DATE(YEAR(AB6),MONTH(AB6)+1,1),"mmm yyyy")</f>
        <v>Oct 2016</v>
      </c>
      <c r="AD6" s="10" t="str">
        <f>TEXT(DATE(YEAR(AC6),MONTH(AC6)+1,1),"mmm yyyy")</f>
        <v>Nov 2016</v>
      </c>
      <c r="AE6" s="10" t="str">
        <f>TEXT(DATE(YEAR(AD6),MONTH(AD6)+1,1),"mmm yyyy")</f>
        <v>Dec 2016</v>
      </c>
      <c r="AF6" s="10" t="str">
        <f>TEXT(DATE(YEAR(AE6),MONTH(AE6)+1,1),"mmm yyyy")</f>
        <v>Jan 2017</v>
      </c>
      <c r="AG6" s="10" t="str">
        <f t="shared" ref="AG6:AM6" si="1">TEXT(DATE(YEAR(AF6),MONTH(AF6)+1,1),"mmm yyyy")</f>
        <v>Feb 2017</v>
      </c>
      <c r="AH6" s="10" t="str">
        <f t="shared" si="1"/>
        <v>Mar 2017</v>
      </c>
      <c r="AI6" s="10" t="str">
        <f t="shared" si="1"/>
        <v>Apr 2017</v>
      </c>
      <c r="AJ6" s="10" t="str">
        <f t="shared" si="1"/>
        <v>May 2017</v>
      </c>
      <c r="AK6" s="10" t="str">
        <f t="shared" si="1"/>
        <v>Jun 2017</v>
      </c>
      <c r="AL6" s="10" t="str">
        <f t="shared" si="1"/>
        <v>Jul 2017</v>
      </c>
      <c r="AM6" s="10" t="str">
        <f t="shared" si="1"/>
        <v>Aug 2017</v>
      </c>
      <c r="AN6" s="10" t="str">
        <f>TEXT(DATE(YEAR(AL6),MONTH(AM6)+1,1),"mmm yyyy")</f>
        <v>Sep 2017</v>
      </c>
      <c r="AO6" s="10" t="str">
        <f>TEXT(DATE(YEAR(AM6),MONTH(AN6)+1,1),"mmm yyyy")</f>
        <v>Oct 2017</v>
      </c>
      <c r="AP6" s="10" t="str">
        <f>TEXT(DATE(YEAR(AN6),MONTH(AO6)+1,1),"mmm yyyy")</f>
        <v>Nov 2017</v>
      </c>
      <c r="AQ6" s="10" t="str">
        <f>TEXT(DATE(YEAR(AO6),MONTH(AP6)+1,1),"mmm yyyy")</f>
        <v>Dec 2017</v>
      </c>
      <c r="AR6" s="10" t="str">
        <f>TEXT(DATE(YEAR(AP6),MONTH(AQ6)+1,1),"mmm yyyy")</f>
        <v>Jan 2018</v>
      </c>
      <c r="AS6" s="25" t="s">
        <v>38</v>
      </c>
      <c r="AT6" s="10" t="str">
        <f>TEXT(DATE(YEAR(AR6),MONTH(AS6)+1,1),"mmm yyyy")</f>
        <v>Mar 2018</v>
      </c>
      <c r="AU6" s="25" t="s">
        <v>29</v>
      </c>
      <c r="AV6" s="25" t="s">
        <v>30</v>
      </c>
      <c r="AW6" s="25" t="s">
        <v>31</v>
      </c>
      <c r="AX6" s="25" t="s">
        <v>32</v>
      </c>
      <c r="AY6" s="25" t="s">
        <v>33</v>
      </c>
      <c r="AZ6" s="25" t="s">
        <v>34</v>
      </c>
      <c r="BA6" s="25" t="s">
        <v>35</v>
      </c>
      <c r="BB6" s="25" t="s">
        <v>36</v>
      </c>
      <c r="BC6" s="25" t="s">
        <v>37</v>
      </c>
      <c r="BD6" s="25" t="s">
        <v>39</v>
      </c>
      <c r="BE6" s="25" t="s">
        <v>40</v>
      </c>
      <c r="BF6" s="25" t="s">
        <v>41</v>
      </c>
      <c r="BG6" s="28" t="s">
        <v>42</v>
      </c>
      <c r="BH6" s="28" t="s">
        <v>43</v>
      </c>
      <c r="BI6" s="28" t="s">
        <v>44</v>
      </c>
      <c r="BJ6" s="28" t="s">
        <v>45</v>
      </c>
      <c r="BK6" s="28" t="s">
        <v>46</v>
      </c>
      <c r="BL6" s="28" t="s">
        <v>47</v>
      </c>
      <c r="BM6" s="28" t="s">
        <v>48</v>
      </c>
      <c r="BN6" s="28" t="s">
        <v>49</v>
      </c>
      <c r="BO6" s="28" t="s">
        <v>50</v>
      </c>
      <c r="BP6" s="28" t="s">
        <v>51</v>
      </c>
      <c r="BQ6" s="28" t="s">
        <v>52</v>
      </c>
      <c r="BR6" s="28" t="s">
        <v>53</v>
      </c>
      <c r="BS6" s="28" t="s">
        <v>54</v>
      </c>
      <c r="BT6" s="28" t="s">
        <v>55</v>
      </c>
      <c r="BU6" s="28" t="s">
        <v>56</v>
      </c>
      <c r="BV6" s="28" t="s">
        <v>57</v>
      </c>
      <c r="BW6" s="28" t="s">
        <v>58</v>
      </c>
      <c r="BX6" s="28" t="s">
        <v>59</v>
      </c>
      <c r="BY6" s="28" t="s">
        <v>60</v>
      </c>
      <c r="BZ6" s="28" t="s">
        <v>61</v>
      </c>
      <c r="CA6" s="28" t="s">
        <v>62</v>
      </c>
      <c r="CB6" s="28" t="s">
        <v>63</v>
      </c>
      <c r="CC6" s="28" t="s">
        <v>64</v>
      </c>
      <c r="CD6" s="28" t="s">
        <v>65</v>
      </c>
      <c r="CE6" s="28" t="s">
        <v>66</v>
      </c>
      <c r="CF6" s="28" t="s">
        <v>67</v>
      </c>
      <c r="CG6" s="28" t="s">
        <v>68</v>
      </c>
      <c r="CH6" s="28" t="s">
        <v>69</v>
      </c>
      <c r="CI6" s="28" t="s">
        <v>70</v>
      </c>
      <c r="CJ6" s="28" t="s">
        <v>71</v>
      </c>
      <c r="CK6" s="28" t="s">
        <v>72</v>
      </c>
      <c r="CL6" s="28" t="s">
        <v>73</v>
      </c>
      <c r="CM6" s="28" t="s">
        <v>74</v>
      </c>
      <c r="CN6" s="28" t="s">
        <v>75</v>
      </c>
      <c r="CO6" s="28" t="s">
        <v>76</v>
      </c>
      <c r="CP6" s="28" t="s">
        <v>77</v>
      </c>
      <c r="CQ6" s="28" t="s">
        <v>78</v>
      </c>
      <c r="CR6" s="28" t="s">
        <v>79</v>
      </c>
      <c r="CS6" s="28" t="s">
        <v>80</v>
      </c>
      <c r="CT6" s="28" t="s">
        <v>81</v>
      </c>
      <c r="CU6" s="28" t="s">
        <v>82</v>
      </c>
      <c r="CV6" s="28" t="s">
        <v>83</v>
      </c>
      <c r="CW6" s="28" t="s">
        <v>84</v>
      </c>
      <c r="CX6" s="28" t="s">
        <v>85</v>
      </c>
      <c r="CY6" s="28" t="s">
        <v>87</v>
      </c>
      <c r="CZ6" s="28" t="s">
        <v>88</v>
      </c>
      <c r="DA6" s="28" t="s">
        <v>89</v>
      </c>
      <c r="DB6" s="28" t="s">
        <v>90</v>
      </c>
      <c r="DC6" s="28" t="s">
        <v>91</v>
      </c>
      <c r="DD6" s="28" t="s">
        <v>92</v>
      </c>
      <c r="DE6" s="28" t="s">
        <v>93</v>
      </c>
      <c r="DF6" s="28" t="s">
        <v>94</v>
      </c>
      <c r="DG6" s="28" t="s">
        <v>96</v>
      </c>
      <c r="DH6" s="28" t="s">
        <v>97</v>
      </c>
      <c r="DI6" s="28" t="s">
        <v>98</v>
      </c>
      <c r="DJ6" s="28" t="s">
        <v>99</v>
      </c>
      <c r="DK6" s="48" t="s">
        <v>100</v>
      </c>
      <c r="DL6" s="28" t="s">
        <v>101</v>
      </c>
      <c r="DM6" s="28" t="s">
        <v>102</v>
      </c>
      <c r="DN6" s="28" t="s">
        <v>103</v>
      </c>
      <c r="DO6" s="28" t="s">
        <v>104</v>
      </c>
      <c r="DP6" s="28" t="s">
        <v>105</v>
      </c>
      <c r="DQ6" s="28" t="s">
        <v>106</v>
      </c>
      <c r="DR6" s="28" t="s">
        <v>107</v>
      </c>
      <c r="DS6" s="28" t="s">
        <v>108</v>
      </c>
      <c r="DT6" s="28" t="s">
        <v>109</v>
      </c>
      <c r="DU6" s="28" t="s">
        <v>110</v>
      </c>
      <c r="DV6" s="28" t="s">
        <v>111</v>
      </c>
      <c r="DW6" s="28" t="s">
        <v>112</v>
      </c>
      <c r="DX6" s="28" t="s">
        <v>113</v>
      </c>
      <c r="DY6" s="28" t="s">
        <v>114</v>
      </c>
      <c r="DZ6" s="28" t="s">
        <v>115</v>
      </c>
    </row>
    <row r="7" spans="1:130" x14ac:dyDescent="0.2">
      <c r="A7" s="9"/>
      <c r="B7" s="9"/>
      <c r="C7" s="9"/>
      <c r="D7" s="9"/>
      <c r="E7" s="9"/>
      <c r="F7" s="9"/>
      <c r="G7" s="9"/>
      <c r="H7" s="9"/>
      <c r="I7" s="9"/>
      <c r="J7" s="9"/>
    </row>
    <row r="8" spans="1:130" ht="16.5" x14ac:dyDescent="0.2">
      <c r="A8" s="11" t="s">
        <v>1</v>
      </c>
      <c r="B8" s="8">
        <v>2612</v>
      </c>
      <c r="C8" s="8">
        <v>2566</v>
      </c>
      <c r="D8" s="8">
        <v>2662</v>
      </c>
      <c r="E8" s="8">
        <v>2867</v>
      </c>
      <c r="F8" s="8">
        <v>2820</v>
      </c>
      <c r="G8" s="8">
        <v>2863</v>
      </c>
      <c r="H8" s="8">
        <v>2697</v>
      </c>
      <c r="I8" s="8">
        <v>2644</v>
      </c>
      <c r="J8" s="8">
        <v>2872</v>
      </c>
      <c r="K8" s="8">
        <v>2779</v>
      </c>
      <c r="L8" s="8">
        <v>3064</v>
      </c>
      <c r="M8" s="8">
        <v>3053</v>
      </c>
      <c r="N8" s="8">
        <v>3089</v>
      </c>
      <c r="O8" s="8">
        <v>3218</v>
      </c>
      <c r="P8" s="8">
        <v>3011</v>
      </c>
      <c r="Q8" s="8">
        <v>3432</v>
      </c>
      <c r="R8" s="8">
        <v>3158</v>
      </c>
      <c r="S8" s="8">
        <v>3348</v>
      </c>
      <c r="T8" s="8">
        <v>3112</v>
      </c>
      <c r="U8" s="8">
        <v>3103</v>
      </c>
      <c r="V8" s="8">
        <v>3247</v>
      </c>
      <c r="W8" s="8">
        <v>3491</v>
      </c>
      <c r="X8" s="8">
        <v>3611</v>
      </c>
      <c r="Y8" s="8">
        <v>3458</v>
      </c>
      <c r="Z8" s="8">
        <v>3732</v>
      </c>
      <c r="AA8" s="8">
        <v>3699</v>
      </c>
      <c r="AB8" s="8">
        <v>3563</v>
      </c>
      <c r="AC8" s="8">
        <v>3695</v>
      </c>
      <c r="AD8" s="8">
        <v>3827</v>
      </c>
      <c r="AE8" s="8">
        <v>3850</v>
      </c>
      <c r="AF8" s="8">
        <v>3449</v>
      </c>
      <c r="AG8" s="8">
        <v>3188</v>
      </c>
      <c r="AH8" s="8">
        <v>3858</v>
      </c>
      <c r="AI8" s="8">
        <v>3602</v>
      </c>
      <c r="AJ8" s="8">
        <v>4258</v>
      </c>
      <c r="AK8" s="8">
        <v>4257</v>
      </c>
      <c r="AL8" s="8">
        <v>3972</v>
      </c>
      <c r="AM8" s="8">
        <v>3845</v>
      </c>
      <c r="AN8" s="8">
        <v>3896</v>
      </c>
      <c r="AO8" s="8">
        <v>4023</v>
      </c>
      <c r="AP8" s="8">
        <v>4165</v>
      </c>
      <c r="AQ8" s="8">
        <v>4344</v>
      </c>
      <c r="AR8" s="8">
        <v>4066</v>
      </c>
      <c r="AS8" s="8">
        <v>3726</v>
      </c>
      <c r="AT8" s="8">
        <v>4302</v>
      </c>
      <c r="AU8" s="8">
        <v>4029</v>
      </c>
      <c r="AV8" s="8">
        <v>4384</v>
      </c>
      <c r="AW8" s="8">
        <v>4561</v>
      </c>
      <c r="AX8" s="8">
        <v>4450</v>
      </c>
      <c r="AY8" s="8">
        <v>4395</v>
      </c>
      <c r="AZ8" s="8">
        <v>4370</v>
      </c>
      <c r="BA8" s="8">
        <v>4639</v>
      </c>
      <c r="BB8" s="8">
        <v>4423</v>
      </c>
      <c r="BC8" s="8">
        <v>4570</v>
      </c>
      <c r="BD8" s="8">
        <v>3967</v>
      </c>
      <c r="BE8" s="8">
        <v>3790</v>
      </c>
      <c r="BF8" s="8">
        <v>3937</v>
      </c>
      <c r="BG8" s="29">
        <v>3791</v>
      </c>
      <c r="BH8" s="29">
        <v>4376</v>
      </c>
      <c r="BI8" s="29">
        <v>3497</v>
      </c>
      <c r="BJ8" s="29">
        <v>3820</v>
      </c>
      <c r="BK8" s="29">
        <v>3570</v>
      </c>
      <c r="BL8" s="29">
        <v>3460</v>
      </c>
      <c r="BM8" s="8">
        <v>3681</v>
      </c>
      <c r="BN8" s="8">
        <v>3648</v>
      </c>
      <c r="BO8" s="8">
        <v>3664</v>
      </c>
      <c r="BP8" s="31">
        <v>2863</v>
      </c>
      <c r="BQ8" s="31">
        <v>2992</v>
      </c>
      <c r="BR8" s="31">
        <v>1952</v>
      </c>
      <c r="BS8" s="31">
        <v>448</v>
      </c>
      <c r="BT8" s="31">
        <v>693</v>
      </c>
      <c r="BU8" s="31">
        <v>828</v>
      </c>
      <c r="BV8" s="31">
        <v>1132</v>
      </c>
      <c r="BW8" s="31">
        <v>1200</v>
      </c>
      <c r="BX8" s="31">
        <v>1092</v>
      </c>
      <c r="BY8" s="31">
        <v>1209</v>
      </c>
      <c r="BZ8" s="31">
        <v>1114</v>
      </c>
      <c r="CA8" s="31">
        <v>1053</v>
      </c>
      <c r="CB8" s="31">
        <v>909</v>
      </c>
      <c r="CC8" s="31">
        <v>850</v>
      </c>
      <c r="CD8" s="31">
        <v>1053</v>
      </c>
      <c r="CE8" s="31">
        <v>1067</v>
      </c>
      <c r="CF8" s="31">
        <v>1226</v>
      </c>
      <c r="CG8" s="31">
        <v>1240</v>
      </c>
      <c r="CH8" s="31">
        <v>1186</v>
      </c>
      <c r="CI8" s="31">
        <v>1132</v>
      </c>
      <c r="CJ8" s="31">
        <v>1213</v>
      </c>
      <c r="CK8" s="31">
        <v>1253</v>
      </c>
      <c r="CL8" s="31">
        <v>1198</v>
      </c>
      <c r="CM8" s="31">
        <v>1061</v>
      </c>
      <c r="CN8" s="31">
        <v>982</v>
      </c>
      <c r="CO8" s="31">
        <v>989</v>
      </c>
      <c r="CP8" s="31">
        <v>1169</v>
      </c>
      <c r="CQ8" s="31">
        <v>1119</v>
      </c>
      <c r="CR8" s="31">
        <v>1158</v>
      </c>
      <c r="CS8" s="31">
        <v>1211</v>
      </c>
      <c r="CT8" s="31">
        <v>1096</v>
      </c>
      <c r="CU8" s="31">
        <v>1088</v>
      </c>
      <c r="CV8" s="31">
        <v>1040</v>
      </c>
      <c r="CW8" s="31">
        <v>1154</v>
      </c>
      <c r="CX8" s="31">
        <v>1033</v>
      </c>
      <c r="CY8" s="31">
        <v>1053</v>
      </c>
      <c r="CZ8" s="31">
        <v>944</v>
      </c>
      <c r="DA8" s="31">
        <v>899</v>
      </c>
      <c r="DB8" s="31">
        <v>985</v>
      </c>
      <c r="DC8" s="31">
        <v>947</v>
      </c>
      <c r="DD8" s="31">
        <v>1144</v>
      </c>
      <c r="DE8" s="31">
        <v>1002</v>
      </c>
      <c r="DF8" s="31">
        <v>992</v>
      </c>
      <c r="DG8" s="31">
        <v>921</v>
      </c>
      <c r="DH8" s="31">
        <v>1001</v>
      </c>
      <c r="DI8" s="31">
        <v>1039</v>
      </c>
      <c r="DJ8" s="31">
        <v>963</v>
      </c>
      <c r="DK8" s="49">
        <v>949</v>
      </c>
      <c r="DL8" s="31">
        <v>909</v>
      </c>
      <c r="DM8" s="31">
        <v>795</v>
      </c>
      <c r="DN8" s="31">
        <v>948</v>
      </c>
      <c r="DO8" s="31">
        <v>829</v>
      </c>
      <c r="DP8" s="31">
        <v>983</v>
      </c>
      <c r="DQ8" s="31">
        <v>937</v>
      </c>
      <c r="DR8" s="31">
        <v>846</v>
      </c>
      <c r="DS8" s="31">
        <v>846</v>
      </c>
      <c r="DT8" s="31">
        <v>899</v>
      </c>
      <c r="DU8" s="31">
        <v>880</v>
      </c>
      <c r="DV8" s="31">
        <v>877</v>
      </c>
      <c r="DW8" s="31">
        <v>899</v>
      </c>
      <c r="DX8" s="31">
        <v>739</v>
      </c>
      <c r="DY8" s="31">
        <v>679</v>
      </c>
      <c r="DZ8" s="31">
        <v>775</v>
      </c>
    </row>
    <row r="9" spans="1:130" x14ac:dyDescent="0.2">
      <c r="A9" s="9"/>
      <c r="B9" s="9"/>
      <c r="C9" s="9"/>
      <c r="D9" s="9"/>
      <c r="E9" s="9"/>
      <c r="F9" s="9"/>
      <c r="G9" s="9"/>
      <c r="H9" s="9"/>
      <c r="I9" s="9"/>
      <c r="J9" s="9"/>
      <c r="V9" s="9" t="s">
        <v>27</v>
      </c>
      <c r="W9" s="9" t="s">
        <v>27</v>
      </c>
      <c r="X9" s="9" t="s">
        <v>27</v>
      </c>
      <c r="Y9" s="9" t="s">
        <v>27</v>
      </c>
    </row>
    <row r="10" spans="1:130" x14ac:dyDescent="0.2">
      <c r="A10" s="34" t="s">
        <v>2</v>
      </c>
      <c r="B10" s="37">
        <v>1168</v>
      </c>
      <c r="C10" s="37">
        <v>1154</v>
      </c>
      <c r="D10" s="37">
        <v>1062</v>
      </c>
      <c r="E10" s="37">
        <v>1182</v>
      </c>
      <c r="F10" s="37">
        <v>1149</v>
      </c>
      <c r="G10" s="37">
        <v>1125</v>
      </c>
      <c r="H10" s="37">
        <v>1072</v>
      </c>
      <c r="I10" s="37">
        <v>1051</v>
      </c>
      <c r="J10" s="37">
        <v>1196</v>
      </c>
      <c r="K10" s="37">
        <v>1152</v>
      </c>
      <c r="L10" s="37">
        <v>1193</v>
      </c>
      <c r="M10" s="37">
        <v>1174</v>
      </c>
      <c r="N10" s="37">
        <v>1118</v>
      </c>
      <c r="O10" s="37">
        <v>1073</v>
      </c>
      <c r="P10" s="37">
        <v>1003</v>
      </c>
      <c r="Q10" s="37">
        <v>1171</v>
      </c>
      <c r="R10" s="37">
        <v>1008</v>
      </c>
      <c r="S10" s="37">
        <v>1071</v>
      </c>
      <c r="T10" s="37">
        <v>1088</v>
      </c>
      <c r="U10" s="37">
        <v>1053</v>
      </c>
      <c r="V10" s="37">
        <v>1044</v>
      </c>
      <c r="W10" s="37">
        <v>1155</v>
      </c>
      <c r="X10" s="37">
        <v>1173</v>
      </c>
      <c r="Y10" s="37">
        <v>1054</v>
      </c>
      <c r="Z10" s="37">
        <v>1132</v>
      </c>
      <c r="AA10" s="37">
        <v>1061</v>
      </c>
      <c r="AB10" s="37">
        <v>974</v>
      </c>
      <c r="AC10" s="37">
        <v>1090</v>
      </c>
      <c r="AD10" s="37">
        <v>1104</v>
      </c>
      <c r="AE10" s="37">
        <v>1117</v>
      </c>
      <c r="AF10" s="37">
        <v>995</v>
      </c>
      <c r="AG10" s="37">
        <v>889</v>
      </c>
      <c r="AH10" s="37">
        <v>1058</v>
      </c>
      <c r="AI10" s="37">
        <v>966</v>
      </c>
      <c r="AJ10" s="37">
        <v>1063</v>
      </c>
      <c r="AK10" s="37">
        <v>1117</v>
      </c>
      <c r="AL10" s="37">
        <v>1009</v>
      </c>
      <c r="AM10" s="37">
        <v>903</v>
      </c>
      <c r="AN10" s="37">
        <v>880</v>
      </c>
      <c r="AO10" s="37">
        <v>976</v>
      </c>
      <c r="AP10" s="37">
        <v>968</v>
      </c>
      <c r="AQ10" s="37">
        <v>1035</v>
      </c>
      <c r="AR10" s="37">
        <v>917</v>
      </c>
      <c r="AS10" s="37">
        <v>834</v>
      </c>
      <c r="AT10" s="37">
        <v>945</v>
      </c>
      <c r="AU10" s="37">
        <v>827</v>
      </c>
      <c r="AV10" s="37">
        <v>908</v>
      </c>
      <c r="AW10" s="37">
        <v>955</v>
      </c>
      <c r="AX10" s="37">
        <v>832</v>
      </c>
      <c r="AY10" s="37">
        <v>817</v>
      </c>
      <c r="AZ10" s="37">
        <v>861</v>
      </c>
      <c r="BA10" s="37">
        <v>907</v>
      </c>
      <c r="BB10" s="37">
        <v>888</v>
      </c>
      <c r="BC10" s="37">
        <v>882</v>
      </c>
      <c r="BD10" s="37">
        <v>766</v>
      </c>
      <c r="BE10" s="37">
        <v>718</v>
      </c>
      <c r="BF10" s="37">
        <v>714</v>
      </c>
      <c r="BG10" s="38">
        <v>760</v>
      </c>
      <c r="BH10" s="38">
        <v>804</v>
      </c>
      <c r="BI10" s="38">
        <v>652</v>
      </c>
      <c r="BJ10" s="38">
        <v>676</v>
      </c>
      <c r="BK10" s="38">
        <v>607</v>
      </c>
      <c r="BL10" s="38">
        <v>633</v>
      </c>
      <c r="BM10" s="37">
        <v>715</v>
      </c>
      <c r="BN10" s="37">
        <v>729</v>
      </c>
      <c r="BO10" s="37">
        <v>633</v>
      </c>
      <c r="BP10" s="37">
        <v>499</v>
      </c>
      <c r="BQ10" s="37">
        <v>545</v>
      </c>
      <c r="BR10" s="37">
        <v>306</v>
      </c>
      <c r="BS10" s="37">
        <v>33</v>
      </c>
      <c r="BT10" s="37">
        <v>29</v>
      </c>
      <c r="BU10" s="37">
        <v>48</v>
      </c>
      <c r="BV10" s="37">
        <v>65</v>
      </c>
      <c r="BW10" s="37">
        <v>69</v>
      </c>
      <c r="BX10" s="37">
        <v>83</v>
      </c>
      <c r="BY10" s="9">
        <v>78</v>
      </c>
      <c r="BZ10" s="9">
        <v>76</v>
      </c>
      <c r="CA10" s="9">
        <v>88</v>
      </c>
      <c r="CB10" s="9">
        <v>80</v>
      </c>
      <c r="CC10" s="9">
        <v>50</v>
      </c>
      <c r="CD10" s="9">
        <v>68</v>
      </c>
      <c r="CE10" s="9">
        <v>70</v>
      </c>
      <c r="CF10" s="9">
        <v>105</v>
      </c>
      <c r="CG10" s="9">
        <v>93</v>
      </c>
      <c r="CH10" s="9">
        <v>122</v>
      </c>
      <c r="CI10" s="9">
        <v>91</v>
      </c>
      <c r="CJ10" s="9">
        <v>123</v>
      </c>
      <c r="CK10" s="9">
        <v>127</v>
      </c>
      <c r="CL10" s="9">
        <v>143</v>
      </c>
      <c r="CM10" s="9">
        <v>107</v>
      </c>
      <c r="CN10" s="9">
        <v>88</v>
      </c>
      <c r="CO10" s="9">
        <v>89</v>
      </c>
      <c r="CP10" s="9">
        <v>123</v>
      </c>
      <c r="CQ10" s="9">
        <v>116</v>
      </c>
      <c r="CR10" s="9">
        <v>115</v>
      </c>
      <c r="CS10" s="9">
        <v>110</v>
      </c>
      <c r="CT10" s="9">
        <v>106</v>
      </c>
      <c r="CU10" s="9">
        <v>130</v>
      </c>
      <c r="CV10" s="9">
        <v>112</v>
      </c>
      <c r="CW10" s="9">
        <v>128</v>
      </c>
      <c r="CX10" s="9">
        <v>126</v>
      </c>
      <c r="CY10" s="9">
        <v>111</v>
      </c>
      <c r="CZ10" s="9">
        <v>82</v>
      </c>
      <c r="DA10" s="9">
        <v>92</v>
      </c>
      <c r="DB10" s="9">
        <v>106</v>
      </c>
      <c r="DC10" s="9">
        <v>116</v>
      </c>
      <c r="DD10" s="9">
        <v>128</v>
      </c>
      <c r="DE10" s="9">
        <v>123</v>
      </c>
      <c r="DF10" s="9">
        <v>109</v>
      </c>
      <c r="DG10" s="9">
        <v>100</v>
      </c>
      <c r="DH10" s="36">
        <v>107</v>
      </c>
      <c r="DI10" s="36">
        <v>120</v>
      </c>
      <c r="DJ10" s="9">
        <v>121</v>
      </c>
      <c r="DK10" s="47">
        <v>110</v>
      </c>
      <c r="DL10" s="9">
        <v>93</v>
      </c>
      <c r="DM10" s="9">
        <v>93</v>
      </c>
      <c r="DN10" s="9">
        <v>108</v>
      </c>
      <c r="DO10" s="36">
        <v>99</v>
      </c>
      <c r="DP10" s="9">
        <v>123</v>
      </c>
      <c r="DQ10" s="9">
        <v>117</v>
      </c>
      <c r="DR10" s="9">
        <v>119</v>
      </c>
      <c r="DS10" s="9">
        <v>90</v>
      </c>
      <c r="DT10" s="36">
        <v>114</v>
      </c>
      <c r="DU10" s="36">
        <v>115</v>
      </c>
      <c r="DV10" s="36">
        <v>131</v>
      </c>
      <c r="DW10" s="36">
        <v>114</v>
      </c>
      <c r="DX10" s="36">
        <v>95</v>
      </c>
      <c r="DY10" s="36">
        <v>112</v>
      </c>
      <c r="DZ10" s="36">
        <v>135</v>
      </c>
    </row>
    <row r="11" spans="1:130" x14ac:dyDescent="0.2">
      <c r="A11" s="34" t="s">
        <v>3</v>
      </c>
      <c r="B11" s="37">
        <v>220</v>
      </c>
      <c r="C11" s="37">
        <v>247</v>
      </c>
      <c r="D11" s="37">
        <v>244</v>
      </c>
      <c r="E11" s="37">
        <v>269</v>
      </c>
      <c r="F11" s="37">
        <v>280</v>
      </c>
      <c r="G11" s="37">
        <v>292</v>
      </c>
      <c r="H11" s="37">
        <v>315</v>
      </c>
      <c r="I11" s="37">
        <v>254</v>
      </c>
      <c r="J11" s="37">
        <v>320</v>
      </c>
      <c r="K11" s="37">
        <v>252</v>
      </c>
      <c r="L11" s="37">
        <v>302</v>
      </c>
      <c r="M11" s="37">
        <v>283</v>
      </c>
      <c r="N11" s="37">
        <v>298</v>
      </c>
      <c r="O11" s="37">
        <v>323</v>
      </c>
      <c r="P11" s="37">
        <v>247</v>
      </c>
      <c r="Q11" s="37">
        <v>309</v>
      </c>
      <c r="R11" s="37">
        <v>303</v>
      </c>
      <c r="S11" s="37">
        <v>289</v>
      </c>
      <c r="T11" s="37">
        <v>315</v>
      </c>
      <c r="U11" s="37">
        <v>277</v>
      </c>
      <c r="V11" s="37">
        <v>234</v>
      </c>
      <c r="W11" s="37">
        <v>272</v>
      </c>
      <c r="X11" s="37">
        <v>279</v>
      </c>
      <c r="Y11" s="37">
        <v>263</v>
      </c>
      <c r="Z11" s="37">
        <v>248</v>
      </c>
      <c r="AA11" s="37">
        <v>247</v>
      </c>
      <c r="AB11" s="37">
        <v>246</v>
      </c>
      <c r="AC11" s="37">
        <v>247</v>
      </c>
      <c r="AD11" s="37">
        <v>253</v>
      </c>
      <c r="AE11" s="37">
        <v>232</v>
      </c>
      <c r="AF11" s="37">
        <v>148</v>
      </c>
      <c r="AG11" s="37">
        <v>149</v>
      </c>
      <c r="AH11" s="37">
        <v>155</v>
      </c>
      <c r="AI11" s="37">
        <v>142</v>
      </c>
      <c r="AJ11" s="37">
        <v>186</v>
      </c>
      <c r="AK11" s="37">
        <v>144</v>
      </c>
      <c r="AL11" s="37">
        <v>170</v>
      </c>
      <c r="AM11" s="37">
        <v>151</v>
      </c>
      <c r="AN11" s="37">
        <v>174</v>
      </c>
      <c r="AO11" s="37">
        <v>158</v>
      </c>
      <c r="AP11" s="37">
        <v>173</v>
      </c>
      <c r="AQ11" s="37">
        <v>164</v>
      </c>
      <c r="AR11" s="9">
        <v>128</v>
      </c>
      <c r="AS11" s="9">
        <v>137</v>
      </c>
      <c r="AT11" s="9">
        <v>152</v>
      </c>
      <c r="AU11" s="9">
        <v>131</v>
      </c>
      <c r="AV11" s="9">
        <v>159</v>
      </c>
      <c r="AW11" s="9">
        <v>163</v>
      </c>
      <c r="AX11" s="9">
        <v>126</v>
      </c>
      <c r="AY11" s="9">
        <v>154</v>
      </c>
      <c r="AZ11" s="9">
        <v>138</v>
      </c>
      <c r="BA11" s="9">
        <v>139</v>
      </c>
      <c r="BB11" s="9">
        <v>148</v>
      </c>
      <c r="BC11" s="9">
        <v>122</v>
      </c>
      <c r="BD11" s="9">
        <v>126</v>
      </c>
      <c r="BE11" s="9">
        <v>126</v>
      </c>
      <c r="BF11" s="9">
        <v>111</v>
      </c>
      <c r="BG11" s="35">
        <v>112</v>
      </c>
      <c r="BH11" s="35">
        <v>119</v>
      </c>
      <c r="BI11" s="35">
        <v>102</v>
      </c>
      <c r="BJ11" s="35">
        <v>94</v>
      </c>
      <c r="BK11" s="35">
        <v>95</v>
      </c>
      <c r="BL11" s="35">
        <v>109</v>
      </c>
      <c r="BM11" s="9">
        <v>86</v>
      </c>
      <c r="BN11" s="9">
        <v>93</v>
      </c>
      <c r="BO11" s="9">
        <v>96</v>
      </c>
      <c r="BP11" s="37">
        <v>74</v>
      </c>
      <c r="BQ11" s="37">
        <v>80</v>
      </c>
      <c r="BR11" s="37">
        <v>52</v>
      </c>
      <c r="BS11" s="37">
        <v>6</v>
      </c>
      <c r="BT11" s="37">
        <v>9</v>
      </c>
      <c r="BU11" s="37">
        <v>23</v>
      </c>
      <c r="BV11" s="37">
        <v>26</v>
      </c>
      <c r="BW11" s="37">
        <v>30</v>
      </c>
      <c r="BX11" s="37">
        <v>28</v>
      </c>
      <c r="BY11" s="9">
        <v>31</v>
      </c>
      <c r="BZ11" s="9">
        <v>16</v>
      </c>
      <c r="CA11" s="9">
        <v>24</v>
      </c>
      <c r="CB11" s="9">
        <v>21</v>
      </c>
      <c r="CC11" s="9">
        <v>12</v>
      </c>
      <c r="CD11" s="9">
        <v>22</v>
      </c>
      <c r="CE11" s="9">
        <v>25</v>
      </c>
      <c r="CF11" s="9">
        <v>27</v>
      </c>
      <c r="CG11" s="9">
        <v>23</v>
      </c>
      <c r="CH11" s="9">
        <v>29</v>
      </c>
      <c r="CI11" s="9">
        <v>28</v>
      </c>
      <c r="CJ11" s="9">
        <v>20</v>
      </c>
      <c r="CK11" s="9">
        <v>22</v>
      </c>
      <c r="CL11" s="9">
        <v>24</v>
      </c>
      <c r="CM11" s="9">
        <v>20</v>
      </c>
      <c r="CN11" s="9">
        <v>21</v>
      </c>
      <c r="CO11" s="9">
        <v>20</v>
      </c>
      <c r="CP11" s="9">
        <v>21</v>
      </c>
      <c r="CQ11" s="9">
        <v>13</v>
      </c>
      <c r="CR11" s="9">
        <v>16</v>
      </c>
      <c r="CS11" s="9">
        <v>19</v>
      </c>
      <c r="CT11" s="9">
        <v>18</v>
      </c>
      <c r="CU11" s="9">
        <v>25</v>
      </c>
      <c r="CV11" s="9">
        <v>15</v>
      </c>
      <c r="CW11" s="9">
        <v>13</v>
      </c>
      <c r="CX11" s="9">
        <v>13</v>
      </c>
      <c r="CY11" s="9">
        <v>15</v>
      </c>
      <c r="CZ11" s="9">
        <v>15</v>
      </c>
      <c r="DA11" s="9">
        <v>10</v>
      </c>
      <c r="DB11" s="9">
        <v>12</v>
      </c>
      <c r="DC11" s="9">
        <v>8</v>
      </c>
      <c r="DD11" s="9">
        <v>12</v>
      </c>
      <c r="DE11" s="9">
        <v>13</v>
      </c>
      <c r="DF11" s="9">
        <v>9</v>
      </c>
      <c r="DG11" s="9">
        <v>9</v>
      </c>
      <c r="DH11" s="36">
        <v>11</v>
      </c>
      <c r="DI11" s="36">
        <v>9</v>
      </c>
      <c r="DJ11" s="9">
        <v>12</v>
      </c>
      <c r="DK11" s="47">
        <v>9</v>
      </c>
      <c r="DL11" s="9">
        <v>8</v>
      </c>
      <c r="DM11" s="9">
        <v>8</v>
      </c>
      <c r="DN11" s="9">
        <v>6</v>
      </c>
      <c r="DO11" s="36">
        <v>9</v>
      </c>
      <c r="DP11" s="9">
        <v>15</v>
      </c>
      <c r="DQ11" s="9">
        <v>2</v>
      </c>
      <c r="DR11" s="9">
        <v>5</v>
      </c>
      <c r="DS11" s="9">
        <v>9</v>
      </c>
      <c r="DT11" s="36">
        <v>9</v>
      </c>
      <c r="DU11" s="36">
        <v>9</v>
      </c>
      <c r="DV11" s="36">
        <v>6</v>
      </c>
      <c r="DW11" s="36">
        <v>4</v>
      </c>
      <c r="DX11" s="36">
        <v>7</v>
      </c>
      <c r="DY11" s="36">
        <v>9</v>
      </c>
      <c r="DZ11" s="36">
        <v>3</v>
      </c>
    </row>
    <row r="12" spans="1:130" x14ac:dyDescent="0.2">
      <c r="A12" s="34" t="s">
        <v>4</v>
      </c>
      <c r="B12" s="37">
        <v>96</v>
      </c>
      <c r="C12" s="37">
        <v>80</v>
      </c>
      <c r="D12" s="37">
        <v>102</v>
      </c>
      <c r="E12" s="37">
        <v>107</v>
      </c>
      <c r="F12" s="37">
        <v>89</v>
      </c>
      <c r="G12" s="37">
        <v>74</v>
      </c>
      <c r="H12" s="37">
        <v>60</v>
      </c>
      <c r="I12" s="37">
        <v>55</v>
      </c>
      <c r="J12" s="37">
        <v>31</v>
      </c>
      <c r="K12" s="37">
        <v>54</v>
      </c>
      <c r="L12" s="37">
        <v>46</v>
      </c>
      <c r="M12" s="37">
        <v>28</v>
      </c>
      <c r="N12" s="37">
        <v>75</v>
      </c>
      <c r="O12" s="37">
        <v>80</v>
      </c>
      <c r="P12" s="37">
        <v>63</v>
      </c>
      <c r="Q12" s="37">
        <v>80</v>
      </c>
      <c r="R12" s="37">
        <v>68</v>
      </c>
      <c r="S12" s="37">
        <v>60</v>
      </c>
      <c r="T12" s="37">
        <v>48</v>
      </c>
      <c r="U12" s="37">
        <v>37</v>
      </c>
      <c r="V12" s="37">
        <v>70</v>
      </c>
      <c r="W12" s="37">
        <v>78</v>
      </c>
      <c r="X12" s="37">
        <v>61</v>
      </c>
      <c r="Y12" s="37">
        <v>61</v>
      </c>
      <c r="Z12" s="37">
        <v>80</v>
      </c>
      <c r="AA12" s="37">
        <v>64</v>
      </c>
      <c r="AB12" s="37">
        <v>59</v>
      </c>
      <c r="AC12" s="37">
        <v>49</v>
      </c>
      <c r="AD12" s="37">
        <v>41</v>
      </c>
      <c r="AE12" s="37">
        <v>49</v>
      </c>
      <c r="AF12" s="37">
        <v>93</v>
      </c>
      <c r="AG12" s="37">
        <v>91</v>
      </c>
      <c r="AH12" s="37">
        <v>65</v>
      </c>
      <c r="AI12" s="37">
        <v>55</v>
      </c>
      <c r="AJ12" s="37">
        <v>69</v>
      </c>
      <c r="AK12" s="37">
        <v>52</v>
      </c>
      <c r="AL12" s="37">
        <v>48</v>
      </c>
      <c r="AM12" s="37">
        <v>42</v>
      </c>
      <c r="AN12" s="37">
        <v>39</v>
      </c>
      <c r="AO12" s="37">
        <v>25</v>
      </c>
      <c r="AP12" s="37">
        <v>24</v>
      </c>
      <c r="AQ12" s="37">
        <v>31</v>
      </c>
      <c r="AR12" s="9">
        <v>22</v>
      </c>
      <c r="AS12" s="9">
        <v>36</v>
      </c>
      <c r="AT12" s="9">
        <v>21</v>
      </c>
      <c r="AU12" s="9">
        <v>17</v>
      </c>
      <c r="AV12" s="9">
        <v>22</v>
      </c>
      <c r="AW12" s="9">
        <v>21</v>
      </c>
      <c r="AX12" s="9">
        <v>25</v>
      </c>
      <c r="AY12" s="9">
        <v>17</v>
      </c>
      <c r="AZ12" s="9">
        <v>19</v>
      </c>
      <c r="BA12" s="9">
        <v>14</v>
      </c>
      <c r="BB12" s="9">
        <v>24</v>
      </c>
      <c r="BC12" s="9">
        <v>19</v>
      </c>
      <c r="BD12" s="9">
        <v>13</v>
      </c>
      <c r="BE12" s="9">
        <v>15</v>
      </c>
      <c r="BF12" s="9">
        <v>14</v>
      </c>
      <c r="BG12" s="35">
        <v>19</v>
      </c>
      <c r="BH12" s="35">
        <v>20</v>
      </c>
      <c r="BI12" s="35">
        <v>20</v>
      </c>
      <c r="BJ12" s="35">
        <v>21</v>
      </c>
      <c r="BK12" s="35">
        <v>18</v>
      </c>
      <c r="BL12" s="35">
        <v>15</v>
      </c>
      <c r="BM12" s="9">
        <v>14</v>
      </c>
      <c r="BN12" s="9">
        <v>12</v>
      </c>
      <c r="BO12" s="9">
        <v>14</v>
      </c>
      <c r="BP12" s="37">
        <v>12</v>
      </c>
      <c r="BQ12" s="37">
        <v>21</v>
      </c>
      <c r="BR12" s="37">
        <v>9</v>
      </c>
      <c r="BS12" s="37">
        <v>2</v>
      </c>
      <c r="BT12" s="37">
        <v>1</v>
      </c>
      <c r="BU12" s="37">
        <v>6</v>
      </c>
      <c r="BV12" s="37">
        <v>12</v>
      </c>
      <c r="BW12" s="37">
        <v>6</v>
      </c>
      <c r="BX12" s="37">
        <v>8</v>
      </c>
      <c r="BY12" s="9">
        <v>10</v>
      </c>
      <c r="BZ12" s="9">
        <v>7</v>
      </c>
      <c r="CA12" s="9">
        <v>6</v>
      </c>
      <c r="CB12" s="9">
        <v>6</v>
      </c>
      <c r="CC12" s="9">
        <v>5</v>
      </c>
      <c r="CD12" s="9">
        <v>5</v>
      </c>
      <c r="CE12" s="9">
        <v>9</v>
      </c>
      <c r="CF12" s="9">
        <v>10</v>
      </c>
      <c r="CG12" s="9">
        <v>10</v>
      </c>
      <c r="CH12" s="9">
        <v>9</v>
      </c>
      <c r="CI12" s="9">
        <v>7</v>
      </c>
      <c r="CJ12" s="9">
        <v>6</v>
      </c>
      <c r="CK12" s="9">
        <v>8</v>
      </c>
      <c r="CL12" s="9">
        <v>5</v>
      </c>
      <c r="CM12" s="9">
        <v>4</v>
      </c>
      <c r="CN12" s="9">
        <v>0</v>
      </c>
      <c r="CO12" s="9">
        <v>9</v>
      </c>
      <c r="CP12" s="9">
        <v>7</v>
      </c>
      <c r="CQ12" s="9">
        <v>8</v>
      </c>
      <c r="CR12" s="9">
        <v>9</v>
      </c>
      <c r="CS12" s="9">
        <v>6</v>
      </c>
      <c r="CT12" s="9">
        <v>3</v>
      </c>
      <c r="CU12" s="9">
        <v>5</v>
      </c>
      <c r="CV12" s="9">
        <v>8</v>
      </c>
      <c r="CW12" s="9">
        <v>5</v>
      </c>
      <c r="CX12" s="9">
        <v>7</v>
      </c>
      <c r="CY12" s="9">
        <v>7</v>
      </c>
      <c r="CZ12" s="9">
        <v>6</v>
      </c>
      <c r="DA12" s="9">
        <v>3</v>
      </c>
      <c r="DB12" s="9">
        <v>4</v>
      </c>
      <c r="DC12" s="9">
        <v>2</v>
      </c>
      <c r="DD12" s="9">
        <v>6</v>
      </c>
      <c r="DE12" s="9">
        <v>7</v>
      </c>
      <c r="DF12" s="9">
        <v>7</v>
      </c>
      <c r="DG12" s="9">
        <v>3</v>
      </c>
      <c r="DH12" s="36">
        <v>2</v>
      </c>
      <c r="DI12" s="36">
        <v>3</v>
      </c>
      <c r="DJ12" s="9">
        <v>2</v>
      </c>
      <c r="DK12" s="47">
        <v>6</v>
      </c>
      <c r="DL12" s="9">
        <v>2</v>
      </c>
      <c r="DM12" s="9">
        <v>4</v>
      </c>
      <c r="DN12" s="9">
        <v>1</v>
      </c>
      <c r="DO12" s="36">
        <v>2</v>
      </c>
      <c r="DP12" s="9">
        <v>5</v>
      </c>
      <c r="DQ12" s="9">
        <v>4</v>
      </c>
      <c r="DR12" s="9">
        <v>1</v>
      </c>
      <c r="DS12" s="9">
        <v>4</v>
      </c>
      <c r="DT12" s="36">
        <v>4</v>
      </c>
      <c r="DU12" s="36">
        <v>2</v>
      </c>
      <c r="DV12" s="36">
        <v>2</v>
      </c>
      <c r="DW12" s="36">
        <v>1</v>
      </c>
      <c r="DX12" s="36">
        <v>2</v>
      </c>
      <c r="DY12" s="36">
        <v>0</v>
      </c>
      <c r="DZ12" s="36">
        <v>5</v>
      </c>
    </row>
    <row r="13" spans="1:130" x14ac:dyDescent="0.2">
      <c r="A13" s="34" t="s">
        <v>5</v>
      </c>
      <c r="B13" s="37">
        <v>704</v>
      </c>
      <c r="C13" s="37">
        <v>685</v>
      </c>
      <c r="D13" s="37">
        <v>738</v>
      </c>
      <c r="E13" s="37">
        <v>781</v>
      </c>
      <c r="F13" s="37">
        <v>776</v>
      </c>
      <c r="G13" s="37">
        <v>760</v>
      </c>
      <c r="H13" s="37">
        <v>758</v>
      </c>
      <c r="I13" s="37">
        <v>706</v>
      </c>
      <c r="J13" s="37">
        <v>703</v>
      </c>
      <c r="K13" s="37">
        <v>683</v>
      </c>
      <c r="L13" s="37">
        <v>754</v>
      </c>
      <c r="M13" s="37">
        <v>723</v>
      </c>
      <c r="N13" s="37">
        <v>717</v>
      </c>
      <c r="O13" s="37">
        <v>728</v>
      </c>
      <c r="P13" s="37">
        <v>631</v>
      </c>
      <c r="Q13" s="37">
        <v>703</v>
      </c>
      <c r="R13" s="37">
        <v>638</v>
      </c>
      <c r="S13" s="37">
        <v>736</v>
      </c>
      <c r="T13" s="37">
        <v>625</v>
      </c>
      <c r="U13" s="37">
        <v>624</v>
      </c>
      <c r="V13" s="37">
        <v>644</v>
      </c>
      <c r="W13" s="37">
        <v>666</v>
      </c>
      <c r="X13" s="37">
        <v>686</v>
      </c>
      <c r="Y13" s="37">
        <v>644</v>
      </c>
      <c r="Z13" s="37">
        <v>642</v>
      </c>
      <c r="AA13" s="37">
        <v>655</v>
      </c>
      <c r="AB13" s="37">
        <v>540</v>
      </c>
      <c r="AC13" s="37">
        <v>601</v>
      </c>
      <c r="AD13" s="37">
        <v>606</v>
      </c>
      <c r="AE13" s="37">
        <v>578</v>
      </c>
      <c r="AF13" s="37">
        <v>503</v>
      </c>
      <c r="AG13" s="37">
        <v>422</v>
      </c>
      <c r="AH13" s="37">
        <v>514</v>
      </c>
      <c r="AI13" s="37">
        <v>442</v>
      </c>
      <c r="AJ13" s="37">
        <v>501</v>
      </c>
      <c r="AK13" s="37">
        <v>473</v>
      </c>
      <c r="AL13" s="37">
        <v>466</v>
      </c>
      <c r="AM13" s="37">
        <v>453</v>
      </c>
      <c r="AN13" s="37">
        <v>448</v>
      </c>
      <c r="AO13" s="37">
        <v>415</v>
      </c>
      <c r="AP13" s="37">
        <v>451</v>
      </c>
      <c r="AQ13" s="37">
        <v>433</v>
      </c>
      <c r="AR13" s="9">
        <v>398</v>
      </c>
      <c r="AS13" s="9">
        <v>380</v>
      </c>
      <c r="AT13" s="9">
        <v>365</v>
      </c>
      <c r="AU13" s="9">
        <v>336</v>
      </c>
      <c r="AV13" s="9">
        <v>354</v>
      </c>
      <c r="AW13" s="9">
        <v>387</v>
      </c>
      <c r="AX13" s="9">
        <v>366</v>
      </c>
      <c r="AY13" s="9">
        <v>368</v>
      </c>
      <c r="AZ13" s="9">
        <v>344</v>
      </c>
      <c r="BA13" s="9">
        <v>330</v>
      </c>
      <c r="BB13" s="9">
        <v>318</v>
      </c>
      <c r="BC13" s="9">
        <v>312</v>
      </c>
      <c r="BD13" s="9">
        <v>316</v>
      </c>
      <c r="BE13" s="9">
        <v>246</v>
      </c>
      <c r="BF13" s="9">
        <v>276</v>
      </c>
      <c r="BG13" s="35">
        <v>245</v>
      </c>
      <c r="BH13" s="35">
        <v>249</v>
      </c>
      <c r="BI13" s="35">
        <v>209</v>
      </c>
      <c r="BJ13" s="35">
        <v>251</v>
      </c>
      <c r="BK13" s="35">
        <v>235</v>
      </c>
      <c r="BL13" s="35">
        <v>205</v>
      </c>
      <c r="BM13" s="9">
        <v>228</v>
      </c>
      <c r="BN13" s="9">
        <v>241</v>
      </c>
      <c r="BO13" s="9">
        <v>255</v>
      </c>
      <c r="BP13" s="37">
        <v>176</v>
      </c>
      <c r="BQ13" s="37">
        <v>199</v>
      </c>
      <c r="BR13" s="37">
        <v>117</v>
      </c>
      <c r="BS13" s="37">
        <v>40</v>
      </c>
      <c r="BT13" s="37">
        <v>54</v>
      </c>
      <c r="BU13" s="37">
        <v>69</v>
      </c>
      <c r="BV13" s="37">
        <v>94</v>
      </c>
      <c r="BW13" s="37">
        <v>94</v>
      </c>
      <c r="BX13" s="37">
        <v>70</v>
      </c>
      <c r="BY13" s="9">
        <v>77</v>
      </c>
      <c r="BZ13" s="9">
        <v>80</v>
      </c>
      <c r="CA13" s="9">
        <v>68</v>
      </c>
      <c r="CB13" s="9">
        <v>61</v>
      </c>
      <c r="CC13" s="9">
        <v>55</v>
      </c>
      <c r="CD13" s="9">
        <v>66</v>
      </c>
      <c r="CE13" s="9">
        <v>46</v>
      </c>
      <c r="CF13" s="9">
        <v>59</v>
      </c>
      <c r="CG13" s="9">
        <v>88</v>
      </c>
      <c r="CH13" s="9">
        <v>58</v>
      </c>
      <c r="CI13" s="9">
        <v>71</v>
      </c>
      <c r="CJ13" s="9">
        <v>72</v>
      </c>
      <c r="CK13" s="9">
        <v>54</v>
      </c>
      <c r="CL13" s="9">
        <v>57</v>
      </c>
      <c r="CM13" s="9">
        <v>50</v>
      </c>
      <c r="CN13" s="9">
        <v>38</v>
      </c>
      <c r="CO13" s="9">
        <v>56</v>
      </c>
      <c r="CP13" s="9">
        <v>56</v>
      </c>
      <c r="CQ13" s="9">
        <v>56</v>
      </c>
      <c r="CR13" s="9">
        <v>40</v>
      </c>
      <c r="CS13" s="9">
        <v>52</v>
      </c>
      <c r="CT13" s="9">
        <v>51</v>
      </c>
      <c r="CU13" s="9">
        <v>47</v>
      </c>
      <c r="CV13" s="9">
        <v>38</v>
      </c>
      <c r="CW13" s="9">
        <v>44</v>
      </c>
      <c r="CX13" s="9">
        <v>50</v>
      </c>
      <c r="CY13" s="9">
        <v>40</v>
      </c>
      <c r="CZ13" s="9">
        <v>35</v>
      </c>
      <c r="DA13" s="9">
        <v>28</v>
      </c>
      <c r="DB13" s="9">
        <v>39</v>
      </c>
      <c r="DC13" s="9">
        <v>35</v>
      </c>
      <c r="DD13" s="9">
        <v>33</v>
      </c>
      <c r="DE13" s="9">
        <v>36</v>
      </c>
      <c r="DF13" s="9">
        <v>30</v>
      </c>
      <c r="DG13" s="9">
        <v>35</v>
      </c>
      <c r="DH13" s="36">
        <v>29</v>
      </c>
      <c r="DI13" s="36">
        <v>36</v>
      </c>
      <c r="DJ13" s="9">
        <v>35</v>
      </c>
      <c r="DK13" s="47">
        <v>32</v>
      </c>
      <c r="DL13" s="9">
        <v>39</v>
      </c>
      <c r="DM13" s="9">
        <v>28</v>
      </c>
      <c r="DN13" s="9">
        <v>35</v>
      </c>
      <c r="DO13" s="36">
        <v>27</v>
      </c>
      <c r="DP13" s="9">
        <v>22</v>
      </c>
      <c r="DQ13" s="9">
        <v>20</v>
      </c>
      <c r="DR13" s="9">
        <v>18</v>
      </c>
      <c r="DS13" s="9">
        <v>21</v>
      </c>
      <c r="DT13" s="36">
        <v>15</v>
      </c>
      <c r="DU13" s="36">
        <v>22</v>
      </c>
      <c r="DV13" s="36">
        <v>30</v>
      </c>
      <c r="DW13" s="36">
        <v>41</v>
      </c>
      <c r="DX13" s="36">
        <v>16</v>
      </c>
      <c r="DY13" s="36">
        <v>20</v>
      </c>
      <c r="DZ13" s="36">
        <v>27</v>
      </c>
    </row>
    <row r="14" spans="1:130" x14ac:dyDescent="0.2">
      <c r="A14" s="34" t="s">
        <v>6</v>
      </c>
      <c r="B14" s="37">
        <v>534</v>
      </c>
      <c r="C14" s="37">
        <v>453</v>
      </c>
      <c r="D14" s="37">
        <v>576</v>
      </c>
      <c r="E14" s="37">
        <v>669</v>
      </c>
      <c r="F14" s="37">
        <v>646</v>
      </c>
      <c r="G14" s="37">
        <v>726</v>
      </c>
      <c r="H14" s="37">
        <v>636</v>
      </c>
      <c r="I14" s="37">
        <v>731</v>
      </c>
      <c r="J14" s="37">
        <v>785</v>
      </c>
      <c r="K14" s="37">
        <v>782</v>
      </c>
      <c r="L14" s="37">
        <v>882</v>
      </c>
      <c r="M14" s="37">
        <v>973</v>
      </c>
      <c r="N14" s="37">
        <v>1057</v>
      </c>
      <c r="O14" s="37">
        <v>1174</v>
      </c>
      <c r="P14" s="37">
        <v>1189</v>
      </c>
      <c r="Q14" s="37">
        <v>1375</v>
      </c>
      <c r="R14" s="37">
        <v>1310</v>
      </c>
      <c r="S14" s="37">
        <v>1424</v>
      </c>
      <c r="T14" s="37">
        <v>1322</v>
      </c>
      <c r="U14" s="37">
        <v>1387</v>
      </c>
      <c r="V14" s="37">
        <v>1443</v>
      </c>
      <c r="W14" s="37">
        <v>1575</v>
      </c>
      <c r="X14" s="37">
        <v>1663</v>
      </c>
      <c r="Y14" s="37">
        <v>1672</v>
      </c>
      <c r="Z14" s="37">
        <v>1952</v>
      </c>
      <c r="AA14" s="37">
        <v>1931</v>
      </c>
      <c r="AB14" s="37">
        <v>1980</v>
      </c>
      <c r="AC14" s="37">
        <v>2017</v>
      </c>
      <c r="AD14" s="37">
        <v>2146</v>
      </c>
      <c r="AE14" s="37">
        <v>2230</v>
      </c>
      <c r="AF14" s="37">
        <v>2062</v>
      </c>
      <c r="AG14" s="37">
        <v>1969</v>
      </c>
      <c r="AH14" s="37">
        <v>2437</v>
      </c>
      <c r="AI14" s="37">
        <v>2324</v>
      </c>
      <c r="AJ14" s="37">
        <v>2793</v>
      </c>
      <c r="AK14" s="37">
        <v>2813</v>
      </c>
      <c r="AL14" s="37">
        <v>2655</v>
      </c>
      <c r="AM14" s="37">
        <v>2654</v>
      </c>
      <c r="AN14" s="37">
        <v>2712</v>
      </c>
      <c r="AO14" s="37">
        <v>2824</v>
      </c>
      <c r="AP14" s="37">
        <v>2996</v>
      </c>
      <c r="AQ14" s="37">
        <v>3192</v>
      </c>
      <c r="AR14" s="37">
        <v>3008</v>
      </c>
      <c r="AS14" s="37">
        <v>2773</v>
      </c>
      <c r="AT14" s="9">
        <v>3305</v>
      </c>
      <c r="AU14" s="9">
        <v>3083</v>
      </c>
      <c r="AV14" s="37">
        <v>3336</v>
      </c>
      <c r="AW14" s="37">
        <v>3460</v>
      </c>
      <c r="AX14" s="37">
        <v>3509</v>
      </c>
      <c r="AY14" s="37">
        <v>3411</v>
      </c>
      <c r="AZ14" s="37">
        <v>3439</v>
      </c>
      <c r="BA14" s="37">
        <v>3742</v>
      </c>
      <c r="BB14" s="37">
        <v>3523</v>
      </c>
      <c r="BC14" s="37">
        <v>3729</v>
      </c>
      <c r="BD14" s="37">
        <v>3183</v>
      </c>
      <c r="BE14" s="37">
        <v>3070</v>
      </c>
      <c r="BF14" s="37">
        <v>3212</v>
      </c>
      <c r="BG14" s="38">
        <v>3010</v>
      </c>
      <c r="BH14" s="38">
        <v>3600</v>
      </c>
      <c r="BI14" s="38">
        <v>2848</v>
      </c>
      <c r="BJ14" s="35">
        <v>3103</v>
      </c>
      <c r="BK14" s="35">
        <v>2908</v>
      </c>
      <c r="BL14" s="35">
        <v>2772</v>
      </c>
      <c r="BM14" s="37">
        <v>2954</v>
      </c>
      <c r="BN14" s="37">
        <v>2926</v>
      </c>
      <c r="BO14" s="37">
        <v>2988</v>
      </c>
      <c r="BP14" s="37">
        <v>2333</v>
      </c>
      <c r="BQ14" s="37">
        <v>2430</v>
      </c>
      <c r="BR14" s="37">
        <v>1588</v>
      </c>
      <c r="BS14" s="37">
        <v>388</v>
      </c>
      <c r="BT14" s="37">
        <v>626</v>
      </c>
      <c r="BU14" s="37">
        <v>708</v>
      </c>
      <c r="BV14" s="37">
        <v>967</v>
      </c>
      <c r="BW14" s="37">
        <v>1040</v>
      </c>
      <c r="BX14" s="37">
        <v>941</v>
      </c>
      <c r="BY14" s="9">
        <v>1060</v>
      </c>
      <c r="BZ14" s="9">
        <v>968</v>
      </c>
      <c r="CA14" s="9">
        <v>909</v>
      </c>
      <c r="CB14" s="9">
        <v>776</v>
      </c>
      <c r="CC14" s="9">
        <v>771</v>
      </c>
      <c r="CD14" s="9">
        <v>924</v>
      </c>
      <c r="CE14" s="9">
        <v>942</v>
      </c>
      <c r="CF14" s="9">
        <v>1065</v>
      </c>
      <c r="CG14" s="9">
        <v>1061</v>
      </c>
      <c r="CH14" s="9">
        <v>994</v>
      </c>
      <c r="CI14" s="9">
        <v>968</v>
      </c>
      <c r="CJ14" s="9">
        <v>1036</v>
      </c>
      <c r="CK14" s="9">
        <v>1097</v>
      </c>
      <c r="CL14" s="9">
        <v>1022</v>
      </c>
      <c r="CM14" s="9">
        <v>930</v>
      </c>
      <c r="CN14" s="9">
        <v>875</v>
      </c>
      <c r="CO14" s="9">
        <v>847</v>
      </c>
      <c r="CP14" s="9">
        <v>1014</v>
      </c>
      <c r="CQ14" s="9">
        <v>981</v>
      </c>
      <c r="CR14" s="9">
        <v>1015</v>
      </c>
      <c r="CS14" s="9">
        <v>1085</v>
      </c>
      <c r="CT14" s="9">
        <v>954</v>
      </c>
      <c r="CU14" s="9">
        <v>925</v>
      </c>
      <c r="CV14" s="9">
        <v>899</v>
      </c>
      <c r="CW14" s="9">
        <v>1018</v>
      </c>
      <c r="CX14" s="9">
        <v>882</v>
      </c>
      <c r="CY14" s="9">
        <v>919</v>
      </c>
      <c r="CZ14" s="9">
        <v>849</v>
      </c>
      <c r="DA14" s="9">
        <v>813</v>
      </c>
      <c r="DB14" s="9">
        <v>867</v>
      </c>
      <c r="DC14" s="9">
        <v>829</v>
      </c>
      <c r="DD14" s="9">
        <v>1003</v>
      </c>
      <c r="DE14" s="9">
        <v>865</v>
      </c>
      <c r="DF14" s="9">
        <v>871</v>
      </c>
      <c r="DG14" s="9">
        <v>881</v>
      </c>
      <c r="DH14" s="36">
        <v>893</v>
      </c>
      <c r="DI14" s="36">
        <v>912</v>
      </c>
      <c r="DJ14" s="9">
        <v>830</v>
      </c>
      <c r="DK14" s="47">
        <v>828</v>
      </c>
      <c r="DL14" s="9">
        <v>803</v>
      </c>
      <c r="DM14" s="9">
        <v>703</v>
      </c>
      <c r="DN14" s="9">
        <v>836</v>
      </c>
      <c r="DO14" s="36">
        <v>731</v>
      </c>
      <c r="DP14" s="9">
        <v>868</v>
      </c>
      <c r="DQ14" s="9">
        <v>835</v>
      </c>
      <c r="DR14" s="9">
        <v>731</v>
      </c>
      <c r="DS14" s="9">
        <v>750</v>
      </c>
      <c r="DT14" s="36">
        <v>782</v>
      </c>
      <c r="DU14" s="36">
        <v>748</v>
      </c>
      <c r="DV14" s="36">
        <v>738</v>
      </c>
      <c r="DW14" s="36">
        <v>770</v>
      </c>
      <c r="DX14" s="36">
        <v>650</v>
      </c>
      <c r="DY14" s="36">
        <v>574</v>
      </c>
      <c r="DZ14" s="36">
        <v>632</v>
      </c>
    </row>
    <row r="15" spans="1:130" x14ac:dyDescent="0.2">
      <c r="A15" s="34" t="s">
        <v>7</v>
      </c>
      <c r="B15" s="37">
        <v>71</v>
      </c>
      <c r="C15" s="37">
        <v>104</v>
      </c>
      <c r="D15" s="37">
        <v>90</v>
      </c>
      <c r="E15" s="37">
        <v>85</v>
      </c>
      <c r="F15" s="37">
        <v>82</v>
      </c>
      <c r="G15" s="37">
        <v>97</v>
      </c>
      <c r="H15" s="37">
        <v>87</v>
      </c>
      <c r="I15" s="37">
        <v>68</v>
      </c>
      <c r="J15" s="37">
        <v>92</v>
      </c>
      <c r="K15" s="37">
        <v>91</v>
      </c>
      <c r="L15" s="37">
        <v>94</v>
      </c>
      <c r="M15" s="37">
        <v>112</v>
      </c>
      <c r="N15" s="37">
        <v>87</v>
      </c>
      <c r="O15" s="37">
        <v>80</v>
      </c>
      <c r="P15" s="37">
        <v>96</v>
      </c>
      <c r="Q15" s="37">
        <v>95</v>
      </c>
      <c r="R15" s="37">
        <v>92</v>
      </c>
      <c r="S15" s="37">
        <v>94</v>
      </c>
      <c r="T15" s="37">
        <v>60</v>
      </c>
      <c r="U15" s="37">
        <v>63</v>
      </c>
      <c r="V15" s="37">
        <v>82</v>
      </c>
      <c r="W15" s="37">
        <v>81</v>
      </c>
      <c r="X15" s="37">
        <v>97</v>
      </c>
      <c r="Y15" s="37">
        <v>88</v>
      </c>
      <c r="Z15" s="37">
        <v>74</v>
      </c>
      <c r="AA15" s="37">
        <v>84</v>
      </c>
      <c r="AB15" s="37">
        <v>92</v>
      </c>
      <c r="AC15" s="37">
        <v>80</v>
      </c>
      <c r="AD15" s="37">
        <v>85</v>
      </c>
      <c r="AE15" s="37">
        <v>75</v>
      </c>
      <c r="AF15" s="37">
        <v>46</v>
      </c>
      <c r="AG15" s="37">
        <v>51</v>
      </c>
      <c r="AH15" s="37">
        <v>58</v>
      </c>
      <c r="AI15" s="37">
        <v>67</v>
      </c>
      <c r="AJ15" s="37">
        <v>62</v>
      </c>
      <c r="AK15" s="37">
        <v>83</v>
      </c>
      <c r="AL15" s="37">
        <v>62</v>
      </c>
      <c r="AM15" s="37">
        <v>58</v>
      </c>
      <c r="AN15" s="37">
        <v>60</v>
      </c>
      <c r="AO15" s="37">
        <v>70</v>
      </c>
      <c r="AP15" s="37">
        <v>52</v>
      </c>
      <c r="AQ15" s="9">
        <v>64</v>
      </c>
      <c r="AR15" s="9">
        <v>62</v>
      </c>
      <c r="AS15" s="9">
        <v>58</v>
      </c>
      <c r="AT15" s="9">
        <v>47</v>
      </c>
      <c r="AU15" s="9">
        <v>76</v>
      </c>
      <c r="AV15" s="9">
        <v>80</v>
      </c>
      <c r="AW15" s="9">
        <v>79</v>
      </c>
      <c r="AX15" s="9">
        <v>79</v>
      </c>
      <c r="AY15" s="9">
        <v>63</v>
      </c>
      <c r="AZ15" s="9">
        <v>58</v>
      </c>
      <c r="BA15" s="9">
        <v>62</v>
      </c>
      <c r="BB15" s="9">
        <v>74</v>
      </c>
      <c r="BC15" s="9">
        <v>52</v>
      </c>
      <c r="BD15" s="9">
        <v>52</v>
      </c>
      <c r="BE15" s="9">
        <v>47</v>
      </c>
      <c r="BF15" s="9">
        <v>55</v>
      </c>
      <c r="BG15" s="35">
        <v>48</v>
      </c>
      <c r="BH15" s="35">
        <v>51</v>
      </c>
      <c r="BI15" s="35">
        <v>46</v>
      </c>
      <c r="BJ15" s="35">
        <v>43</v>
      </c>
      <c r="BK15" s="35">
        <v>45</v>
      </c>
      <c r="BL15" s="35">
        <v>41</v>
      </c>
      <c r="BM15" s="9">
        <v>46</v>
      </c>
      <c r="BN15" s="9">
        <v>43</v>
      </c>
      <c r="BO15" s="9">
        <v>55</v>
      </c>
      <c r="BP15" s="37">
        <v>22</v>
      </c>
      <c r="BQ15" s="37">
        <v>39</v>
      </c>
      <c r="BR15" s="37">
        <v>21</v>
      </c>
      <c r="BS15" s="37">
        <v>1</v>
      </c>
      <c r="BT15" s="37">
        <v>4</v>
      </c>
      <c r="BU15" s="37">
        <v>4</v>
      </c>
      <c r="BV15" s="37">
        <v>10</v>
      </c>
      <c r="BW15" s="37">
        <v>12</v>
      </c>
      <c r="BX15" s="37">
        <v>2</v>
      </c>
      <c r="BY15" s="9">
        <v>7</v>
      </c>
      <c r="BZ15" s="9">
        <v>4</v>
      </c>
      <c r="CA15" s="9">
        <v>6</v>
      </c>
      <c r="CB15" s="9">
        <v>4</v>
      </c>
      <c r="CC15" s="9">
        <v>4</v>
      </c>
      <c r="CD15" s="9">
        <v>6</v>
      </c>
      <c r="CE15" s="9">
        <v>10</v>
      </c>
      <c r="CF15" s="9">
        <v>6</v>
      </c>
      <c r="CG15" s="9">
        <v>7</v>
      </c>
      <c r="CH15" s="9">
        <v>9</v>
      </c>
      <c r="CI15" s="9">
        <v>6</v>
      </c>
      <c r="CJ15" s="9">
        <v>11</v>
      </c>
      <c r="CK15" s="9">
        <v>7</v>
      </c>
      <c r="CL15" s="9">
        <v>6</v>
      </c>
      <c r="CM15" s="9">
        <v>5</v>
      </c>
      <c r="CN15" s="9">
        <v>3</v>
      </c>
      <c r="CO15" s="9">
        <v>6</v>
      </c>
      <c r="CP15" s="9">
        <v>6</v>
      </c>
      <c r="CQ15" s="9">
        <v>6</v>
      </c>
      <c r="CR15" s="9">
        <v>3</v>
      </c>
      <c r="CS15" s="9">
        <v>5</v>
      </c>
      <c r="CT15" s="9">
        <v>6</v>
      </c>
      <c r="CU15" s="9">
        <v>3</v>
      </c>
      <c r="CV15" s="9">
        <v>12</v>
      </c>
      <c r="CW15" s="9">
        <v>5</v>
      </c>
      <c r="CX15" s="9">
        <v>4</v>
      </c>
      <c r="CY15" s="9">
        <v>7</v>
      </c>
      <c r="CZ15" s="9">
        <v>2</v>
      </c>
      <c r="DA15" s="9">
        <v>4</v>
      </c>
      <c r="DB15" s="9">
        <v>8</v>
      </c>
      <c r="DC15" s="9">
        <v>3</v>
      </c>
      <c r="DD15" s="9">
        <v>5</v>
      </c>
      <c r="DE15" s="9">
        <v>6</v>
      </c>
      <c r="DF15" s="9">
        <v>7</v>
      </c>
      <c r="DG15" s="9">
        <v>2</v>
      </c>
      <c r="DH15" s="36">
        <v>4</v>
      </c>
      <c r="DI15" s="36">
        <v>6</v>
      </c>
      <c r="DJ15" s="9">
        <v>2</v>
      </c>
      <c r="DK15" s="47">
        <v>5</v>
      </c>
      <c r="DL15" s="9">
        <v>3</v>
      </c>
      <c r="DM15" s="9">
        <v>8</v>
      </c>
      <c r="DN15" s="9">
        <v>2</v>
      </c>
      <c r="DO15" s="36">
        <v>7</v>
      </c>
      <c r="DP15" s="9">
        <v>3</v>
      </c>
      <c r="DQ15" s="9">
        <v>6</v>
      </c>
      <c r="DR15" s="9">
        <v>4</v>
      </c>
      <c r="DS15" s="9">
        <v>4</v>
      </c>
      <c r="DT15" s="36">
        <v>5</v>
      </c>
      <c r="DU15" s="36">
        <v>3</v>
      </c>
      <c r="DV15" s="36">
        <v>8</v>
      </c>
      <c r="DW15" s="36">
        <v>2</v>
      </c>
      <c r="DX15" s="36">
        <v>3</v>
      </c>
      <c r="DY15" s="36">
        <v>6</v>
      </c>
      <c r="DZ15" s="36">
        <v>5</v>
      </c>
    </row>
    <row r="16" spans="1:130" x14ac:dyDescent="0.2">
      <c r="A16" s="34" t="s">
        <v>8</v>
      </c>
      <c r="B16" s="37">
        <v>9</v>
      </c>
      <c r="C16" s="37">
        <v>22</v>
      </c>
      <c r="D16" s="37">
        <v>20</v>
      </c>
      <c r="E16" s="37">
        <v>12</v>
      </c>
      <c r="F16" s="37">
        <v>21</v>
      </c>
      <c r="G16" s="37">
        <v>25</v>
      </c>
      <c r="H16" s="37">
        <v>19</v>
      </c>
      <c r="I16" s="37">
        <v>16</v>
      </c>
      <c r="J16" s="37">
        <v>14</v>
      </c>
      <c r="K16" s="37">
        <v>20</v>
      </c>
      <c r="L16" s="37">
        <v>23</v>
      </c>
      <c r="M16" s="37">
        <v>16</v>
      </c>
      <c r="N16" s="37">
        <v>27</v>
      </c>
      <c r="O16" s="37">
        <v>20</v>
      </c>
      <c r="P16" s="37">
        <v>28</v>
      </c>
      <c r="Q16" s="37">
        <v>32</v>
      </c>
      <c r="R16" s="37">
        <v>28</v>
      </c>
      <c r="S16" s="37">
        <v>17</v>
      </c>
      <c r="T16" s="37">
        <v>29</v>
      </c>
      <c r="U16" s="37">
        <v>21</v>
      </c>
      <c r="V16" s="37">
        <v>22</v>
      </c>
      <c r="W16" s="37">
        <v>19</v>
      </c>
      <c r="X16" s="37">
        <v>28</v>
      </c>
      <c r="Y16" s="37">
        <v>10</v>
      </c>
      <c r="Z16" s="37">
        <v>18</v>
      </c>
      <c r="AA16" s="37">
        <v>15</v>
      </c>
      <c r="AB16" s="37">
        <v>24</v>
      </c>
      <c r="AC16" s="37">
        <v>19</v>
      </c>
      <c r="AD16" s="37">
        <v>22</v>
      </c>
      <c r="AE16" s="37">
        <v>16</v>
      </c>
      <c r="AF16" s="37">
        <v>11</v>
      </c>
      <c r="AG16" s="37">
        <v>13</v>
      </c>
      <c r="AH16" s="37">
        <v>14</v>
      </c>
      <c r="AI16" s="37">
        <v>11</v>
      </c>
      <c r="AJ16" s="37">
        <v>13</v>
      </c>
      <c r="AK16" s="37">
        <v>17</v>
      </c>
      <c r="AL16" s="37">
        <v>21</v>
      </c>
      <c r="AM16" s="37">
        <v>10</v>
      </c>
      <c r="AN16" s="37">
        <v>17</v>
      </c>
      <c r="AO16" s="37">
        <v>14</v>
      </c>
      <c r="AP16" s="37">
        <v>15</v>
      </c>
      <c r="AQ16" s="9">
        <v>10</v>
      </c>
      <c r="AR16" s="9">
        <v>9</v>
      </c>
      <c r="AS16" s="9">
        <v>12</v>
      </c>
      <c r="AT16" s="9">
        <v>6</v>
      </c>
      <c r="AU16" s="9">
        <v>13</v>
      </c>
      <c r="AV16" s="9">
        <v>17</v>
      </c>
      <c r="AW16" s="9">
        <v>9</v>
      </c>
      <c r="AX16" s="9">
        <v>8</v>
      </c>
      <c r="AY16" s="9">
        <v>14</v>
      </c>
      <c r="AZ16" s="9">
        <v>8</v>
      </c>
      <c r="BA16" s="9">
        <v>3</v>
      </c>
      <c r="BB16" s="9">
        <v>5</v>
      </c>
      <c r="BC16" s="9">
        <v>9</v>
      </c>
      <c r="BD16" s="9">
        <v>6</v>
      </c>
      <c r="BE16" s="9">
        <v>7</v>
      </c>
      <c r="BF16" s="9">
        <v>5</v>
      </c>
      <c r="BG16" s="35">
        <v>9</v>
      </c>
      <c r="BH16" s="35">
        <v>9</v>
      </c>
      <c r="BI16" s="35">
        <v>4</v>
      </c>
      <c r="BJ16" s="35">
        <v>8</v>
      </c>
      <c r="BK16" s="35">
        <v>12</v>
      </c>
      <c r="BL16" s="35">
        <v>5</v>
      </c>
      <c r="BM16" s="9">
        <v>6</v>
      </c>
      <c r="BN16" s="9">
        <v>9</v>
      </c>
      <c r="BO16" s="9">
        <v>7</v>
      </c>
      <c r="BP16" s="37">
        <v>5</v>
      </c>
      <c r="BQ16" s="37">
        <v>2</v>
      </c>
      <c r="BR16" s="37">
        <v>4</v>
      </c>
      <c r="BS16" s="37">
        <v>0</v>
      </c>
      <c r="BT16" s="37">
        <v>2</v>
      </c>
      <c r="BU16" s="37">
        <v>0</v>
      </c>
      <c r="BV16" s="37">
        <v>0</v>
      </c>
      <c r="BW16" s="37">
        <v>0</v>
      </c>
      <c r="BX16" s="37">
        <v>0</v>
      </c>
      <c r="BY16" s="9">
        <v>1</v>
      </c>
      <c r="BZ16" s="9">
        <v>2</v>
      </c>
      <c r="CA16" s="37">
        <v>0</v>
      </c>
      <c r="CB16" s="37">
        <v>1</v>
      </c>
      <c r="CC16" s="37">
        <v>0</v>
      </c>
      <c r="CD16" s="37">
        <v>1</v>
      </c>
      <c r="CE16" s="37">
        <v>0</v>
      </c>
      <c r="CF16" s="37">
        <v>2</v>
      </c>
      <c r="CG16" s="37">
        <v>2</v>
      </c>
      <c r="CH16" s="37">
        <v>2</v>
      </c>
      <c r="CI16" s="37">
        <v>0</v>
      </c>
      <c r="CJ16" s="37">
        <v>2</v>
      </c>
      <c r="CK16" s="37">
        <v>0</v>
      </c>
      <c r="CL16" s="37">
        <v>1</v>
      </c>
      <c r="CM16" s="37">
        <v>0</v>
      </c>
      <c r="CN16" s="37">
        <v>0</v>
      </c>
      <c r="CO16" s="37">
        <v>0</v>
      </c>
      <c r="CP16" s="37">
        <v>0</v>
      </c>
      <c r="CQ16" s="37">
        <v>1</v>
      </c>
      <c r="CR16" s="37">
        <v>0</v>
      </c>
      <c r="CS16" s="37">
        <v>0</v>
      </c>
      <c r="CT16" s="37">
        <v>0</v>
      </c>
      <c r="CU16" s="37">
        <v>0</v>
      </c>
      <c r="CV16" s="37">
        <v>0</v>
      </c>
      <c r="CW16" s="37">
        <v>0</v>
      </c>
      <c r="CX16" s="37">
        <v>0</v>
      </c>
      <c r="CY16" s="37">
        <v>0</v>
      </c>
      <c r="CZ16" s="37">
        <v>0</v>
      </c>
      <c r="DA16" s="37">
        <v>0</v>
      </c>
      <c r="DB16" s="37">
        <v>0</v>
      </c>
      <c r="DC16" s="37">
        <v>0</v>
      </c>
      <c r="DD16" s="9">
        <v>1</v>
      </c>
      <c r="DE16" s="9">
        <v>1</v>
      </c>
      <c r="DF16" s="9">
        <v>2</v>
      </c>
      <c r="DG16" s="9">
        <v>0</v>
      </c>
      <c r="DH16" s="36">
        <v>0</v>
      </c>
      <c r="DI16" s="36">
        <v>0</v>
      </c>
      <c r="DJ16" s="9">
        <v>0</v>
      </c>
      <c r="DK16" s="47">
        <v>0</v>
      </c>
      <c r="DL16" s="9">
        <v>0</v>
      </c>
      <c r="DM16" s="9">
        <v>0</v>
      </c>
      <c r="DN16" s="9">
        <v>0</v>
      </c>
      <c r="DO16" s="36">
        <v>1</v>
      </c>
      <c r="DP16" s="9">
        <v>0</v>
      </c>
      <c r="DQ16" s="9">
        <v>1</v>
      </c>
      <c r="DR16" s="9">
        <v>0</v>
      </c>
      <c r="DS16" s="9">
        <v>0</v>
      </c>
      <c r="DT16" s="36">
        <v>0</v>
      </c>
      <c r="DU16" s="36">
        <v>0</v>
      </c>
      <c r="DV16" s="36">
        <v>0</v>
      </c>
      <c r="DW16" s="36">
        <v>0</v>
      </c>
      <c r="DX16" s="36">
        <v>0</v>
      </c>
      <c r="DY16" s="36">
        <v>0</v>
      </c>
      <c r="DZ16" s="36">
        <v>0</v>
      </c>
    </row>
    <row r="17" spans="1:130" x14ac:dyDescent="0.2">
      <c r="A17" s="34" t="s">
        <v>9</v>
      </c>
      <c r="B17" s="37">
        <v>33</v>
      </c>
      <c r="C17" s="37">
        <v>40</v>
      </c>
      <c r="D17" s="37">
        <v>50</v>
      </c>
      <c r="E17" s="37">
        <v>46</v>
      </c>
      <c r="F17" s="37">
        <v>45</v>
      </c>
      <c r="G17" s="37">
        <v>46</v>
      </c>
      <c r="H17" s="37">
        <v>41</v>
      </c>
      <c r="I17" s="37">
        <v>49</v>
      </c>
      <c r="J17" s="37">
        <v>41</v>
      </c>
      <c r="K17" s="37">
        <v>38</v>
      </c>
      <c r="L17" s="37">
        <v>42</v>
      </c>
      <c r="M17" s="37">
        <v>27</v>
      </c>
      <c r="N17" s="37">
        <v>36</v>
      </c>
      <c r="O17" s="37">
        <v>30</v>
      </c>
      <c r="P17" s="37">
        <v>38</v>
      </c>
      <c r="Q17" s="37">
        <v>20</v>
      </c>
      <c r="R17" s="37">
        <v>29</v>
      </c>
      <c r="S17" s="37">
        <v>26</v>
      </c>
      <c r="T17" s="37">
        <v>28</v>
      </c>
      <c r="U17" s="37">
        <v>30</v>
      </c>
      <c r="V17" s="37">
        <v>35</v>
      </c>
      <c r="W17" s="37">
        <v>33</v>
      </c>
      <c r="X17" s="37">
        <v>26</v>
      </c>
      <c r="Y17" s="37">
        <v>22</v>
      </c>
      <c r="Z17" s="37">
        <v>22</v>
      </c>
      <c r="AA17" s="37">
        <v>28</v>
      </c>
      <c r="AB17" s="37">
        <v>42</v>
      </c>
      <c r="AC17" s="37">
        <v>21</v>
      </c>
      <c r="AD17" s="37">
        <v>10</v>
      </c>
      <c r="AE17" s="37">
        <v>31</v>
      </c>
      <c r="AF17" s="37">
        <v>16</v>
      </c>
      <c r="AG17" s="37">
        <v>25</v>
      </c>
      <c r="AH17" s="37">
        <v>15</v>
      </c>
      <c r="AI17" s="37">
        <v>14</v>
      </c>
      <c r="AJ17" s="37">
        <v>20</v>
      </c>
      <c r="AK17" s="37">
        <v>16</v>
      </c>
      <c r="AL17" s="37">
        <v>15</v>
      </c>
      <c r="AM17" s="37">
        <v>18</v>
      </c>
      <c r="AN17" s="37">
        <v>21</v>
      </c>
      <c r="AO17" s="37">
        <v>26</v>
      </c>
      <c r="AP17" s="37">
        <v>21</v>
      </c>
      <c r="AQ17" s="9">
        <v>14</v>
      </c>
      <c r="AR17" s="9">
        <v>21</v>
      </c>
      <c r="AS17" s="9">
        <v>14</v>
      </c>
      <c r="AT17" s="9">
        <v>13</v>
      </c>
      <c r="AU17" s="9">
        <v>15</v>
      </c>
      <c r="AV17" s="9">
        <v>22</v>
      </c>
      <c r="AW17" s="9">
        <v>23</v>
      </c>
      <c r="AX17" s="9">
        <v>9</v>
      </c>
      <c r="AY17" s="9">
        <v>10</v>
      </c>
      <c r="AZ17" s="9">
        <v>7</v>
      </c>
      <c r="BA17" s="9">
        <v>22</v>
      </c>
      <c r="BB17" s="9">
        <v>13</v>
      </c>
      <c r="BC17" s="9">
        <v>13</v>
      </c>
      <c r="BD17" s="9">
        <v>8</v>
      </c>
      <c r="BE17" s="9">
        <v>13</v>
      </c>
      <c r="BF17" s="9">
        <v>8</v>
      </c>
      <c r="BG17" s="35">
        <v>8</v>
      </c>
      <c r="BH17" s="35">
        <v>12</v>
      </c>
      <c r="BI17" s="35">
        <v>7</v>
      </c>
      <c r="BJ17" s="35">
        <v>6</v>
      </c>
      <c r="BK17" s="35">
        <v>5</v>
      </c>
      <c r="BL17" s="35">
        <v>5</v>
      </c>
      <c r="BM17" s="9">
        <v>11</v>
      </c>
      <c r="BN17" s="9">
        <v>3</v>
      </c>
      <c r="BO17" s="9">
        <v>5</v>
      </c>
      <c r="BP17" s="37">
        <v>13</v>
      </c>
      <c r="BQ17" s="37">
        <v>3</v>
      </c>
      <c r="BR17" s="37">
        <v>2</v>
      </c>
      <c r="BS17" s="37">
        <v>0</v>
      </c>
      <c r="BT17" s="37">
        <v>2</v>
      </c>
      <c r="BU17" s="37">
        <v>4</v>
      </c>
      <c r="BV17" s="37">
        <v>2</v>
      </c>
      <c r="BW17" s="37">
        <v>1</v>
      </c>
      <c r="BX17" s="37">
        <v>4</v>
      </c>
      <c r="BY17" s="9">
        <v>1</v>
      </c>
      <c r="BZ17" s="9">
        <v>1</v>
      </c>
      <c r="CA17" s="9">
        <v>2</v>
      </c>
      <c r="CB17" s="9">
        <v>3</v>
      </c>
      <c r="CC17" s="37">
        <v>0</v>
      </c>
      <c r="CD17" s="9">
        <v>1</v>
      </c>
      <c r="CE17" s="9">
        <v>1</v>
      </c>
      <c r="CF17" s="37">
        <v>2</v>
      </c>
      <c r="CG17" s="9">
        <v>0</v>
      </c>
      <c r="CH17" s="9">
        <v>0</v>
      </c>
      <c r="CI17" s="37">
        <v>0</v>
      </c>
      <c r="CJ17" s="9">
        <v>1</v>
      </c>
      <c r="CK17" s="9">
        <v>3</v>
      </c>
      <c r="CL17" s="37">
        <v>1</v>
      </c>
      <c r="CM17" s="9">
        <v>2</v>
      </c>
      <c r="CN17" s="37">
        <v>1</v>
      </c>
      <c r="CO17" s="9">
        <v>1</v>
      </c>
      <c r="CP17" s="9">
        <v>1</v>
      </c>
      <c r="CQ17" s="9">
        <v>0</v>
      </c>
      <c r="CR17" s="9">
        <v>1</v>
      </c>
      <c r="CS17" s="9">
        <v>0</v>
      </c>
      <c r="CT17" s="9">
        <v>2</v>
      </c>
      <c r="CU17" s="9">
        <v>1</v>
      </c>
      <c r="CV17" s="9">
        <v>0</v>
      </c>
      <c r="CW17" s="9">
        <v>0</v>
      </c>
      <c r="CX17" s="9">
        <v>0</v>
      </c>
      <c r="CY17" s="9">
        <v>0</v>
      </c>
      <c r="CZ17" s="9">
        <v>0</v>
      </c>
      <c r="DA17" s="9">
        <v>0</v>
      </c>
      <c r="DB17" s="9">
        <v>2</v>
      </c>
      <c r="DC17" s="9">
        <v>0</v>
      </c>
      <c r="DD17" s="9">
        <v>0</v>
      </c>
      <c r="DE17" s="9">
        <v>0</v>
      </c>
      <c r="DF17" s="9">
        <v>2</v>
      </c>
      <c r="DG17" s="9">
        <v>1</v>
      </c>
      <c r="DH17" s="36">
        <v>0</v>
      </c>
      <c r="DI17" s="36">
        <v>0</v>
      </c>
      <c r="DJ17" s="9">
        <v>0</v>
      </c>
      <c r="DK17" s="47">
        <v>1</v>
      </c>
      <c r="DL17" s="9">
        <v>1</v>
      </c>
      <c r="DM17" s="9">
        <v>0</v>
      </c>
      <c r="DN17" s="9">
        <v>1</v>
      </c>
      <c r="DO17" s="36">
        <v>1</v>
      </c>
      <c r="DP17" s="9">
        <v>0</v>
      </c>
      <c r="DQ17" s="9">
        <v>0</v>
      </c>
      <c r="DR17" s="9">
        <v>1</v>
      </c>
      <c r="DS17" s="9">
        <v>0</v>
      </c>
      <c r="DT17" s="36">
        <v>0</v>
      </c>
      <c r="DU17" s="36">
        <v>1</v>
      </c>
      <c r="DV17" s="36">
        <v>1</v>
      </c>
      <c r="DW17" s="36">
        <v>1</v>
      </c>
      <c r="DX17" s="36">
        <v>1</v>
      </c>
      <c r="DY17" s="36">
        <v>1</v>
      </c>
      <c r="DZ17" s="36">
        <v>0</v>
      </c>
    </row>
    <row r="18" spans="1:130" x14ac:dyDescent="0.2">
      <c r="A18" s="34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3"/>
      <c r="AK18" s="2"/>
      <c r="AL18" s="2"/>
      <c r="AM18" s="2"/>
      <c r="AN18" s="2"/>
      <c r="AO18" s="2"/>
      <c r="AP18" s="2"/>
    </row>
    <row r="19" spans="1:130" x14ac:dyDescent="0.2">
      <c r="A19" s="39" t="s">
        <v>10</v>
      </c>
      <c r="B19" s="37">
        <v>2835</v>
      </c>
      <c r="C19" s="37">
        <v>2785</v>
      </c>
      <c r="D19" s="37">
        <v>2882</v>
      </c>
      <c r="E19" s="37">
        <v>3151</v>
      </c>
      <c r="F19" s="37">
        <v>3088</v>
      </c>
      <c r="G19" s="37">
        <v>3145</v>
      </c>
      <c r="H19" s="37">
        <v>2988</v>
      </c>
      <c r="I19" s="37">
        <v>2930</v>
      </c>
      <c r="J19" s="37">
        <v>3182</v>
      </c>
      <c r="K19" s="37">
        <f>SUM(K10:K17)</f>
        <v>3072</v>
      </c>
      <c r="L19" s="37">
        <f t="shared" ref="L19:V19" si="2">SUM(L10:L17)</f>
        <v>3336</v>
      </c>
      <c r="M19" s="37">
        <f t="shared" si="2"/>
        <v>3336</v>
      </c>
      <c r="N19" s="37">
        <f t="shared" si="2"/>
        <v>3415</v>
      </c>
      <c r="O19" s="37">
        <f t="shared" si="2"/>
        <v>3508</v>
      </c>
      <c r="P19" s="37">
        <f t="shared" si="2"/>
        <v>3295</v>
      </c>
      <c r="Q19" s="37">
        <f t="shared" si="2"/>
        <v>3785</v>
      </c>
      <c r="R19" s="37">
        <f t="shared" si="2"/>
        <v>3476</v>
      </c>
      <c r="S19" s="37">
        <f t="shared" si="2"/>
        <v>3717</v>
      </c>
      <c r="T19" s="37">
        <f t="shared" si="2"/>
        <v>3515</v>
      </c>
      <c r="U19" s="37">
        <f t="shared" si="2"/>
        <v>3492</v>
      </c>
      <c r="V19" s="37">
        <f t="shared" si="2"/>
        <v>3574</v>
      </c>
      <c r="W19" s="37">
        <f t="shared" ref="W19:AF19" si="3">SUM(W10:W17)</f>
        <v>3879</v>
      </c>
      <c r="X19" s="37">
        <f t="shared" si="3"/>
        <v>4013</v>
      </c>
      <c r="Y19" s="37">
        <f t="shared" si="3"/>
        <v>3814</v>
      </c>
      <c r="Z19" s="37">
        <f t="shared" si="3"/>
        <v>4168</v>
      </c>
      <c r="AA19" s="37">
        <f t="shared" si="3"/>
        <v>4085</v>
      </c>
      <c r="AB19" s="37">
        <f t="shared" si="3"/>
        <v>3957</v>
      </c>
      <c r="AC19" s="37">
        <f t="shared" si="3"/>
        <v>4124</v>
      </c>
      <c r="AD19" s="37">
        <f t="shared" si="3"/>
        <v>4267</v>
      </c>
      <c r="AE19" s="37">
        <f>SUM(AE10:AE17)</f>
        <v>4328</v>
      </c>
      <c r="AF19" s="37">
        <f t="shared" si="3"/>
        <v>3874</v>
      </c>
      <c r="AG19" s="37">
        <f>SUM(AG10:AG17)</f>
        <v>3609</v>
      </c>
      <c r="AH19" s="37">
        <v>4341</v>
      </c>
      <c r="AI19" s="37">
        <v>4054</v>
      </c>
      <c r="AJ19" s="37">
        <v>4764</v>
      </c>
      <c r="AK19" s="37">
        <v>4738</v>
      </c>
      <c r="AL19" s="37">
        <v>4473</v>
      </c>
      <c r="AM19" s="37">
        <v>4310</v>
      </c>
      <c r="AN19" s="37">
        <f t="shared" ref="AN19:BB19" si="4">SUM(AN10:AN17)</f>
        <v>4351</v>
      </c>
      <c r="AO19" s="37">
        <f t="shared" si="4"/>
        <v>4508</v>
      </c>
      <c r="AP19" s="37">
        <f t="shared" si="4"/>
        <v>4700</v>
      </c>
      <c r="AQ19" s="37">
        <f t="shared" si="4"/>
        <v>4943</v>
      </c>
      <c r="AR19" s="37">
        <f t="shared" si="4"/>
        <v>4565</v>
      </c>
      <c r="AS19" s="37">
        <f t="shared" si="4"/>
        <v>4244</v>
      </c>
      <c r="AT19" s="37">
        <f t="shared" si="4"/>
        <v>4854</v>
      </c>
      <c r="AU19" s="37">
        <f t="shared" si="4"/>
        <v>4498</v>
      </c>
      <c r="AV19" s="37">
        <f t="shared" si="4"/>
        <v>4898</v>
      </c>
      <c r="AW19" s="37">
        <f t="shared" si="4"/>
        <v>5097</v>
      </c>
      <c r="AX19" s="37">
        <f t="shared" si="4"/>
        <v>4954</v>
      </c>
      <c r="AY19" s="37">
        <f t="shared" si="4"/>
        <v>4854</v>
      </c>
      <c r="AZ19" s="37">
        <f t="shared" si="4"/>
        <v>4874</v>
      </c>
      <c r="BA19" s="37">
        <f t="shared" si="4"/>
        <v>5219</v>
      </c>
      <c r="BB19" s="37">
        <f t="shared" si="4"/>
        <v>4993</v>
      </c>
      <c r="BC19" s="37">
        <f t="shared" ref="BC19:CD19" si="5">SUM(BC10:BC17)</f>
        <v>5138</v>
      </c>
      <c r="BD19" s="37">
        <f t="shared" si="5"/>
        <v>4470</v>
      </c>
      <c r="BE19" s="37">
        <f t="shared" si="5"/>
        <v>4242</v>
      </c>
      <c r="BF19" s="37">
        <f t="shared" si="5"/>
        <v>4395</v>
      </c>
      <c r="BG19" s="38">
        <f t="shared" si="5"/>
        <v>4211</v>
      </c>
      <c r="BH19" s="38">
        <f t="shared" si="5"/>
        <v>4864</v>
      </c>
      <c r="BI19" s="38">
        <f t="shared" si="5"/>
        <v>3888</v>
      </c>
      <c r="BJ19" s="38">
        <f t="shared" si="5"/>
        <v>4202</v>
      </c>
      <c r="BK19" s="38">
        <f t="shared" si="5"/>
        <v>3925</v>
      </c>
      <c r="BL19" s="38">
        <f t="shared" si="5"/>
        <v>3785</v>
      </c>
      <c r="BM19" s="37">
        <f t="shared" si="5"/>
        <v>4060</v>
      </c>
      <c r="BN19" s="37">
        <f t="shared" si="5"/>
        <v>4056</v>
      </c>
      <c r="BO19" s="37">
        <f t="shared" si="5"/>
        <v>4053</v>
      </c>
      <c r="BP19" s="37">
        <f t="shared" si="5"/>
        <v>3134</v>
      </c>
      <c r="BQ19" s="37">
        <f t="shared" si="5"/>
        <v>3319</v>
      </c>
      <c r="BR19" s="37">
        <f t="shared" si="5"/>
        <v>2099</v>
      </c>
      <c r="BS19" s="37">
        <f t="shared" si="5"/>
        <v>470</v>
      </c>
      <c r="BT19" s="37">
        <f t="shared" si="5"/>
        <v>727</v>
      </c>
      <c r="BU19" s="37">
        <f t="shared" si="5"/>
        <v>862</v>
      </c>
      <c r="BV19" s="37">
        <f t="shared" si="5"/>
        <v>1176</v>
      </c>
      <c r="BW19" s="37">
        <f t="shared" si="5"/>
        <v>1252</v>
      </c>
      <c r="BX19" s="37">
        <f t="shared" si="5"/>
        <v>1136</v>
      </c>
      <c r="BY19" s="37">
        <f t="shared" si="5"/>
        <v>1265</v>
      </c>
      <c r="BZ19" s="37">
        <f t="shared" si="5"/>
        <v>1154</v>
      </c>
      <c r="CA19" s="37">
        <f t="shared" si="5"/>
        <v>1103</v>
      </c>
      <c r="CB19" s="37">
        <f t="shared" si="5"/>
        <v>952</v>
      </c>
      <c r="CC19" s="37">
        <f t="shared" si="5"/>
        <v>897</v>
      </c>
      <c r="CD19" s="37">
        <f t="shared" si="5"/>
        <v>1093</v>
      </c>
      <c r="CE19" s="37">
        <f t="shared" ref="CE19:CO19" si="6">SUM(CE10:CE17)</f>
        <v>1103</v>
      </c>
      <c r="CF19" s="37">
        <f t="shared" si="6"/>
        <v>1276</v>
      </c>
      <c r="CG19" s="37">
        <f t="shared" si="6"/>
        <v>1284</v>
      </c>
      <c r="CH19" s="37">
        <f t="shared" si="6"/>
        <v>1223</v>
      </c>
      <c r="CI19" s="37">
        <f t="shared" si="6"/>
        <v>1171</v>
      </c>
      <c r="CJ19" s="37">
        <f t="shared" si="6"/>
        <v>1271</v>
      </c>
      <c r="CK19" s="37">
        <f t="shared" si="6"/>
        <v>1318</v>
      </c>
      <c r="CL19" s="37">
        <f t="shared" si="6"/>
        <v>1259</v>
      </c>
      <c r="CM19" s="37">
        <f t="shared" si="6"/>
        <v>1118</v>
      </c>
      <c r="CN19" s="37">
        <f t="shared" si="6"/>
        <v>1026</v>
      </c>
      <c r="CO19" s="37">
        <f t="shared" si="6"/>
        <v>1028</v>
      </c>
      <c r="CP19" s="37">
        <f t="shared" ref="CP19:CU19" si="7">SUM(CP10:CP17)</f>
        <v>1228</v>
      </c>
      <c r="CQ19" s="37">
        <f t="shared" si="7"/>
        <v>1181</v>
      </c>
      <c r="CR19" s="37">
        <f t="shared" si="7"/>
        <v>1199</v>
      </c>
      <c r="CS19" s="37">
        <f t="shared" si="7"/>
        <v>1277</v>
      </c>
      <c r="CT19" s="37">
        <f t="shared" si="7"/>
        <v>1140</v>
      </c>
      <c r="CU19" s="37">
        <f t="shared" si="7"/>
        <v>1136</v>
      </c>
      <c r="CV19" s="37">
        <f>SUM(CV10:CV17)</f>
        <v>1084</v>
      </c>
      <c r="CW19" s="37">
        <f>SUM(CW10:CW17)</f>
        <v>1213</v>
      </c>
      <c r="CX19" s="37">
        <f t="shared" ref="CX19:DC19" si="8">SUM(CX10:CX17)</f>
        <v>1082</v>
      </c>
      <c r="CY19" s="37">
        <f t="shared" si="8"/>
        <v>1099</v>
      </c>
      <c r="CZ19" s="37">
        <f t="shared" si="8"/>
        <v>989</v>
      </c>
      <c r="DA19" s="37">
        <f t="shared" si="8"/>
        <v>950</v>
      </c>
      <c r="DB19" s="37">
        <f t="shared" si="8"/>
        <v>1038</v>
      </c>
      <c r="DC19" s="37">
        <f t="shared" si="8"/>
        <v>993</v>
      </c>
      <c r="DD19" s="37">
        <f t="shared" ref="DD19:DI19" si="9">SUM(DD10:DD17)</f>
        <v>1188</v>
      </c>
      <c r="DE19" s="37">
        <f t="shared" si="9"/>
        <v>1051</v>
      </c>
      <c r="DF19" s="37">
        <f t="shared" si="9"/>
        <v>1037</v>
      </c>
      <c r="DG19" s="37">
        <f t="shared" si="9"/>
        <v>1031</v>
      </c>
      <c r="DH19" s="37">
        <f t="shared" si="9"/>
        <v>1046</v>
      </c>
      <c r="DI19" s="37">
        <f t="shared" si="9"/>
        <v>1086</v>
      </c>
      <c r="DJ19" s="37">
        <f t="shared" ref="DJ19:DN19" si="10">SUM(DJ10:DJ17)</f>
        <v>1002</v>
      </c>
      <c r="DK19" s="50">
        <f t="shared" si="10"/>
        <v>991</v>
      </c>
      <c r="DL19" s="37">
        <f t="shared" si="10"/>
        <v>949</v>
      </c>
      <c r="DM19" s="37">
        <f t="shared" si="10"/>
        <v>844</v>
      </c>
      <c r="DN19" s="37">
        <f t="shared" si="10"/>
        <v>989</v>
      </c>
      <c r="DO19" s="37">
        <f>SUM(DO10:DO17)</f>
        <v>877</v>
      </c>
      <c r="DP19" s="37">
        <f t="shared" ref="DP19:DX19" si="11">SUM(DP10:DP17)</f>
        <v>1036</v>
      </c>
      <c r="DQ19" s="37">
        <f t="shared" si="11"/>
        <v>985</v>
      </c>
      <c r="DR19" s="37">
        <f t="shared" si="11"/>
        <v>879</v>
      </c>
      <c r="DS19" s="37">
        <f t="shared" si="11"/>
        <v>878</v>
      </c>
      <c r="DT19" s="37">
        <f t="shared" si="11"/>
        <v>929</v>
      </c>
      <c r="DU19" s="37">
        <f t="shared" si="11"/>
        <v>900</v>
      </c>
      <c r="DV19" s="37">
        <f t="shared" si="11"/>
        <v>916</v>
      </c>
      <c r="DW19" s="37">
        <f>SUM(DW10:DW17)</f>
        <v>933</v>
      </c>
      <c r="DX19" s="37">
        <f t="shared" si="11"/>
        <v>774</v>
      </c>
      <c r="DY19" s="37">
        <f>SUM(DY10:DY17)</f>
        <v>722</v>
      </c>
      <c r="DZ19" s="37">
        <f>SUM(DZ10:DZ17)</f>
        <v>807</v>
      </c>
    </row>
    <row r="20" spans="1:130" x14ac:dyDescent="0.2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7"/>
      <c r="L20" s="7"/>
      <c r="M20" s="7"/>
      <c r="N20" s="7"/>
      <c r="V20" s="7"/>
    </row>
    <row r="21" spans="1:130" ht="16.5" x14ac:dyDescent="0.2">
      <c r="A21" s="11" t="s">
        <v>28</v>
      </c>
      <c r="B21" s="8">
        <v>530</v>
      </c>
      <c r="C21" s="8">
        <v>488</v>
      </c>
      <c r="D21" s="8">
        <v>499</v>
      </c>
      <c r="E21" s="8">
        <v>587</v>
      </c>
      <c r="F21" s="8">
        <v>492</v>
      </c>
      <c r="G21" s="8">
        <v>469</v>
      </c>
      <c r="H21" s="8">
        <v>494</v>
      </c>
      <c r="I21" s="8">
        <v>445</v>
      </c>
      <c r="J21" s="8">
        <v>497</v>
      </c>
      <c r="K21" s="8">
        <v>519</v>
      </c>
      <c r="L21" s="8">
        <v>621</v>
      </c>
      <c r="M21" s="8">
        <v>603</v>
      </c>
      <c r="N21" s="8">
        <v>555</v>
      </c>
      <c r="O21" s="8">
        <v>623</v>
      </c>
      <c r="P21" s="8">
        <v>529</v>
      </c>
      <c r="Q21" s="8">
        <v>600</v>
      </c>
      <c r="R21" s="8">
        <v>564</v>
      </c>
      <c r="S21" s="8">
        <v>579</v>
      </c>
      <c r="T21" s="8">
        <v>504</v>
      </c>
      <c r="U21" s="8">
        <v>505</v>
      </c>
      <c r="V21" s="8">
        <v>620</v>
      </c>
      <c r="W21" s="8">
        <v>683</v>
      </c>
      <c r="X21" s="8">
        <v>702</v>
      </c>
      <c r="Y21" s="8">
        <v>669</v>
      </c>
      <c r="Z21" s="8">
        <v>726</v>
      </c>
      <c r="AA21" s="8">
        <v>745</v>
      </c>
      <c r="AB21" s="8">
        <v>765</v>
      </c>
      <c r="AC21" s="8">
        <v>712</v>
      </c>
      <c r="AD21" s="8">
        <v>741</v>
      </c>
      <c r="AE21" s="8">
        <v>727</v>
      </c>
      <c r="AF21" s="8">
        <v>656</v>
      </c>
      <c r="AG21" s="8">
        <v>641</v>
      </c>
      <c r="AH21" s="8">
        <v>670</v>
      </c>
      <c r="AI21" s="8">
        <v>730</v>
      </c>
      <c r="AJ21" s="8">
        <v>834</v>
      </c>
      <c r="AK21" s="8">
        <v>848</v>
      </c>
      <c r="AL21" s="8">
        <v>821</v>
      </c>
      <c r="AM21" s="8">
        <v>783</v>
      </c>
      <c r="AN21" s="8">
        <v>781</v>
      </c>
      <c r="AO21" s="8">
        <v>838</v>
      </c>
      <c r="AP21" s="8">
        <v>787</v>
      </c>
      <c r="AQ21" s="24">
        <v>829</v>
      </c>
      <c r="AR21" s="8">
        <v>784</v>
      </c>
      <c r="AS21" s="8">
        <v>752</v>
      </c>
      <c r="AT21" s="8">
        <v>869</v>
      </c>
      <c r="AU21" s="8">
        <v>766</v>
      </c>
      <c r="AV21" s="8">
        <v>902</v>
      </c>
      <c r="AW21" s="8">
        <v>922</v>
      </c>
      <c r="AX21" s="8">
        <v>920</v>
      </c>
      <c r="AY21" s="8">
        <v>950</v>
      </c>
      <c r="AZ21" s="8">
        <v>953</v>
      </c>
      <c r="BA21" s="8">
        <v>942</v>
      </c>
      <c r="BB21" s="8">
        <v>921</v>
      </c>
      <c r="BC21" s="8">
        <v>919</v>
      </c>
      <c r="BD21" s="8">
        <v>772</v>
      </c>
      <c r="BE21" s="8">
        <v>773</v>
      </c>
      <c r="BF21" s="8">
        <v>783</v>
      </c>
      <c r="BG21" s="29">
        <v>844</v>
      </c>
      <c r="BH21" s="29">
        <v>952</v>
      </c>
      <c r="BI21" s="29">
        <v>730</v>
      </c>
      <c r="BJ21" s="29">
        <v>875</v>
      </c>
      <c r="BK21" s="29">
        <v>808</v>
      </c>
      <c r="BL21" s="29">
        <v>825</v>
      </c>
      <c r="BM21" s="8">
        <v>841</v>
      </c>
      <c r="BN21" s="8">
        <v>790</v>
      </c>
      <c r="BO21" s="8">
        <v>840</v>
      </c>
      <c r="BP21" s="31">
        <v>641</v>
      </c>
      <c r="BQ21" s="31">
        <v>687</v>
      </c>
      <c r="BR21" s="31">
        <v>443</v>
      </c>
      <c r="BS21" s="31">
        <v>121</v>
      </c>
      <c r="BT21" s="31">
        <v>245</v>
      </c>
      <c r="BU21" s="31">
        <v>327</v>
      </c>
      <c r="BV21" s="31">
        <v>465</v>
      </c>
      <c r="BW21" s="31">
        <v>542</v>
      </c>
      <c r="BX21" s="31">
        <v>479</v>
      </c>
      <c r="BY21" s="31">
        <v>519</v>
      </c>
      <c r="BZ21" s="31">
        <v>475</v>
      </c>
      <c r="CA21" s="31">
        <v>417</v>
      </c>
      <c r="CB21" s="31">
        <v>361</v>
      </c>
      <c r="CC21" s="31">
        <v>345</v>
      </c>
      <c r="CD21" s="31">
        <v>422</v>
      </c>
      <c r="CE21" s="31">
        <v>474</v>
      </c>
      <c r="CF21" s="31">
        <v>583</v>
      </c>
      <c r="CG21" s="31">
        <v>560</v>
      </c>
      <c r="CH21" s="31">
        <v>541</v>
      </c>
      <c r="CI21" s="31">
        <v>510</v>
      </c>
      <c r="CJ21" s="31">
        <v>558</v>
      </c>
      <c r="CK21" s="31">
        <v>590</v>
      </c>
      <c r="CL21" s="31">
        <v>535</v>
      </c>
      <c r="CM21" s="31">
        <v>461</v>
      </c>
      <c r="CN21" s="31">
        <v>384</v>
      </c>
      <c r="CO21" s="31">
        <v>401</v>
      </c>
      <c r="CP21" s="31">
        <v>514</v>
      </c>
      <c r="CQ21" s="31">
        <v>496</v>
      </c>
      <c r="CR21" s="31">
        <v>548</v>
      </c>
      <c r="CS21" s="31">
        <v>568</v>
      </c>
      <c r="CT21" s="31">
        <v>527</v>
      </c>
      <c r="CU21" s="31">
        <v>511</v>
      </c>
      <c r="CV21" s="31">
        <v>492</v>
      </c>
      <c r="CW21" s="31">
        <v>546</v>
      </c>
      <c r="CX21" s="31">
        <v>512</v>
      </c>
      <c r="CY21" s="31">
        <v>497</v>
      </c>
      <c r="CZ21" s="31">
        <v>436</v>
      </c>
      <c r="DA21" s="31">
        <v>393</v>
      </c>
      <c r="DB21" s="31">
        <v>452</v>
      </c>
      <c r="DC21" s="31">
        <v>478</v>
      </c>
      <c r="DD21" s="31">
        <v>563</v>
      </c>
      <c r="DE21" s="31">
        <v>520</v>
      </c>
      <c r="DF21" s="31">
        <v>517</v>
      </c>
      <c r="DG21" s="31">
        <v>487</v>
      </c>
      <c r="DH21" s="31">
        <v>514</v>
      </c>
      <c r="DI21" s="31">
        <v>526</v>
      </c>
      <c r="DJ21" s="31">
        <v>526</v>
      </c>
      <c r="DK21" s="49">
        <v>464</v>
      </c>
      <c r="DL21" s="31">
        <v>429</v>
      </c>
      <c r="DM21" s="31">
        <v>393</v>
      </c>
      <c r="DN21" s="31">
        <v>521</v>
      </c>
      <c r="DO21" s="31">
        <v>399</v>
      </c>
      <c r="DP21" s="31">
        <v>498</v>
      </c>
      <c r="DQ21" s="31">
        <v>498</v>
      </c>
      <c r="DR21" s="31">
        <v>455</v>
      </c>
      <c r="DS21" s="31">
        <v>427</v>
      </c>
      <c r="DT21" s="31">
        <v>480</v>
      </c>
      <c r="DU21" s="31">
        <v>473</v>
      </c>
      <c r="DV21" s="31">
        <v>453</v>
      </c>
      <c r="DW21" s="31">
        <v>453</v>
      </c>
      <c r="DX21" s="31">
        <v>329</v>
      </c>
      <c r="DY21" s="31">
        <v>329</v>
      </c>
      <c r="DZ21" s="31">
        <v>411</v>
      </c>
    </row>
    <row r="22" spans="1:130" x14ac:dyDescent="0.2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30" x14ac:dyDescent="0.2">
      <c r="A23" s="34" t="s">
        <v>2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>
        <v>142</v>
      </c>
      <c r="U23" s="37">
        <v>130</v>
      </c>
      <c r="V23" s="37">
        <v>178</v>
      </c>
      <c r="W23" s="37">
        <v>198</v>
      </c>
      <c r="X23" s="37">
        <v>184</v>
      </c>
      <c r="Y23" s="37">
        <v>182</v>
      </c>
      <c r="Z23" s="37">
        <v>185</v>
      </c>
      <c r="AA23" s="37">
        <v>176</v>
      </c>
      <c r="AB23" s="37">
        <v>159</v>
      </c>
      <c r="AC23" s="37">
        <v>167</v>
      </c>
      <c r="AD23" s="37">
        <v>172</v>
      </c>
      <c r="AE23" s="37">
        <v>164</v>
      </c>
      <c r="AF23" s="37">
        <v>159</v>
      </c>
      <c r="AG23" s="37">
        <v>151</v>
      </c>
      <c r="AH23" s="41">
        <v>139</v>
      </c>
      <c r="AI23" s="37">
        <v>164</v>
      </c>
      <c r="AJ23" s="37">
        <v>172</v>
      </c>
      <c r="AK23" s="37">
        <v>170</v>
      </c>
      <c r="AL23" s="37">
        <v>161</v>
      </c>
      <c r="AM23" s="37">
        <v>145</v>
      </c>
      <c r="AN23" s="37">
        <v>152</v>
      </c>
      <c r="AO23" s="37">
        <v>172</v>
      </c>
      <c r="AP23" s="37">
        <v>159</v>
      </c>
      <c r="AQ23" s="37">
        <v>148</v>
      </c>
      <c r="AR23" s="9">
        <v>137</v>
      </c>
      <c r="AS23" s="9">
        <v>121</v>
      </c>
      <c r="AT23" s="9">
        <v>168</v>
      </c>
      <c r="AU23" s="9">
        <v>130</v>
      </c>
      <c r="AV23" s="9">
        <v>132</v>
      </c>
      <c r="AW23" s="9">
        <v>151</v>
      </c>
      <c r="AX23" s="9">
        <v>136</v>
      </c>
      <c r="AY23" s="9">
        <v>118</v>
      </c>
      <c r="AZ23" s="9">
        <v>154</v>
      </c>
      <c r="BA23" s="9">
        <v>145</v>
      </c>
      <c r="BB23" s="9">
        <v>140</v>
      </c>
      <c r="BC23" s="9">
        <v>144</v>
      </c>
      <c r="BD23" s="9">
        <v>129</v>
      </c>
      <c r="BE23" s="9">
        <v>117</v>
      </c>
      <c r="BF23" s="9">
        <v>124</v>
      </c>
      <c r="BG23" s="35">
        <v>146</v>
      </c>
      <c r="BH23" s="35">
        <v>156</v>
      </c>
      <c r="BI23" s="35">
        <v>134</v>
      </c>
      <c r="BJ23" s="35">
        <v>137</v>
      </c>
      <c r="BK23" s="35">
        <v>129</v>
      </c>
      <c r="BL23" s="35">
        <v>125</v>
      </c>
      <c r="BM23" s="9">
        <v>140</v>
      </c>
      <c r="BN23" s="9">
        <v>138</v>
      </c>
      <c r="BO23" s="9">
        <v>125</v>
      </c>
      <c r="BP23" s="9">
        <v>85</v>
      </c>
      <c r="BQ23" s="9">
        <v>98</v>
      </c>
      <c r="BR23" s="9">
        <v>57</v>
      </c>
      <c r="BS23" s="9">
        <v>9</v>
      </c>
      <c r="BT23" s="9">
        <v>13</v>
      </c>
      <c r="BU23" s="9">
        <v>19</v>
      </c>
      <c r="BV23" s="9">
        <v>26</v>
      </c>
      <c r="BW23" s="9">
        <v>31</v>
      </c>
      <c r="BX23" s="9">
        <v>43</v>
      </c>
      <c r="BY23" s="9">
        <v>37</v>
      </c>
      <c r="BZ23" s="9">
        <v>26</v>
      </c>
      <c r="CA23" s="9">
        <v>36</v>
      </c>
      <c r="CB23" s="9">
        <v>32</v>
      </c>
      <c r="CC23" s="9">
        <v>21</v>
      </c>
      <c r="CD23" s="9">
        <v>36</v>
      </c>
      <c r="CE23" s="9">
        <v>34</v>
      </c>
      <c r="CF23" s="9">
        <v>47</v>
      </c>
      <c r="CG23" s="9">
        <v>50</v>
      </c>
      <c r="CH23" s="9">
        <v>60</v>
      </c>
      <c r="CI23" s="9">
        <v>42</v>
      </c>
      <c r="CJ23" s="9">
        <v>52</v>
      </c>
      <c r="CK23" s="9">
        <v>71</v>
      </c>
      <c r="CL23" s="9">
        <v>60</v>
      </c>
      <c r="CM23" s="9">
        <v>43</v>
      </c>
      <c r="CN23" s="9">
        <v>33</v>
      </c>
      <c r="CO23" s="9">
        <v>32</v>
      </c>
      <c r="CP23" s="9">
        <v>58</v>
      </c>
      <c r="CQ23" s="9">
        <v>57</v>
      </c>
      <c r="CR23" s="9">
        <v>55</v>
      </c>
      <c r="CS23" s="9">
        <v>55</v>
      </c>
      <c r="CT23" s="9">
        <v>46</v>
      </c>
      <c r="CU23" s="9">
        <v>56</v>
      </c>
      <c r="CV23" s="9">
        <v>40</v>
      </c>
      <c r="CW23" s="9">
        <v>66</v>
      </c>
      <c r="CX23" s="9">
        <v>65</v>
      </c>
      <c r="CY23" s="9">
        <v>50</v>
      </c>
      <c r="CZ23" s="9">
        <v>35</v>
      </c>
      <c r="DA23" s="9">
        <v>50</v>
      </c>
      <c r="DB23" s="9">
        <v>47</v>
      </c>
      <c r="DC23" s="9">
        <v>54</v>
      </c>
      <c r="DD23" s="9">
        <v>66</v>
      </c>
      <c r="DE23" s="9">
        <v>64</v>
      </c>
      <c r="DF23" s="9">
        <v>62</v>
      </c>
      <c r="DG23" s="9">
        <v>52</v>
      </c>
      <c r="DH23" s="36">
        <v>53</v>
      </c>
      <c r="DI23" s="36">
        <v>58</v>
      </c>
      <c r="DJ23" s="9">
        <v>64</v>
      </c>
      <c r="DK23" s="47">
        <v>55</v>
      </c>
      <c r="DL23" s="9">
        <v>40</v>
      </c>
      <c r="DM23" s="9">
        <v>41</v>
      </c>
      <c r="DN23" s="9">
        <v>51</v>
      </c>
      <c r="DO23" s="36">
        <v>43</v>
      </c>
      <c r="DP23" s="9">
        <v>61</v>
      </c>
      <c r="DQ23" s="9">
        <v>63</v>
      </c>
      <c r="DR23" s="9">
        <v>59</v>
      </c>
      <c r="DS23" s="9">
        <v>40</v>
      </c>
      <c r="DT23" s="36">
        <v>61</v>
      </c>
      <c r="DU23" s="36">
        <v>70</v>
      </c>
      <c r="DV23" s="36">
        <v>56</v>
      </c>
      <c r="DW23" s="36">
        <v>55</v>
      </c>
      <c r="DX23" s="36">
        <v>40</v>
      </c>
      <c r="DY23" s="36">
        <v>48</v>
      </c>
      <c r="DZ23" s="36">
        <v>59</v>
      </c>
    </row>
    <row r="24" spans="1:130" x14ac:dyDescent="0.2">
      <c r="A24" s="34" t="s">
        <v>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>
        <v>40</v>
      </c>
      <c r="U24" s="37">
        <v>33</v>
      </c>
      <c r="V24" s="37">
        <v>41</v>
      </c>
      <c r="W24" s="37">
        <v>40</v>
      </c>
      <c r="X24" s="37">
        <v>52</v>
      </c>
      <c r="Y24" s="37">
        <v>52</v>
      </c>
      <c r="Z24" s="37">
        <v>51</v>
      </c>
      <c r="AA24" s="37">
        <v>52</v>
      </c>
      <c r="AB24" s="37">
        <v>67</v>
      </c>
      <c r="AC24" s="37">
        <v>62</v>
      </c>
      <c r="AD24" s="37">
        <v>59</v>
      </c>
      <c r="AE24" s="37">
        <v>59</v>
      </c>
      <c r="AF24" s="37">
        <v>29</v>
      </c>
      <c r="AG24" s="37">
        <v>29</v>
      </c>
      <c r="AH24" s="41">
        <v>35</v>
      </c>
      <c r="AI24" s="37">
        <v>34</v>
      </c>
      <c r="AJ24" s="37">
        <v>39</v>
      </c>
      <c r="AK24" s="37">
        <v>34</v>
      </c>
      <c r="AL24" s="37">
        <v>39</v>
      </c>
      <c r="AM24" s="37">
        <v>39</v>
      </c>
      <c r="AN24" s="37">
        <v>41</v>
      </c>
      <c r="AO24" s="37">
        <v>30</v>
      </c>
      <c r="AP24" s="37">
        <v>32</v>
      </c>
      <c r="AQ24" s="37">
        <v>36</v>
      </c>
      <c r="AR24" s="9">
        <v>29</v>
      </c>
      <c r="AS24" s="9">
        <v>36</v>
      </c>
      <c r="AT24" s="9">
        <v>30</v>
      </c>
      <c r="AU24" s="9">
        <v>28</v>
      </c>
      <c r="AV24" s="9">
        <v>45</v>
      </c>
      <c r="AW24" s="9">
        <v>36</v>
      </c>
      <c r="AX24" s="9">
        <v>29</v>
      </c>
      <c r="AY24" s="9">
        <v>38</v>
      </c>
      <c r="AZ24" s="9">
        <v>36</v>
      </c>
      <c r="BA24" s="9">
        <v>30</v>
      </c>
      <c r="BB24" s="9">
        <v>44</v>
      </c>
      <c r="BC24" s="9">
        <v>37</v>
      </c>
      <c r="BD24" s="9">
        <v>28</v>
      </c>
      <c r="BE24" s="9">
        <v>38</v>
      </c>
      <c r="BF24" s="9">
        <v>19</v>
      </c>
      <c r="BG24" s="35">
        <v>32</v>
      </c>
      <c r="BH24" s="35">
        <v>28</v>
      </c>
      <c r="BI24" s="35">
        <v>23</v>
      </c>
      <c r="BJ24" s="35">
        <v>27</v>
      </c>
      <c r="BK24" s="35">
        <v>26</v>
      </c>
      <c r="BL24" s="35">
        <v>36</v>
      </c>
      <c r="BM24" s="9">
        <v>29</v>
      </c>
      <c r="BN24" s="9">
        <v>27</v>
      </c>
      <c r="BO24" s="9">
        <v>26</v>
      </c>
      <c r="BP24" s="9">
        <v>13</v>
      </c>
      <c r="BQ24" s="9">
        <v>22</v>
      </c>
      <c r="BR24" s="9">
        <v>15</v>
      </c>
      <c r="BS24" s="9">
        <v>1</v>
      </c>
      <c r="BT24" s="9">
        <v>6</v>
      </c>
      <c r="BU24" s="9">
        <v>6</v>
      </c>
      <c r="BV24" s="9">
        <v>9</v>
      </c>
      <c r="BW24" s="9">
        <v>17</v>
      </c>
      <c r="BX24" s="9">
        <v>13</v>
      </c>
      <c r="BY24" s="9">
        <v>17</v>
      </c>
      <c r="BZ24" s="9">
        <v>7</v>
      </c>
      <c r="CA24" s="9">
        <v>12</v>
      </c>
      <c r="CB24" s="9">
        <v>9</v>
      </c>
      <c r="CC24" s="9">
        <v>5</v>
      </c>
      <c r="CD24" s="9">
        <v>8</v>
      </c>
      <c r="CE24" s="9">
        <v>17</v>
      </c>
      <c r="CF24" s="9">
        <v>12</v>
      </c>
      <c r="CG24" s="9">
        <v>13</v>
      </c>
      <c r="CH24" s="9">
        <v>12</v>
      </c>
      <c r="CI24" s="9">
        <v>10</v>
      </c>
      <c r="CJ24" s="9">
        <v>14</v>
      </c>
      <c r="CK24" s="9">
        <v>11</v>
      </c>
      <c r="CL24" s="9">
        <v>17</v>
      </c>
      <c r="CM24" s="9">
        <v>11</v>
      </c>
      <c r="CN24" s="9">
        <v>12</v>
      </c>
      <c r="CO24" s="9">
        <v>11</v>
      </c>
      <c r="CP24" s="9">
        <v>16</v>
      </c>
      <c r="CQ24" s="9">
        <v>6</v>
      </c>
      <c r="CR24" s="9">
        <v>10</v>
      </c>
      <c r="CS24" s="9">
        <v>9</v>
      </c>
      <c r="CT24" s="9">
        <v>10</v>
      </c>
      <c r="CU24" s="9">
        <v>12</v>
      </c>
      <c r="CV24" s="9">
        <v>7</v>
      </c>
      <c r="CW24" s="9">
        <v>6</v>
      </c>
      <c r="CX24" s="9">
        <v>11</v>
      </c>
      <c r="CY24" s="9">
        <v>6</v>
      </c>
      <c r="CZ24" s="9">
        <v>11</v>
      </c>
      <c r="DA24" s="9">
        <v>4</v>
      </c>
      <c r="DB24" s="9">
        <v>4</v>
      </c>
      <c r="DC24" s="9">
        <v>6</v>
      </c>
      <c r="DD24" s="9">
        <v>5</v>
      </c>
      <c r="DE24" s="9">
        <v>6</v>
      </c>
      <c r="DF24" s="9">
        <v>2</v>
      </c>
      <c r="DG24" s="9">
        <v>6</v>
      </c>
      <c r="DH24" s="36">
        <v>7</v>
      </c>
      <c r="DI24" s="36">
        <v>2</v>
      </c>
      <c r="DJ24" s="9">
        <v>7</v>
      </c>
      <c r="DK24" s="47">
        <v>2</v>
      </c>
      <c r="DL24" s="9">
        <v>3</v>
      </c>
      <c r="DM24" s="9">
        <v>3</v>
      </c>
      <c r="DN24" s="9">
        <v>2</v>
      </c>
      <c r="DO24" s="36">
        <v>5</v>
      </c>
      <c r="DP24" s="9">
        <v>9</v>
      </c>
      <c r="DQ24" s="9">
        <v>1</v>
      </c>
      <c r="DR24" s="9">
        <v>2</v>
      </c>
      <c r="DS24" s="9">
        <v>3</v>
      </c>
      <c r="DT24" s="36">
        <v>2</v>
      </c>
      <c r="DU24" s="36">
        <v>3</v>
      </c>
      <c r="DV24" s="36">
        <v>3</v>
      </c>
      <c r="DW24" s="36">
        <v>1</v>
      </c>
      <c r="DX24" s="36">
        <v>0</v>
      </c>
      <c r="DY24" s="36">
        <v>5</v>
      </c>
      <c r="DZ24" s="36">
        <v>2</v>
      </c>
    </row>
    <row r="25" spans="1:130" x14ac:dyDescent="0.2">
      <c r="A25" s="34" t="s">
        <v>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>
        <v>31</v>
      </c>
      <c r="U25" s="37">
        <v>25</v>
      </c>
      <c r="V25" s="37">
        <v>25</v>
      </c>
      <c r="W25" s="37">
        <v>22</v>
      </c>
      <c r="X25" s="37">
        <v>29</v>
      </c>
      <c r="Y25" s="37">
        <v>26</v>
      </c>
      <c r="Z25" s="37">
        <v>22</v>
      </c>
      <c r="AA25" s="37">
        <v>23</v>
      </c>
      <c r="AB25" s="37">
        <v>18</v>
      </c>
      <c r="AC25" s="37">
        <v>17</v>
      </c>
      <c r="AD25" s="37">
        <v>10</v>
      </c>
      <c r="AE25" s="37">
        <v>16</v>
      </c>
      <c r="AF25" s="37">
        <v>17</v>
      </c>
      <c r="AG25" s="37">
        <v>23</v>
      </c>
      <c r="AH25" s="41">
        <v>14</v>
      </c>
      <c r="AI25" s="37">
        <v>17</v>
      </c>
      <c r="AJ25" s="37">
        <v>21</v>
      </c>
      <c r="AK25" s="37">
        <v>13</v>
      </c>
      <c r="AL25" s="37">
        <v>10</v>
      </c>
      <c r="AM25" s="37">
        <v>13</v>
      </c>
      <c r="AN25" s="37">
        <v>8</v>
      </c>
      <c r="AO25" s="37">
        <v>6</v>
      </c>
      <c r="AP25" s="37">
        <v>8</v>
      </c>
      <c r="AQ25" s="37">
        <v>10</v>
      </c>
      <c r="AR25" s="9">
        <v>5</v>
      </c>
      <c r="AS25" s="9">
        <v>10</v>
      </c>
      <c r="AT25" s="9">
        <v>7</v>
      </c>
      <c r="AU25" s="9">
        <v>2</v>
      </c>
      <c r="AV25" s="9">
        <v>5</v>
      </c>
      <c r="AW25" s="9">
        <v>5</v>
      </c>
      <c r="AX25" s="9">
        <v>6</v>
      </c>
      <c r="AY25" s="9">
        <v>3</v>
      </c>
      <c r="AZ25" s="9">
        <v>3</v>
      </c>
      <c r="BA25" s="9">
        <v>1</v>
      </c>
      <c r="BB25" s="9">
        <v>9</v>
      </c>
      <c r="BC25" s="9">
        <v>2</v>
      </c>
      <c r="BD25" s="9">
        <v>2</v>
      </c>
      <c r="BE25" s="9">
        <v>3</v>
      </c>
      <c r="BF25" s="9">
        <v>0</v>
      </c>
      <c r="BG25" s="35">
        <v>4</v>
      </c>
      <c r="BH25" s="35">
        <v>5</v>
      </c>
      <c r="BI25" s="35">
        <v>3</v>
      </c>
      <c r="BJ25" s="35">
        <v>6</v>
      </c>
      <c r="BK25" s="35">
        <v>7</v>
      </c>
      <c r="BL25" s="35">
        <v>8</v>
      </c>
      <c r="BM25" s="9">
        <v>4</v>
      </c>
      <c r="BN25" s="9">
        <v>5</v>
      </c>
      <c r="BO25" s="9">
        <v>5</v>
      </c>
      <c r="BP25" s="9">
        <v>1</v>
      </c>
      <c r="BQ25" s="9">
        <v>6</v>
      </c>
      <c r="BR25" s="9">
        <v>3</v>
      </c>
      <c r="BS25" s="9">
        <v>0</v>
      </c>
      <c r="BT25" s="9">
        <v>0</v>
      </c>
      <c r="BU25" s="9">
        <v>2</v>
      </c>
      <c r="BV25" s="9">
        <v>5</v>
      </c>
      <c r="BW25" s="9">
        <v>3</v>
      </c>
      <c r="BX25" s="9">
        <v>3</v>
      </c>
      <c r="BY25" s="9">
        <v>3</v>
      </c>
      <c r="BZ25" s="9">
        <v>5</v>
      </c>
      <c r="CA25" s="9">
        <v>4</v>
      </c>
      <c r="CB25" s="9">
        <v>2</v>
      </c>
      <c r="CC25" s="9">
        <v>2</v>
      </c>
      <c r="CD25" s="9">
        <v>0</v>
      </c>
      <c r="CE25" s="9">
        <v>5</v>
      </c>
      <c r="CF25" s="9">
        <v>6</v>
      </c>
      <c r="CG25" s="9">
        <v>2</v>
      </c>
      <c r="CH25" s="9">
        <v>4</v>
      </c>
      <c r="CI25" s="9">
        <v>3</v>
      </c>
      <c r="CJ25" s="9">
        <v>2</v>
      </c>
      <c r="CK25" s="9">
        <v>5</v>
      </c>
      <c r="CL25" s="9">
        <v>3</v>
      </c>
      <c r="CM25" s="9">
        <v>1</v>
      </c>
      <c r="CN25" s="9">
        <v>0</v>
      </c>
      <c r="CO25" s="9">
        <v>5</v>
      </c>
      <c r="CP25" s="9">
        <v>1</v>
      </c>
      <c r="CQ25" s="9">
        <v>3</v>
      </c>
      <c r="CR25" s="9">
        <v>3</v>
      </c>
      <c r="CS25" s="9">
        <v>2</v>
      </c>
      <c r="CT25" s="9">
        <v>1</v>
      </c>
      <c r="CU25" s="9">
        <v>3</v>
      </c>
      <c r="CV25" s="9">
        <v>3</v>
      </c>
      <c r="CW25" s="9">
        <v>3</v>
      </c>
      <c r="CX25" s="9">
        <v>3</v>
      </c>
      <c r="CY25" s="9">
        <v>1</v>
      </c>
      <c r="CZ25" s="9">
        <v>4</v>
      </c>
      <c r="DA25" s="9">
        <v>2</v>
      </c>
      <c r="DB25" s="9">
        <v>1</v>
      </c>
      <c r="DC25" s="9">
        <v>1</v>
      </c>
      <c r="DD25" s="9">
        <v>4</v>
      </c>
      <c r="DE25" s="9">
        <v>5</v>
      </c>
      <c r="DF25" s="9">
        <v>4</v>
      </c>
      <c r="DG25" s="9">
        <v>2</v>
      </c>
      <c r="DH25" s="36">
        <v>2</v>
      </c>
      <c r="DI25" s="36">
        <v>1</v>
      </c>
      <c r="DJ25" s="9">
        <v>0</v>
      </c>
      <c r="DK25" s="47">
        <v>4</v>
      </c>
      <c r="DL25" s="9">
        <v>1</v>
      </c>
      <c r="DM25" s="9">
        <v>1</v>
      </c>
      <c r="DN25" s="9">
        <v>1</v>
      </c>
      <c r="DO25" s="36">
        <v>1</v>
      </c>
      <c r="DP25" s="9">
        <v>1</v>
      </c>
      <c r="DQ25" s="9">
        <v>4</v>
      </c>
      <c r="DR25" s="9">
        <v>1</v>
      </c>
      <c r="DS25" s="9">
        <v>2</v>
      </c>
      <c r="DT25" s="36">
        <v>3</v>
      </c>
      <c r="DU25" s="36">
        <v>0</v>
      </c>
      <c r="DV25" s="36">
        <v>1</v>
      </c>
      <c r="DW25" s="36">
        <v>1</v>
      </c>
      <c r="DX25" s="36">
        <v>0</v>
      </c>
      <c r="DY25" s="36">
        <v>1</v>
      </c>
      <c r="DZ25" s="36">
        <v>3</v>
      </c>
    </row>
    <row r="26" spans="1:130" x14ac:dyDescent="0.2">
      <c r="A26" s="34" t="s">
        <v>5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>
        <v>122</v>
      </c>
      <c r="U26" s="37">
        <v>133</v>
      </c>
      <c r="V26" s="37">
        <v>161</v>
      </c>
      <c r="W26" s="37">
        <v>185</v>
      </c>
      <c r="X26" s="37">
        <v>173</v>
      </c>
      <c r="Y26" s="37">
        <v>179</v>
      </c>
      <c r="Z26" s="37">
        <v>163</v>
      </c>
      <c r="AA26" s="37">
        <v>183</v>
      </c>
      <c r="AB26" s="37">
        <v>151</v>
      </c>
      <c r="AC26" s="37">
        <v>155</v>
      </c>
      <c r="AD26" s="37">
        <v>156</v>
      </c>
      <c r="AE26" s="37">
        <v>147</v>
      </c>
      <c r="AF26" s="37">
        <v>116</v>
      </c>
      <c r="AG26" s="37">
        <v>111</v>
      </c>
      <c r="AH26" s="41">
        <v>136</v>
      </c>
      <c r="AI26" s="37">
        <v>109</v>
      </c>
      <c r="AJ26" s="37">
        <v>142</v>
      </c>
      <c r="AK26" s="37">
        <v>125</v>
      </c>
      <c r="AL26" s="37">
        <v>112</v>
      </c>
      <c r="AM26" s="37">
        <v>122</v>
      </c>
      <c r="AN26" s="37">
        <v>118</v>
      </c>
      <c r="AO26" s="37">
        <v>104</v>
      </c>
      <c r="AP26" s="37">
        <v>115</v>
      </c>
      <c r="AQ26" s="37">
        <v>122</v>
      </c>
      <c r="AR26" s="9">
        <v>98</v>
      </c>
      <c r="AS26" s="9">
        <v>112</v>
      </c>
      <c r="AT26" s="9">
        <v>103</v>
      </c>
      <c r="AU26" s="9">
        <v>93</v>
      </c>
      <c r="AV26" s="9">
        <v>96</v>
      </c>
      <c r="AW26" s="9">
        <v>109</v>
      </c>
      <c r="AX26" s="9">
        <v>99</v>
      </c>
      <c r="AY26" s="9">
        <v>107</v>
      </c>
      <c r="AZ26" s="9">
        <v>104</v>
      </c>
      <c r="BA26" s="9">
        <v>96</v>
      </c>
      <c r="BB26" s="9">
        <v>84</v>
      </c>
      <c r="BC26" s="9">
        <v>88</v>
      </c>
      <c r="BD26" s="9">
        <v>80</v>
      </c>
      <c r="BE26" s="9">
        <v>68</v>
      </c>
      <c r="BF26" s="9">
        <v>64</v>
      </c>
      <c r="BG26" s="35">
        <v>70</v>
      </c>
      <c r="BH26" s="35">
        <v>76</v>
      </c>
      <c r="BI26" s="35">
        <v>54</v>
      </c>
      <c r="BJ26" s="35">
        <v>67</v>
      </c>
      <c r="BK26" s="35">
        <v>57</v>
      </c>
      <c r="BL26" s="35">
        <v>54</v>
      </c>
      <c r="BM26" s="9">
        <v>68</v>
      </c>
      <c r="BN26" s="9">
        <v>55</v>
      </c>
      <c r="BO26" s="9">
        <v>71</v>
      </c>
      <c r="BP26" s="9">
        <v>56</v>
      </c>
      <c r="BQ26" s="9">
        <v>69</v>
      </c>
      <c r="BR26" s="9">
        <v>36</v>
      </c>
      <c r="BS26" s="9">
        <v>15</v>
      </c>
      <c r="BT26" s="9">
        <v>18</v>
      </c>
      <c r="BU26" s="9">
        <v>39</v>
      </c>
      <c r="BV26" s="9">
        <v>50</v>
      </c>
      <c r="BW26" s="9">
        <v>56</v>
      </c>
      <c r="BX26" s="9">
        <v>30</v>
      </c>
      <c r="BY26" s="9">
        <v>37</v>
      </c>
      <c r="BZ26" s="9">
        <v>35</v>
      </c>
      <c r="CA26" s="9">
        <v>30</v>
      </c>
      <c r="CB26" s="9">
        <v>26</v>
      </c>
      <c r="CC26" s="9">
        <v>30</v>
      </c>
      <c r="CD26" s="9">
        <v>24</v>
      </c>
      <c r="CE26" s="9">
        <v>20</v>
      </c>
      <c r="CF26" s="9">
        <v>33</v>
      </c>
      <c r="CG26" s="9">
        <v>47</v>
      </c>
      <c r="CH26" s="9">
        <v>28</v>
      </c>
      <c r="CI26" s="9">
        <v>34</v>
      </c>
      <c r="CJ26" s="9">
        <v>36</v>
      </c>
      <c r="CK26" s="9">
        <v>26</v>
      </c>
      <c r="CL26" s="9">
        <v>34</v>
      </c>
      <c r="CM26" s="9">
        <v>27</v>
      </c>
      <c r="CN26" s="9">
        <v>16</v>
      </c>
      <c r="CO26" s="9">
        <v>24</v>
      </c>
      <c r="CP26" s="9">
        <v>31</v>
      </c>
      <c r="CQ26" s="9">
        <v>26</v>
      </c>
      <c r="CR26" s="9">
        <v>20</v>
      </c>
      <c r="CS26" s="9">
        <v>26</v>
      </c>
      <c r="CT26" s="9">
        <v>25</v>
      </c>
      <c r="CU26" s="9">
        <v>18</v>
      </c>
      <c r="CV26" s="9">
        <v>23</v>
      </c>
      <c r="CW26" s="9">
        <v>25</v>
      </c>
      <c r="CX26" s="9">
        <v>32</v>
      </c>
      <c r="CY26" s="9">
        <v>24</v>
      </c>
      <c r="CZ26" s="9">
        <v>18</v>
      </c>
      <c r="DA26" s="9">
        <v>14</v>
      </c>
      <c r="DB26" s="9">
        <v>18</v>
      </c>
      <c r="DC26" s="9">
        <v>17</v>
      </c>
      <c r="DD26" s="9">
        <v>16</v>
      </c>
      <c r="DE26" s="9">
        <v>23</v>
      </c>
      <c r="DF26" s="9">
        <v>12</v>
      </c>
      <c r="DG26" s="9">
        <v>18</v>
      </c>
      <c r="DH26" s="36">
        <v>22</v>
      </c>
      <c r="DI26" s="36">
        <v>19</v>
      </c>
      <c r="DJ26" s="9">
        <v>19</v>
      </c>
      <c r="DK26" s="47">
        <v>20</v>
      </c>
      <c r="DL26" s="9">
        <v>16</v>
      </c>
      <c r="DM26" s="9">
        <v>18</v>
      </c>
      <c r="DN26" s="9">
        <v>22</v>
      </c>
      <c r="DO26" s="36">
        <v>13</v>
      </c>
      <c r="DP26" s="9">
        <v>14</v>
      </c>
      <c r="DQ26" s="9">
        <v>11</v>
      </c>
      <c r="DR26" s="9">
        <v>5</v>
      </c>
      <c r="DS26" s="9">
        <v>13</v>
      </c>
      <c r="DT26" s="36">
        <v>10</v>
      </c>
      <c r="DU26" s="36">
        <v>16</v>
      </c>
      <c r="DV26" s="36">
        <v>16</v>
      </c>
      <c r="DW26" s="36">
        <v>28</v>
      </c>
      <c r="DX26" s="36">
        <v>8</v>
      </c>
      <c r="DY26" s="36">
        <v>11</v>
      </c>
      <c r="DZ26" s="36">
        <v>17</v>
      </c>
    </row>
    <row r="27" spans="1:130" x14ac:dyDescent="0.2">
      <c r="A27" s="34" t="s">
        <v>6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>
        <v>198</v>
      </c>
      <c r="U27" s="37">
        <v>217</v>
      </c>
      <c r="V27" s="37">
        <v>251</v>
      </c>
      <c r="W27" s="37">
        <v>274</v>
      </c>
      <c r="X27" s="37">
        <v>312</v>
      </c>
      <c r="Y27" s="37">
        <v>271</v>
      </c>
      <c r="Z27" s="37">
        <v>350</v>
      </c>
      <c r="AA27" s="37">
        <v>355</v>
      </c>
      <c r="AB27" s="37">
        <v>411</v>
      </c>
      <c r="AC27" s="37">
        <v>358</v>
      </c>
      <c r="AD27" s="37">
        <v>390</v>
      </c>
      <c r="AE27" s="37">
        <v>381</v>
      </c>
      <c r="AF27" s="37">
        <v>381</v>
      </c>
      <c r="AG27" s="37">
        <v>389</v>
      </c>
      <c r="AH27" s="41">
        <v>404</v>
      </c>
      <c r="AI27" s="37">
        <v>469</v>
      </c>
      <c r="AJ27" s="37">
        <v>520</v>
      </c>
      <c r="AK27" s="37">
        <v>569</v>
      </c>
      <c r="AL27" s="37">
        <v>546</v>
      </c>
      <c r="AM27" s="37">
        <v>522</v>
      </c>
      <c r="AN27" s="37">
        <v>533</v>
      </c>
      <c r="AO27" s="37">
        <v>576</v>
      </c>
      <c r="AP27" s="37">
        <v>556</v>
      </c>
      <c r="AQ27" s="37">
        <v>593</v>
      </c>
      <c r="AR27" s="9">
        <v>569</v>
      </c>
      <c r="AS27" s="9">
        <v>537</v>
      </c>
      <c r="AT27" s="9">
        <v>647</v>
      </c>
      <c r="AU27" s="9">
        <v>566</v>
      </c>
      <c r="AV27" s="9">
        <v>689</v>
      </c>
      <c r="AW27" s="9">
        <v>702</v>
      </c>
      <c r="AX27" s="9">
        <v>728</v>
      </c>
      <c r="AY27" s="9">
        <v>742</v>
      </c>
      <c r="AZ27" s="9">
        <v>733</v>
      </c>
      <c r="BA27" s="9">
        <v>752</v>
      </c>
      <c r="BB27" s="9">
        <v>730</v>
      </c>
      <c r="BC27" s="9">
        <v>743</v>
      </c>
      <c r="BD27" s="9">
        <v>602</v>
      </c>
      <c r="BE27" s="9">
        <v>608</v>
      </c>
      <c r="BF27" s="9">
        <v>645</v>
      </c>
      <c r="BG27" s="35">
        <v>659</v>
      </c>
      <c r="BH27" s="35">
        <v>757</v>
      </c>
      <c r="BI27" s="35">
        <v>575</v>
      </c>
      <c r="BJ27" s="35">
        <v>716</v>
      </c>
      <c r="BK27" s="35">
        <v>648</v>
      </c>
      <c r="BL27" s="35">
        <v>654</v>
      </c>
      <c r="BM27" s="9">
        <v>666</v>
      </c>
      <c r="BN27" s="9">
        <v>636</v>
      </c>
      <c r="BO27" s="9">
        <v>672</v>
      </c>
      <c r="BP27" s="9">
        <v>526</v>
      </c>
      <c r="BQ27" s="9">
        <v>539</v>
      </c>
      <c r="BR27" s="9">
        <v>360</v>
      </c>
      <c r="BS27" s="9">
        <v>103</v>
      </c>
      <c r="BT27" s="9">
        <v>221</v>
      </c>
      <c r="BU27" s="9">
        <v>270</v>
      </c>
      <c r="BV27" s="9">
        <v>386</v>
      </c>
      <c r="BW27" s="9">
        <v>460</v>
      </c>
      <c r="BX27" s="9">
        <v>412</v>
      </c>
      <c r="BY27" s="9">
        <v>458</v>
      </c>
      <c r="BZ27" s="9">
        <v>418</v>
      </c>
      <c r="CA27" s="9">
        <v>358</v>
      </c>
      <c r="CB27" s="9">
        <v>311</v>
      </c>
      <c r="CC27" s="9">
        <v>304</v>
      </c>
      <c r="CD27" s="9">
        <v>376</v>
      </c>
      <c r="CE27" s="9">
        <v>424</v>
      </c>
      <c r="CF27" s="9">
        <v>512</v>
      </c>
      <c r="CG27" s="9">
        <v>465</v>
      </c>
      <c r="CH27" s="9">
        <v>452</v>
      </c>
      <c r="CI27" s="9">
        <v>440</v>
      </c>
      <c r="CJ27" s="9">
        <v>481</v>
      </c>
      <c r="CK27" s="9">
        <v>511</v>
      </c>
      <c r="CL27" s="9">
        <v>446</v>
      </c>
      <c r="CM27" s="9">
        <v>402</v>
      </c>
      <c r="CN27" s="9">
        <v>340</v>
      </c>
      <c r="CO27" s="9">
        <v>336</v>
      </c>
      <c r="CP27" s="9">
        <v>435</v>
      </c>
      <c r="CQ27" s="9">
        <v>434</v>
      </c>
      <c r="CR27" s="9">
        <v>483</v>
      </c>
      <c r="CS27" s="9">
        <v>502</v>
      </c>
      <c r="CT27" s="9">
        <v>464</v>
      </c>
      <c r="CU27" s="9">
        <v>442</v>
      </c>
      <c r="CV27" s="9">
        <v>440</v>
      </c>
      <c r="CW27" s="9">
        <v>481</v>
      </c>
      <c r="CX27" s="9">
        <v>437</v>
      </c>
      <c r="CY27" s="9">
        <v>439</v>
      </c>
      <c r="CZ27" s="9">
        <v>387</v>
      </c>
      <c r="DA27" s="9">
        <v>352</v>
      </c>
      <c r="DB27" s="9">
        <v>404</v>
      </c>
      <c r="DC27" s="9">
        <v>419</v>
      </c>
      <c r="DD27" s="9">
        <v>488</v>
      </c>
      <c r="DE27" s="9">
        <v>446</v>
      </c>
      <c r="DF27" s="9">
        <v>459</v>
      </c>
      <c r="DG27" s="9">
        <v>426</v>
      </c>
      <c r="DH27" s="36">
        <v>451</v>
      </c>
      <c r="DI27" s="36">
        <v>469</v>
      </c>
      <c r="DJ27" s="9">
        <v>427</v>
      </c>
      <c r="DK27" s="47">
        <v>405</v>
      </c>
      <c r="DL27" s="9">
        <v>381</v>
      </c>
      <c r="DM27" s="9">
        <v>347</v>
      </c>
      <c r="DN27" s="9">
        <v>470</v>
      </c>
      <c r="DO27" s="36">
        <v>363</v>
      </c>
      <c r="DP27" s="9">
        <v>443</v>
      </c>
      <c r="DQ27" s="9">
        <v>445</v>
      </c>
      <c r="DR27" s="9">
        <v>405</v>
      </c>
      <c r="DS27" s="9">
        <v>386</v>
      </c>
      <c r="DT27" s="36">
        <v>416</v>
      </c>
      <c r="DU27" s="36">
        <v>392</v>
      </c>
      <c r="DV27" s="36">
        <v>390</v>
      </c>
      <c r="DW27" s="36">
        <v>389</v>
      </c>
      <c r="DX27" s="36">
        <v>301</v>
      </c>
      <c r="DY27" s="36">
        <v>289</v>
      </c>
      <c r="DZ27" s="36">
        <v>345</v>
      </c>
    </row>
    <row r="28" spans="1:130" x14ac:dyDescent="0.2">
      <c r="A28" s="34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>
        <v>9</v>
      </c>
      <c r="U28" s="37">
        <v>7</v>
      </c>
      <c r="V28" s="37">
        <v>11</v>
      </c>
      <c r="W28" s="37">
        <v>9</v>
      </c>
      <c r="X28" s="37">
        <v>10</v>
      </c>
      <c r="Y28" s="37">
        <v>11</v>
      </c>
      <c r="Z28" s="37">
        <v>7</v>
      </c>
      <c r="AA28" s="37">
        <v>11</v>
      </c>
      <c r="AB28" s="37">
        <v>13</v>
      </c>
      <c r="AC28" s="37">
        <v>12</v>
      </c>
      <c r="AD28" s="37">
        <v>14</v>
      </c>
      <c r="AE28" s="37">
        <v>9</v>
      </c>
      <c r="AF28" s="37">
        <v>7</v>
      </c>
      <c r="AG28" s="37">
        <v>5</v>
      </c>
      <c r="AH28" s="41">
        <v>9</v>
      </c>
      <c r="AI28" s="37">
        <v>8</v>
      </c>
      <c r="AJ28" s="37">
        <v>4</v>
      </c>
      <c r="AK28" s="37">
        <v>6</v>
      </c>
      <c r="AL28" s="37">
        <v>8</v>
      </c>
      <c r="AM28" s="37">
        <v>8</v>
      </c>
      <c r="AN28" s="37">
        <v>3</v>
      </c>
      <c r="AO28" s="37">
        <v>7</v>
      </c>
      <c r="AP28" s="37">
        <v>6</v>
      </c>
      <c r="AQ28" s="37">
        <v>11</v>
      </c>
      <c r="AR28" s="9">
        <v>9</v>
      </c>
      <c r="AS28" s="9">
        <v>10</v>
      </c>
      <c r="AT28" s="9">
        <v>7</v>
      </c>
      <c r="AU28" s="9">
        <v>6</v>
      </c>
      <c r="AV28" s="9">
        <v>8</v>
      </c>
      <c r="AW28" s="9">
        <v>13</v>
      </c>
      <c r="AX28" s="9">
        <v>4</v>
      </c>
      <c r="AY28" s="9">
        <v>9</v>
      </c>
      <c r="AZ28" s="9">
        <v>9</v>
      </c>
      <c r="BA28" s="9">
        <v>4</v>
      </c>
      <c r="BB28" s="9">
        <v>6</v>
      </c>
      <c r="BC28" s="9">
        <v>6</v>
      </c>
      <c r="BD28" s="9">
        <v>5</v>
      </c>
      <c r="BE28" s="9">
        <v>7</v>
      </c>
      <c r="BF28" s="9">
        <v>2</v>
      </c>
      <c r="BG28" s="35">
        <v>6</v>
      </c>
      <c r="BH28" s="35">
        <v>11</v>
      </c>
      <c r="BI28" s="35">
        <v>11</v>
      </c>
      <c r="BJ28" s="35">
        <v>9</v>
      </c>
      <c r="BK28" s="35">
        <v>9</v>
      </c>
      <c r="BL28" s="35">
        <v>10</v>
      </c>
      <c r="BM28" s="9">
        <v>5</v>
      </c>
      <c r="BN28" s="9">
        <v>5</v>
      </c>
      <c r="BO28" s="9">
        <v>11</v>
      </c>
      <c r="BP28" s="9">
        <v>2</v>
      </c>
      <c r="BQ28" s="9">
        <v>3</v>
      </c>
      <c r="BR28" s="9">
        <v>3</v>
      </c>
      <c r="BS28" s="9">
        <v>1</v>
      </c>
      <c r="BT28" s="9">
        <v>1</v>
      </c>
      <c r="BU28" s="9">
        <v>1</v>
      </c>
      <c r="BV28" s="9">
        <v>6</v>
      </c>
      <c r="BW28" s="9">
        <v>3</v>
      </c>
      <c r="BX28" s="9">
        <v>2</v>
      </c>
      <c r="BY28" s="9">
        <v>2</v>
      </c>
      <c r="BZ28" s="9">
        <v>0</v>
      </c>
      <c r="CA28" s="9">
        <v>3</v>
      </c>
      <c r="CB28" s="9">
        <v>3</v>
      </c>
      <c r="CC28" s="9">
        <v>4</v>
      </c>
      <c r="CD28" s="9">
        <v>1</v>
      </c>
      <c r="CE28" s="9">
        <v>3</v>
      </c>
      <c r="CF28" s="9">
        <v>3</v>
      </c>
      <c r="CG28" s="9">
        <v>5</v>
      </c>
      <c r="CH28" s="9">
        <v>3</v>
      </c>
      <c r="CI28" s="9">
        <v>2</v>
      </c>
      <c r="CJ28" s="9">
        <v>4</v>
      </c>
      <c r="CK28" s="9">
        <v>3</v>
      </c>
      <c r="CL28" s="9">
        <v>3</v>
      </c>
      <c r="CM28" s="9">
        <v>3</v>
      </c>
      <c r="CN28" s="9">
        <v>2</v>
      </c>
      <c r="CO28" s="9">
        <v>3</v>
      </c>
      <c r="CP28" s="9">
        <v>5</v>
      </c>
      <c r="CQ28" s="9">
        <v>3</v>
      </c>
      <c r="CR28" s="9">
        <v>0</v>
      </c>
      <c r="CS28" s="9">
        <v>2</v>
      </c>
      <c r="CT28" s="9">
        <v>2</v>
      </c>
      <c r="CU28" s="9">
        <v>2</v>
      </c>
      <c r="CV28" s="9">
        <v>5</v>
      </c>
      <c r="CW28" s="9">
        <v>1</v>
      </c>
      <c r="CX28" s="9">
        <v>1</v>
      </c>
      <c r="CY28" s="9">
        <v>3</v>
      </c>
      <c r="CZ28" s="9">
        <v>2</v>
      </c>
      <c r="DA28" s="9">
        <v>1</v>
      </c>
      <c r="DB28" s="9">
        <v>3</v>
      </c>
      <c r="DC28" s="9">
        <v>1</v>
      </c>
      <c r="DD28" s="9">
        <v>4</v>
      </c>
      <c r="DE28" s="9">
        <v>2</v>
      </c>
      <c r="DF28" s="9">
        <v>2</v>
      </c>
      <c r="DG28" s="9">
        <v>2</v>
      </c>
      <c r="DH28" s="36">
        <v>2</v>
      </c>
      <c r="DI28" s="36">
        <v>3</v>
      </c>
      <c r="DJ28" s="9">
        <v>1</v>
      </c>
      <c r="DK28" s="47">
        <v>0</v>
      </c>
      <c r="DL28" s="9">
        <v>1</v>
      </c>
      <c r="DM28" s="9">
        <v>3</v>
      </c>
      <c r="DN28" s="9">
        <v>0</v>
      </c>
      <c r="DO28" s="36">
        <v>3</v>
      </c>
      <c r="DP28" s="9">
        <v>1</v>
      </c>
      <c r="DQ28" s="9">
        <v>2</v>
      </c>
      <c r="DR28" s="9">
        <v>2</v>
      </c>
      <c r="DS28" s="9">
        <v>2</v>
      </c>
      <c r="DT28" s="36">
        <v>1</v>
      </c>
      <c r="DU28" s="36">
        <v>3</v>
      </c>
      <c r="DV28" s="36">
        <v>3</v>
      </c>
      <c r="DW28" s="36">
        <v>0</v>
      </c>
      <c r="DX28" s="36">
        <v>0</v>
      </c>
      <c r="DY28" s="36">
        <v>2</v>
      </c>
      <c r="DZ28" s="36">
        <v>2</v>
      </c>
    </row>
    <row r="29" spans="1:130" x14ac:dyDescent="0.2">
      <c r="A29" s="34" t="s">
        <v>8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>
        <v>10</v>
      </c>
      <c r="U29" s="37">
        <v>4</v>
      </c>
      <c r="V29" s="37">
        <v>4</v>
      </c>
      <c r="W29" s="37">
        <v>4</v>
      </c>
      <c r="X29" s="37">
        <v>9</v>
      </c>
      <c r="Y29" s="37">
        <v>1</v>
      </c>
      <c r="Z29" s="37">
        <v>5</v>
      </c>
      <c r="AA29" s="37">
        <v>1</v>
      </c>
      <c r="AB29" s="37">
        <v>5</v>
      </c>
      <c r="AC29" s="37">
        <v>7</v>
      </c>
      <c r="AD29" s="37">
        <v>6</v>
      </c>
      <c r="AE29" s="37">
        <v>2</v>
      </c>
      <c r="AF29" s="37">
        <v>3</v>
      </c>
      <c r="AG29" s="37">
        <v>2</v>
      </c>
      <c r="AH29" s="41">
        <v>1</v>
      </c>
      <c r="AI29" s="37">
        <v>3</v>
      </c>
      <c r="AJ29" s="37">
        <v>1</v>
      </c>
      <c r="AK29" s="37">
        <v>6</v>
      </c>
      <c r="AL29" s="37">
        <v>3</v>
      </c>
      <c r="AM29" s="37">
        <v>2</v>
      </c>
      <c r="AN29" s="37">
        <v>4</v>
      </c>
      <c r="AO29" s="37">
        <v>4</v>
      </c>
      <c r="AP29" s="37">
        <v>4</v>
      </c>
      <c r="AQ29" s="37">
        <v>4</v>
      </c>
      <c r="AR29" s="9">
        <v>2</v>
      </c>
      <c r="AS29" s="9">
        <v>1</v>
      </c>
      <c r="AT29" s="9">
        <v>4</v>
      </c>
      <c r="AU29" s="9">
        <v>1</v>
      </c>
      <c r="AV29" s="9">
        <v>3</v>
      </c>
      <c r="AW29" s="42">
        <v>0</v>
      </c>
      <c r="AX29" s="42">
        <v>1</v>
      </c>
      <c r="AY29" s="42">
        <v>3</v>
      </c>
      <c r="AZ29" s="42">
        <v>0</v>
      </c>
      <c r="BA29" s="42">
        <v>1</v>
      </c>
      <c r="BB29" s="42">
        <v>0</v>
      </c>
      <c r="BC29" s="42">
        <v>2</v>
      </c>
      <c r="BD29" s="42">
        <v>1</v>
      </c>
      <c r="BE29" s="42">
        <v>1</v>
      </c>
      <c r="BF29" s="42">
        <v>1</v>
      </c>
      <c r="BG29" s="35">
        <v>3</v>
      </c>
      <c r="BH29" s="35">
        <v>1</v>
      </c>
      <c r="BI29" s="35">
        <v>0</v>
      </c>
      <c r="BJ29" s="35">
        <v>1</v>
      </c>
      <c r="BK29" s="35">
        <v>2</v>
      </c>
      <c r="BL29" s="35">
        <v>1</v>
      </c>
      <c r="BM29" s="42">
        <v>0</v>
      </c>
      <c r="BN29" s="42">
        <v>2</v>
      </c>
      <c r="BO29" s="42">
        <v>2</v>
      </c>
      <c r="BP29" s="9">
        <v>1</v>
      </c>
      <c r="BQ29" s="9">
        <v>0</v>
      </c>
      <c r="BR29" s="9">
        <v>1</v>
      </c>
      <c r="BS29" s="9">
        <v>0</v>
      </c>
      <c r="BT29" s="9">
        <v>0</v>
      </c>
      <c r="BU29" s="9">
        <v>0</v>
      </c>
      <c r="BV29" s="9">
        <v>0</v>
      </c>
      <c r="BW29" s="9">
        <v>0</v>
      </c>
      <c r="BX29" s="9">
        <v>0</v>
      </c>
      <c r="BY29" s="9">
        <v>0</v>
      </c>
      <c r="BZ29" s="9">
        <v>1</v>
      </c>
      <c r="CA29" s="9">
        <v>0</v>
      </c>
      <c r="CB29" s="9">
        <v>1</v>
      </c>
      <c r="CC29" s="9">
        <v>0</v>
      </c>
      <c r="CD29" s="9">
        <v>0</v>
      </c>
      <c r="CE29" s="9">
        <v>0</v>
      </c>
      <c r="CF29" s="9">
        <v>0</v>
      </c>
      <c r="CG29" s="9">
        <v>1</v>
      </c>
      <c r="CH29" s="9">
        <v>0</v>
      </c>
      <c r="CI29" s="9">
        <v>0</v>
      </c>
      <c r="CJ29" s="9">
        <v>0</v>
      </c>
      <c r="CK29" s="9">
        <v>0</v>
      </c>
      <c r="CL29" s="9">
        <v>1</v>
      </c>
      <c r="CM29" s="9">
        <v>0</v>
      </c>
      <c r="CN29" s="37">
        <v>0</v>
      </c>
      <c r="CO29" s="9">
        <v>0</v>
      </c>
      <c r="CP29" s="9">
        <v>0</v>
      </c>
      <c r="CQ29" s="9">
        <v>1</v>
      </c>
      <c r="CR29" s="9">
        <v>0</v>
      </c>
      <c r="CS29" s="9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9">
        <v>0</v>
      </c>
      <c r="DE29" s="9">
        <v>1</v>
      </c>
      <c r="DF29" s="9">
        <v>0</v>
      </c>
      <c r="DG29" s="9">
        <v>0</v>
      </c>
      <c r="DH29" s="36">
        <v>0</v>
      </c>
      <c r="DI29" s="36">
        <v>0</v>
      </c>
      <c r="DJ29" s="9">
        <v>0</v>
      </c>
      <c r="DK29" s="47">
        <v>0</v>
      </c>
      <c r="DL29" s="9">
        <v>0</v>
      </c>
      <c r="DM29" s="9">
        <v>0</v>
      </c>
      <c r="DN29" s="9">
        <v>0</v>
      </c>
      <c r="DO29" s="36">
        <v>0</v>
      </c>
      <c r="DP29" s="9">
        <v>0</v>
      </c>
      <c r="DQ29" s="9">
        <v>0</v>
      </c>
      <c r="DR29" s="9">
        <v>0</v>
      </c>
      <c r="DS29" s="9">
        <v>0</v>
      </c>
      <c r="DT29" s="36">
        <v>0</v>
      </c>
      <c r="DU29" s="36">
        <v>0</v>
      </c>
      <c r="DV29" s="36">
        <v>0</v>
      </c>
      <c r="DW29" s="36">
        <v>0</v>
      </c>
      <c r="DX29" s="36">
        <v>0</v>
      </c>
      <c r="DY29" s="36">
        <v>0</v>
      </c>
      <c r="DZ29" s="36">
        <v>0</v>
      </c>
    </row>
    <row r="30" spans="1:130" x14ac:dyDescent="0.2">
      <c r="A30" s="34" t="s">
        <v>9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>
        <v>8</v>
      </c>
      <c r="U30" s="37">
        <v>7</v>
      </c>
      <c r="V30" s="37">
        <v>6</v>
      </c>
      <c r="W30" s="37">
        <v>6</v>
      </c>
      <c r="X30" s="37">
        <v>6</v>
      </c>
      <c r="Y30" s="37">
        <v>6</v>
      </c>
      <c r="Z30" s="37">
        <v>6</v>
      </c>
      <c r="AA30" s="37">
        <v>8</v>
      </c>
      <c r="AB30" s="37">
        <v>11</v>
      </c>
      <c r="AC30" s="37">
        <v>3</v>
      </c>
      <c r="AD30" s="37">
        <v>1</v>
      </c>
      <c r="AE30" s="37">
        <v>8</v>
      </c>
      <c r="AF30" s="37">
        <v>3</v>
      </c>
      <c r="AG30" s="37">
        <v>5</v>
      </c>
      <c r="AH30" s="41">
        <v>0</v>
      </c>
      <c r="AI30" s="37">
        <v>1</v>
      </c>
      <c r="AJ30" s="37">
        <v>7</v>
      </c>
      <c r="AK30" s="37">
        <v>2</v>
      </c>
      <c r="AL30" s="37">
        <v>4</v>
      </c>
      <c r="AM30" s="37">
        <v>8</v>
      </c>
      <c r="AN30" s="37">
        <v>4</v>
      </c>
      <c r="AO30" s="37">
        <v>5</v>
      </c>
      <c r="AP30" s="37">
        <v>4</v>
      </c>
      <c r="AQ30" s="37">
        <v>4</v>
      </c>
      <c r="AR30" s="9">
        <v>4</v>
      </c>
      <c r="AS30" s="9">
        <v>1</v>
      </c>
      <c r="AT30" s="9">
        <v>5</v>
      </c>
      <c r="AU30" s="9">
        <v>4</v>
      </c>
      <c r="AV30" s="9">
        <v>4</v>
      </c>
      <c r="AW30" s="9">
        <v>3</v>
      </c>
      <c r="AX30" s="9">
        <v>0</v>
      </c>
      <c r="AY30" s="9">
        <v>4</v>
      </c>
      <c r="AZ30" s="9">
        <v>3</v>
      </c>
      <c r="BA30" s="9">
        <v>4</v>
      </c>
      <c r="BB30" s="9">
        <v>3</v>
      </c>
      <c r="BC30" s="9">
        <v>3</v>
      </c>
      <c r="BD30" s="9">
        <v>2</v>
      </c>
      <c r="BE30" s="9">
        <v>1</v>
      </c>
      <c r="BF30" s="9">
        <v>1</v>
      </c>
      <c r="BG30" s="35">
        <v>3</v>
      </c>
      <c r="BH30" s="35">
        <v>3</v>
      </c>
      <c r="BI30" s="35">
        <v>0</v>
      </c>
      <c r="BJ30" s="35">
        <v>2</v>
      </c>
      <c r="BK30" s="35">
        <v>1</v>
      </c>
      <c r="BL30" s="35">
        <v>0</v>
      </c>
      <c r="BM30" s="9">
        <v>0</v>
      </c>
      <c r="BN30" s="9">
        <v>1</v>
      </c>
      <c r="BO30" s="9">
        <v>1</v>
      </c>
      <c r="BP30" s="9">
        <v>5</v>
      </c>
      <c r="BQ30" s="9">
        <v>1</v>
      </c>
      <c r="BR30" s="9">
        <v>1</v>
      </c>
      <c r="BS30" s="9">
        <v>0</v>
      </c>
      <c r="BT30" s="9">
        <v>1</v>
      </c>
      <c r="BU30" s="9">
        <v>2</v>
      </c>
      <c r="BV30" s="9">
        <v>1</v>
      </c>
      <c r="BW30" s="9">
        <v>0</v>
      </c>
      <c r="BX30" s="9">
        <v>0</v>
      </c>
      <c r="BY30" s="9">
        <v>0</v>
      </c>
      <c r="BZ30" s="9">
        <v>1</v>
      </c>
      <c r="CA30" s="9">
        <v>1</v>
      </c>
      <c r="CB30" s="9">
        <v>1</v>
      </c>
      <c r="CC30" s="9">
        <v>0</v>
      </c>
      <c r="CD30" s="9">
        <v>1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1</v>
      </c>
      <c r="CL30" s="9">
        <v>1</v>
      </c>
      <c r="CM30" s="9">
        <v>2</v>
      </c>
      <c r="CN30" s="37">
        <v>0</v>
      </c>
      <c r="CO30" s="9">
        <v>1</v>
      </c>
      <c r="CP30" s="9">
        <v>1</v>
      </c>
      <c r="CQ30" s="9">
        <v>0</v>
      </c>
      <c r="CR30" s="9">
        <v>1</v>
      </c>
      <c r="CS30" s="9">
        <v>0</v>
      </c>
      <c r="CT30" s="9">
        <v>1</v>
      </c>
      <c r="CU30" s="9">
        <v>1</v>
      </c>
      <c r="CV30" s="9">
        <v>0</v>
      </c>
      <c r="CW30" s="9">
        <v>0</v>
      </c>
      <c r="CX30" s="9">
        <v>0</v>
      </c>
      <c r="CY30" s="9">
        <v>0</v>
      </c>
      <c r="CZ30" s="9">
        <v>0</v>
      </c>
      <c r="DA30" s="9">
        <v>0</v>
      </c>
      <c r="DB30" s="9">
        <v>2</v>
      </c>
      <c r="DC30" s="9">
        <v>0</v>
      </c>
      <c r="DD30" s="9">
        <v>0</v>
      </c>
      <c r="DE30" s="9">
        <v>2</v>
      </c>
      <c r="DF30" s="9">
        <v>1</v>
      </c>
      <c r="DG30" s="9">
        <v>0</v>
      </c>
      <c r="DH30" s="36">
        <v>0</v>
      </c>
      <c r="DI30" s="36">
        <v>0</v>
      </c>
      <c r="DJ30" s="9">
        <v>0</v>
      </c>
      <c r="DK30" s="47">
        <v>0</v>
      </c>
      <c r="DL30" s="9">
        <v>1</v>
      </c>
      <c r="DM30" s="9">
        <v>0</v>
      </c>
      <c r="DN30" s="9">
        <v>1</v>
      </c>
      <c r="DO30" s="36">
        <v>1</v>
      </c>
      <c r="DP30" s="9">
        <v>0</v>
      </c>
      <c r="DQ30" s="9">
        <v>0</v>
      </c>
      <c r="DR30" s="9">
        <v>1</v>
      </c>
      <c r="DS30" s="9">
        <v>0</v>
      </c>
      <c r="DT30" s="36">
        <v>0</v>
      </c>
      <c r="DU30" s="36">
        <v>1</v>
      </c>
      <c r="DV30" s="36">
        <v>0</v>
      </c>
      <c r="DW30" s="36">
        <v>0</v>
      </c>
      <c r="DX30" s="36">
        <v>0</v>
      </c>
      <c r="DY30" s="36">
        <v>0</v>
      </c>
      <c r="DZ30" s="36">
        <v>0</v>
      </c>
    </row>
    <row r="31" spans="1:130" x14ac:dyDescent="0.2">
      <c r="A31" s="34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2"/>
      <c r="O31" s="2"/>
      <c r="P31" s="2"/>
      <c r="Q31" s="2"/>
      <c r="R31" s="2"/>
    </row>
    <row r="32" spans="1:130" x14ac:dyDescent="0.2">
      <c r="A32" s="39" t="s">
        <v>10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T32" s="43">
        <f t="shared" ref="T32:AA32" si="12">SUM(T23:T31)</f>
        <v>560</v>
      </c>
      <c r="U32" s="43">
        <f t="shared" si="12"/>
        <v>556</v>
      </c>
      <c r="V32" s="43">
        <f t="shared" si="12"/>
        <v>677</v>
      </c>
      <c r="W32" s="43">
        <f t="shared" si="12"/>
        <v>738</v>
      </c>
      <c r="X32" s="43">
        <f t="shared" si="12"/>
        <v>775</v>
      </c>
      <c r="Y32" s="43">
        <f t="shared" si="12"/>
        <v>728</v>
      </c>
      <c r="Z32" s="43">
        <f t="shared" si="12"/>
        <v>789</v>
      </c>
      <c r="AA32" s="43">
        <f t="shared" si="12"/>
        <v>809</v>
      </c>
      <c r="AB32" s="43">
        <f t="shared" ref="AB32:AJ32" si="13">SUM(AB23:AB31)</f>
        <v>835</v>
      </c>
      <c r="AC32" s="43">
        <f t="shared" si="13"/>
        <v>781</v>
      </c>
      <c r="AD32" s="43">
        <f t="shared" si="13"/>
        <v>808</v>
      </c>
      <c r="AE32" s="43">
        <f t="shared" si="13"/>
        <v>786</v>
      </c>
      <c r="AF32" s="43">
        <f t="shared" si="13"/>
        <v>715</v>
      </c>
      <c r="AG32" s="43">
        <f t="shared" si="13"/>
        <v>715</v>
      </c>
      <c r="AH32" s="43">
        <f t="shared" si="13"/>
        <v>738</v>
      </c>
      <c r="AI32" s="43">
        <f t="shared" si="13"/>
        <v>805</v>
      </c>
      <c r="AJ32" s="43">
        <f t="shared" si="13"/>
        <v>906</v>
      </c>
      <c r="AK32" s="43">
        <v>933</v>
      </c>
      <c r="AL32" s="43">
        <v>894</v>
      </c>
      <c r="AM32" s="43">
        <v>868</v>
      </c>
      <c r="AN32" s="43">
        <f t="shared" ref="AN32:BB32" si="14">SUM(AN23:AN30)</f>
        <v>863</v>
      </c>
      <c r="AO32" s="37">
        <f t="shared" si="14"/>
        <v>904</v>
      </c>
      <c r="AP32" s="37">
        <f t="shared" si="14"/>
        <v>884</v>
      </c>
      <c r="AQ32" s="37">
        <f t="shared" si="14"/>
        <v>928</v>
      </c>
      <c r="AR32" s="37">
        <f t="shared" si="14"/>
        <v>853</v>
      </c>
      <c r="AS32" s="37">
        <f t="shared" si="14"/>
        <v>828</v>
      </c>
      <c r="AT32" s="37">
        <f t="shared" si="14"/>
        <v>971</v>
      </c>
      <c r="AU32" s="37">
        <f t="shared" si="14"/>
        <v>830</v>
      </c>
      <c r="AV32" s="37">
        <f t="shared" si="14"/>
        <v>982</v>
      </c>
      <c r="AW32" s="37">
        <f t="shared" si="14"/>
        <v>1019</v>
      </c>
      <c r="AX32" s="37">
        <f t="shared" si="14"/>
        <v>1003</v>
      </c>
      <c r="AY32" s="37">
        <f t="shared" si="14"/>
        <v>1024</v>
      </c>
      <c r="AZ32" s="37">
        <f t="shared" si="14"/>
        <v>1042</v>
      </c>
      <c r="BA32" s="37">
        <f t="shared" si="14"/>
        <v>1033</v>
      </c>
      <c r="BB32" s="37">
        <f t="shared" si="14"/>
        <v>1016</v>
      </c>
      <c r="BC32" s="37">
        <f t="shared" ref="BC32:CD32" si="15">SUM(BC23:BC30)</f>
        <v>1025</v>
      </c>
      <c r="BD32" s="37">
        <f t="shared" si="15"/>
        <v>849</v>
      </c>
      <c r="BE32" s="37">
        <f t="shared" si="15"/>
        <v>843</v>
      </c>
      <c r="BF32" s="37">
        <f t="shared" si="15"/>
        <v>856</v>
      </c>
      <c r="BG32" s="38">
        <f t="shared" si="15"/>
        <v>923</v>
      </c>
      <c r="BH32" s="38">
        <f t="shared" si="15"/>
        <v>1037</v>
      </c>
      <c r="BI32" s="38">
        <f t="shared" si="15"/>
        <v>800</v>
      </c>
      <c r="BJ32" s="38">
        <f t="shared" si="15"/>
        <v>965</v>
      </c>
      <c r="BK32" s="38">
        <f t="shared" si="15"/>
        <v>879</v>
      </c>
      <c r="BL32" s="38">
        <f t="shared" si="15"/>
        <v>888</v>
      </c>
      <c r="BM32" s="37">
        <f t="shared" si="15"/>
        <v>912</v>
      </c>
      <c r="BN32" s="37">
        <f t="shared" si="15"/>
        <v>869</v>
      </c>
      <c r="BO32" s="37">
        <f t="shared" si="15"/>
        <v>913</v>
      </c>
      <c r="BP32" s="37">
        <f t="shared" si="15"/>
        <v>689</v>
      </c>
      <c r="BQ32" s="37">
        <f t="shared" si="15"/>
        <v>738</v>
      </c>
      <c r="BR32" s="37">
        <f t="shared" si="15"/>
        <v>476</v>
      </c>
      <c r="BS32" s="37">
        <f t="shared" si="15"/>
        <v>129</v>
      </c>
      <c r="BT32" s="37">
        <f t="shared" si="15"/>
        <v>260</v>
      </c>
      <c r="BU32" s="37">
        <f t="shared" si="15"/>
        <v>339</v>
      </c>
      <c r="BV32" s="37">
        <f t="shared" si="15"/>
        <v>483</v>
      </c>
      <c r="BW32" s="37">
        <f t="shared" si="15"/>
        <v>570</v>
      </c>
      <c r="BX32" s="37">
        <f t="shared" si="15"/>
        <v>503</v>
      </c>
      <c r="BY32" s="37">
        <f t="shared" si="15"/>
        <v>554</v>
      </c>
      <c r="BZ32" s="37">
        <f t="shared" si="15"/>
        <v>493</v>
      </c>
      <c r="CA32" s="37">
        <f t="shared" si="15"/>
        <v>444</v>
      </c>
      <c r="CB32" s="37">
        <f t="shared" si="15"/>
        <v>385</v>
      </c>
      <c r="CC32" s="37">
        <f t="shared" si="15"/>
        <v>366</v>
      </c>
      <c r="CD32" s="37">
        <f t="shared" si="15"/>
        <v>446</v>
      </c>
      <c r="CE32" s="37">
        <f t="shared" ref="CE32:CO32" si="16">SUM(CE23:CE30)</f>
        <v>503</v>
      </c>
      <c r="CF32" s="37">
        <f t="shared" si="16"/>
        <v>613</v>
      </c>
      <c r="CG32" s="37">
        <f t="shared" si="16"/>
        <v>583</v>
      </c>
      <c r="CH32" s="37">
        <f t="shared" si="16"/>
        <v>559</v>
      </c>
      <c r="CI32" s="37">
        <f t="shared" si="16"/>
        <v>531</v>
      </c>
      <c r="CJ32" s="37">
        <f t="shared" si="16"/>
        <v>589</v>
      </c>
      <c r="CK32" s="37">
        <f t="shared" si="16"/>
        <v>628</v>
      </c>
      <c r="CL32" s="37">
        <f t="shared" si="16"/>
        <v>565</v>
      </c>
      <c r="CM32" s="37">
        <f t="shared" si="16"/>
        <v>489</v>
      </c>
      <c r="CN32" s="37">
        <f t="shared" si="16"/>
        <v>403</v>
      </c>
      <c r="CO32" s="37">
        <f t="shared" si="16"/>
        <v>412</v>
      </c>
      <c r="CP32" s="37">
        <f t="shared" ref="CP32:CU32" si="17">SUM(CP23:CP30)</f>
        <v>547</v>
      </c>
      <c r="CQ32" s="37">
        <f t="shared" si="17"/>
        <v>530</v>
      </c>
      <c r="CR32" s="37">
        <f t="shared" si="17"/>
        <v>572</v>
      </c>
      <c r="CS32" s="37">
        <f t="shared" si="17"/>
        <v>596</v>
      </c>
      <c r="CT32" s="37">
        <f t="shared" si="17"/>
        <v>549</v>
      </c>
      <c r="CU32" s="37">
        <f t="shared" si="17"/>
        <v>534</v>
      </c>
      <c r="CV32" s="37">
        <f>SUM(CV23:CV30)</f>
        <v>518</v>
      </c>
      <c r="CW32" s="37">
        <f>SUM(CW23:CW30)</f>
        <v>582</v>
      </c>
      <c r="CX32" s="37">
        <f>SUM(CX23:CX30)</f>
        <v>549</v>
      </c>
      <c r="CY32" s="37">
        <f>SUM(CY23:CY30)</f>
        <v>523</v>
      </c>
      <c r="CZ32" s="37">
        <f t="shared" ref="CZ32:DE32" si="18">SUM(CZ23:CZ30)</f>
        <v>457</v>
      </c>
      <c r="DA32" s="37">
        <f t="shared" si="18"/>
        <v>423</v>
      </c>
      <c r="DB32" s="37">
        <f t="shared" si="18"/>
        <v>479</v>
      </c>
      <c r="DC32" s="37">
        <f t="shared" si="18"/>
        <v>498</v>
      </c>
      <c r="DD32" s="37">
        <f t="shared" si="18"/>
        <v>583</v>
      </c>
      <c r="DE32" s="37">
        <f t="shared" si="18"/>
        <v>549</v>
      </c>
      <c r="DF32" s="37">
        <f t="shared" ref="DF32:DJ32" si="19">SUM(DF23:DF30)</f>
        <v>542</v>
      </c>
      <c r="DG32" s="37">
        <f t="shared" si="19"/>
        <v>506</v>
      </c>
      <c r="DH32" s="37">
        <f t="shared" si="19"/>
        <v>537</v>
      </c>
      <c r="DI32" s="37">
        <f t="shared" si="19"/>
        <v>552</v>
      </c>
      <c r="DJ32" s="37">
        <f t="shared" si="19"/>
        <v>518</v>
      </c>
      <c r="DK32" s="50">
        <f>SUM(DK23:DK30)</f>
        <v>486</v>
      </c>
      <c r="DL32" s="37">
        <f>SUM(DL23:DL30)</f>
        <v>443</v>
      </c>
      <c r="DM32" s="37">
        <f>SUM(DM23:DM30)</f>
        <v>413</v>
      </c>
      <c r="DN32" s="37">
        <f>SUM(DN23:DN30)</f>
        <v>547</v>
      </c>
      <c r="DO32" s="37">
        <f>SUM(DO23:DO30)</f>
        <v>429</v>
      </c>
      <c r="DP32" s="37">
        <f t="shared" ref="DP32:DX32" si="20">SUM(DP23:DP30)</f>
        <v>529</v>
      </c>
      <c r="DQ32" s="37">
        <f t="shared" si="20"/>
        <v>526</v>
      </c>
      <c r="DR32" s="37">
        <f t="shared" si="20"/>
        <v>475</v>
      </c>
      <c r="DS32" s="37">
        <f t="shared" si="20"/>
        <v>446</v>
      </c>
      <c r="DT32" s="37">
        <f t="shared" si="20"/>
        <v>493</v>
      </c>
      <c r="DU32" s="37">
        <f t="shared" si="20"/>
        <v>485</v>
      </c>
      <c r="DV32" s="37">
        <f t="shared" si="20"/>
        <v>469</v>
      </c>
      <c r="DW32" s="37">
        <f>SUM(DW23:DW30)</f>
        <v>474</v>
      </c>
      <c r="DX32" s="37">
        <f t="shared" si="20"/>
        <v>349</v>
      </c>
      <c r="DY32" s="37">
        <f>SUM(DY23:DY30)</f>
        <v>356</v>
      </c>
      <c r="DZ32" s="37">
        <f>SUM(DZ23:DZ30)</f>
        <v>428</v>
      </c>
    </row>
    <row r="33" spans="1:130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7"/>
      <c r="L33" s="7"/>
      <c r="M33" s="7"/>
      <c r="N33" s="7"/>
      <c r="V33" s="7"/>
    </row>
    <row r="34" spans="1:130" ht="16.5" x14ac:dyDescent="0.2">
      <c r="A34" s="11" t="s">
        <v>11</v>
      </c>
      <c r="B34" s="4">
        <v>2</v>
      </c>
      <c r="C34" s="4">
        <v>1</v>
      </c>
      <c r="D34" s="4">
        <v>4</v>
      </c>
      <c r="E34" s="4">
        <v>1</v>
      </c>
      <c r="F34" s="4">
        <v>0</v>
      </c>
      <c r="G34" s="5">
        <v>3</v>
      </c>
      <c r="H34" s="5">
        <v>1</v>
      </c>
      <c r="I34" s="5">
        <v>0</v>
      </c>
      <c r="J34" s="5">
        <v>2</v>
      </c>
      <c r="K34" s="5">
        <v>0</v>
      </c>
      <c r="L34" s="5">
        <v>1</v>
      </c>
      <c r="M34" s="5">
        <v>0</v>
      </c>
      <c r="N34" s="5">
        <v>0</v>
      </c>
      <c r="O34" s="5">
        <v>1</v>
      </c>
      <c r="P34" s="5">
        <v>1</v>
      </c>
      <c r="Q34" s="5">
        <v>0</v>
      </c>
      <c r="R34" s="5">
        <v>1</v>
      </c>
      <c r="S34" s="5">
        <v>2</v>
      </c>
      <c r="T34" s="5">
        <f>SUM(T36:T43)</f>
        <v>2</v>
      </c>
      <c r="U34" s="5">
        <f t="shared" ref="U34:AB34" si="21">SUM(U36:U43)</f>
        <v>1</v>
      </c>
      <c r="V34" s="5">
        <f t="shared" si="21"/>
        <v>0</v>
      </c>
      <c r="W34" s="5">
        <f t="shared" si="21"/>
        <v>3</v>
      </c>
      <c r="X34" s="5">
        <f t="shared" si="21"/>
        <v>2</v>
      </c>
      <c r="Y34" s="5">
        <f t="shared" si="21"/>
        <v>1</v>
      </c>
      <c r="Z34" s="5">
        <f t="shared" si="21"/>
        <v>0</v>
      </c>
      <c r="AA34" s="5">
        <f t="shared" si="21"/>
        <v>2</v>
      </c>
      <c r="AB34" s="5">
        <f t="shared" si="21"/>
        <v>0</v>
      </c>
      <c r="AC34" s="5">
        <v>1</v>
      </c>
      <c r="AD34" s="5">
        <v>1</v>
      </c>
      <c r="AE34" s="5">
        <v>1</v>
      </c>
      <c r="AF34" s="5">
        <v>2</v>
      </c>
      <c r="AG34" s="5">
        <v>4</v>
      </c>
      <c r="AH34" s="5">
        <v>0</v>
      </c>
      <c r="AI34" s="5">
        <v>1</v>
      </c>
      <c r="AJ34" s="5">
        <v>1</v>
      </c>
      <c r="AK34" s="5">
        <v>3</v>
      </c>
      <c r="AL34" s="5">
        <v>1</v>
      </c>
      <c r="AM34" s="5">
        <v>0</v>
      </c>
      <c r="AN34" s="5">
        <v>4</v>
      </c>
      <c r="AO34" s="5">
        <v>0</v>
      </c>
      <c r="AP34" s="5">
        <v>0</v>
      </c>
      <c r="AQ34" s="5">
        <v>0</v>
      </c>
      <c r="AR34" s="5">
        <v>3</v>
      </c>
      <c r="AS34" s="5">
        <v>0</v>
      </c>
      <c r="AT34" s="5">
        <v>4</v>
      </c>
      <c r="AU34" s="5">
        <v>2</v>
      </c>
      <c r="AV34" s="5">
        <v>2</v>
      </c>
      <c r="AW34" s="5">
        <v>1</v>
      </c>
      <c r="AX34" s="5">
        <v>1</v>
      </c>
      <c r="AY34" s="5">
        <v>0</v>
      </c>
      <c r="AZ34" s="5">
        <v>3</v>
      </c>
      <c r="BA34" s="5">
        <v>1</v>
      </c>
      <c r="BB34" s="5">
        <v>2</v>
      </c>
      <c r="BC34" s="5">
        <v>5</v>
      </c>
      <c r="BD34" s="5">
        <v>2</v>
      </c>
      <c r="BE34" s="5">
        <v>0</v>
      </c>
      <c r="BF34" s="5">
        <v>0</v>
      </c>
      <c r="BG34" s="5">
        <v>3</v>
      </c>
      <c r="BH34" s="5">
        <v>0</v>
      </c>
      <c r="BI34" s="5">
        <v>2</v>
      </c>
      <c r="BJ34" s="5">
        <v>1</v>
      </c>
      <c r="BK34" s="5">
        <v>1</v>
      </c>
      <c r="BL34" s="5">
        <v>1</v>
      </c>
      <c r="BM34" s="5">
        <v>0</v>
      </c>
      <c r="BN34" s="5">
        <v>1</v>
      </c>
      <c r="BO34" s="5">
        <v>2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1</v>
      </c>
      <c r="BV34" s="5">
        <v>0</v>
      </c>
      <c r="BW34" s="5">
        <v>3</v>
      </c>
      <c r="BX34" s="5">
        <v>1</v>
      </c>
      <c r="BY34" s="5">
        <v>0</v>
      </c>
      <c r="BZ34" s="5">
        <v>2</v>
      </c>
      <c r="CA34" s="5">
        <v>1</v>
      </c>
      <c r="CB34" s="5">
        <v>1</v>
      </c>
      <c r="CC34" s="5">
        <v>2</v>
      </c>
      <c r="CD34" s="5">
        <v>2</v>
      </c>
      <c r="CE34" s="5">
        <v>3</v>
      </c>
      <c r="CF34" s="5">
        <v>1</v>
      </c>
      <c r="CG34" s="5">
        <v>0</v>
      </c>
      <c r="CH34" s="5">
        <v>0</v>
      </c>
      <c r="CI34" s="5">
        <v>2</v>
      </c>
      <c r="CJ34" s="5">
        <v>2</v>
      </c>
      <c r="CK34" s="5">
        <v>1</v>
      </c>
      <c r="CL34" s="5">
        <v>1</v>
      </c>
      <c r="CM34" s="5">
        <v>0</v>
      </c>
      <c r="CN34" s="5">
        <v>0</v>
      </c>
      <c r="CO34" s="5">
        <v>1</v>
      </c>
      <c r="CP34" s="5">
        <v>1</v>
      </c>
      <c r="CQ34" s="5">
        <v>0</v>
      </c>
      <c r="CR34" s="5">
        <v>3</v>
      </c>
      <c r="CS34" s="5">
        <v>1</v>
      </c>
      <c r="CT34" s="5">
        <v>3</v>
      </c>
      <c r="CU34" s="5">
        <v>0</v>
      </c>
      <c r="CV34" s="5">
        <v>1</v>
      </c>
      <c r="CW34" s="5">
        <v>1</v>
      </c>
      <c r="CX34" s="5">
        <v>1</v>
      </c>
      <c r="CY34" s="5">
        <v>0</v>
      </c>
      <c r="CZ34" s="5">
        <v>0</v>
      </c>
      <c r="DA34" s="5">
        <v>0</v>
      </c>
      <c r="DB34" s="5">
        <v>0</v>
      </c>
      <c r="DC34" s="32">
        <v>1</v>
      </c>
      <c r="DD34" s="32">
        <v>1</v>
      </c>
      <c r="DE34" s="32">
        <v>0</v>
      </c>
      <c r="DF34" s="32">
        <v>2</v>
      </c>
      <c r="DG34" s="32">
        <v>0</v>
      </c>
      <c r="DH34" s="32">
        <v>3</v>
      </c>
      <c r="DI34" s="32">
        <v>0</v>
      </c>
      <c r="DJ34" s="32">
        <v>2</v>
      </c>
      <c r="DK34" s="51">
        <v>1</v>
      </c>
      <c r="DL34" s="32">
        <v>2</v>
      </c>
      <c r="DM34" s="32">
        <v>1</v>
      </c>
      <c r="DN34" s="32">
        <v>0</v>
      </c>
      <c r="DO34" s="32">
        <v>1</v>
      </c>
      <c r="DP34" s="32">
        <v>2</v>
      </c>
      <c r="DQ34" s="32">
        <v>1</v>
      </c>
      <c r="DR34" s="32">
        <v>2</v>
      </c>
      <c r="DS34" s="32">
        <v>2</v>
      </c>
      <c r="DT34" s="32">
        <v>2</v>
      </c>
      <c r="DU34" s="32">
        <v>0</v>
      </c>
      <c r="DV34" s="32">
        <v>1</v>
      </c>
      <c r="DW34" s="32">
        <v>4</v>
      </c>
      <c r="DX34" s="32">
        <v>1</v>
      </c>
      <c r="DY34" s="32">
        <v>1</v>
      </c>
      <c r="DZ34" s="32">
        <v>0</v>
      </c>
    </row>
    <row r="35" spans="1:130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30"/>
      <c r="BG35" s="9"/>
      <c r="BH35" s="9"/>
      <c r="BI35" s="9"/>
    </row>
    <row r="36" spans="1:130" x14ac:dyDescent="0.2">
      <c r="A36" s="34" t="s">
        <v>2</v>
      </c>
      <c r="B36" s="45">
        <v>1</v>
      </c>
      <c r="C36" s="45">
        <v>1</v>
      </c>
      <c r="D36" s="45">
        <v>0</v>
      </c>
      <c r="E36" s="45">
        <v>1</v>
      </c>
      <c r="F36" s="45">
        <v>0</v>
      </c>
      <c r="G36" s="45">
        <v>1</v>
      </c>
      <c r="H36" s="37">
        <v>0</v>
      </c>
      <c r="I36" s="37">
        <v>0</v>
      </c>
      <c r="J36" s="37">
        <v>2</v>
      </c>
      <c r="K36" s="37">
        <v>0</v>
      </c>
      <c r="L36" s="37">
        <v>1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1</v>
      </c>
      <c r="U36" s="37">
        <v>0</v>
      </c>
      <c r="V36" s="37">
        <v>0</v>
      </c>
      <c r="W36" s="37">
        <v>1</v>
      </c>
      <c r="X36" s="37">
        <v>2</v>
      </c>
      <c r="Y36" s="37">
        <v>1</v>
      </c>
      <c r="Z36" s="37">
        <v>0</v>
      </c>
      <c r="AA36" s="37">
        <v>0</v>
      </c>
      <c r="AB36" s="37">
        <v>0</v>
      </c>
      <c r="AC36" s="37">
        <v>0</v>
      </c>
      <c r="AD36" s="37">
        <v>1</v>
      </c>
      <c r="AE36" s="37">
        <v>0</v>
      </c>
      <c r="AF36" s="37">
        <v>0</v>
      </c>
      <c r="AG36" s="37">
        <v>1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2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1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1</v>
      </c>
      <c r="BC36" s="37">
        <v>1</v>
      </c>
      <c r="BD36" s="37">
        <v>0</v>
      </c>
      <c r="BE36" s="37">
        <v>0</v>
      </c>
      <c r="BF36" s="37">
        <v>0</v>
      </c>
      <c r="BG36" s="37">
        <v>1</v>
      </c>
      <c r="BH36" s="37">
        <v>0</v>
      </c>
      <c r="BI36" s="37">
        <v>0</v>
      </c>
      <c r="BJ36" s="37">
        <v>0</v>
      </c>
      <c r="BK36" s="37">
        <v>1</v>
      </c>
      <c r="BL36" s="37">
        <v>0</v>
      </c>
      <c r="BM36" s="37">
        <v>0</v>
      </c>
      <c r="BN36" s="37">
        <v>0</v>
      </c>
      <c r="BO36" s="37">
        <v>0</v>
      </c>
      <c r="BP36" s="37">
        <v>0</v>
      </c>
      <c r="BQ36" s="37">
        <v>0</v>
      </c>
      <c r="BR36" s="37">
        <v>0</v>
      </c>
      <c r="BS36" s="37">
        <v>0</v>
      </c>
      <c r="BT36" s="37">
        <v>0</v>
      </c>
      <c r="BU36" s="37">
        <v>0</v>
      </c>
      <c r="BV36" s="37">
        <v>0</v>
      </c>
      <c r="BW36" s="37">
        <v>0</v>
      </c>
      <c r="BX36" s="37">
        <v>0</v>
      </c>
      <c r="BY36" s="37">
        <v>0</v>
      </c>
      <c r="BZ36" s="37">
        <v>0</v>
      </c>
      <c r="CA36" s="37">
        <v>0</v>
      </c>
      <c r="CB36" s="37">
        <v>1</v>
      </c>
      <c r="CC36" s="37">
        <v>0</v>
      </c>
      <c r="CD36" s="37">
        <v>0</v>
      </c>
      <c r="CE36" s="37">
        <v>0</v>
      </c>
      <c r="CF36" s="37">
        <v>0</v>
      </c>
      <c r="CG36" s="37">
        <v>0</v>
      </c>
      <c r="CH36" s="37">
        <v>0</v>
      </c>
      <c r="CI36" s="37">
        <v>1</v>
      </c>
      <c r="CJ36" s="37">
        <v>1</v>
      </c>
      <c r="CK36" s="37">
        <v>0</v>
      </c>
      <c r="CL36" s="37">
        <v>0</v>
      </c>
      <c r="CM36" s="37">
        <v>0</v>
      </c>
      <c r="CN36" s="37">
        <v>0</v>
      </c>
      <c r="CO36" s="37">
        <v>0</v>
      </c>
      <c r="CP36" s="37">
        <v>0</v>
      </c>
      <c r="CQ36" s="37">
        <v>0</v>
      </c>
      <c r="CR36" s="37">
        <v>0</v>
      </c>
      <c r="CS36" s="37">
        <v>1</v>
      </c>
      <c r="CU36" s="37">
        <v>0</v>
      </c>
      <c r="CV36" s="37">
        <v>0</v>
      </c>
      <c r="CW36" s="37">
        <v>0</v>
      </c>
      <c r="CX36" s="37">
        <v>0</v>
      </c>
      <c r="CY36" s="37">
        <v>0</v>
      </c>
      <c r="CZ36" s="37">
        <v>0</v>
      </c>
      <c r="DA36" s="37">
        <v>0</v>
      </c>
      <c r="DB36" s="37">
        <v>0</v>
      </c>
      <c r="DC36" s="37">
        <v>0</v>
      </c>
      <c r="DD36" s="37">
        <v>0</v>
      </c>
      <c r="DE36" s="37">
        <v>0</v>
      </c>
      <c r="DF36" s="37">
        <v>0</v>
      </c>
      <c r="DG36" s="37">
        <v>0</v>
      </c>
      <c r="DH36" s="37">
        <v>0</v>
      </c>
      <c r="DI36" s="37">
        <v>0</v>
      </c>
      <c r="DJ36" s="37">
        <v>1</v>
      </c>
      <c r="DK36" s="50">
        <v>0</v>
      </c>
      <c r="DL36" s="37">
        <v>0</v>
      </c>
      <c r="DM36" s="37">
        <v>0</v>
      </c>
      <c r="DN36" s="37">
        <v>0</v>
      </c>
      <c r="DO36" s="37">
        <v>1</v>
      </c>
      <c r="DP36" s="37">
        <v>0</v>
      </c>
      <c r="DQ36" s="37">
        <v>0</v>
      </c>
      <c r="DR36" s="37">
        <v>1</v>
      </c>
      <c r="DS36" s="37">
        <v>1</v>
      </c>
      <c r="DT36" s="37">
        <v>1</v>
      </c>
      <c r="DU36" s="37">
        <v>0</v>
      </c>
      <c r="DV36" s="37">
        <v>1</v>
      </c>
      <c r="DW36" s="37">
        <v>1</v>
      </c>
      <c r="DX36" s="37">
        <v>0</v>
      </c>
      <c r="DY36" s="37">
        <v>0</v>
      </c>
      <c r="DZ36" s="37">
        <v>0</v>
      </c>
    </row>
    <row r="37" spans="1:130" x14ac:dyDescent="0.2">
      <c r="A37" s="34" t="s">
        <v>3</v>
      </c>
      <c r="B37" s="45">
        <v>1</v>
      </c>
      <c r="C37" s="45">
        <v>0</v>
      </c>
      <c r="D37" s="45">
        <v>1</v>
      </c>
      <c r="E37" s="45">
        <v>0</v>
      </c>
      <c r="F37" s="45">
        <v>0</v>
      </c>
      <c r="G37" s="45">
        <v>0</v>
      </c>
      <c r="H37" s="37">
        <v>0</v>
      </c>
      <c r="I37" s="37">
        <v>0</v>
      </c>
      <c r="J37" s="37">
        <v>1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1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0</v>
      </c>
      <c r="AM37" s="37">
        <v>0</v>
      </c>
      <c r="AN37" s="37">
        <v>0</v>
      </c>
      <c r="AO37" s="37">
        <v>0</v>
      </c>
      <c r="AP37" s="37">
        <v>0</v>
      </c>
      <c r="AQ37" s="37">
        <v>0</v>
      </c>
      <c r="AR37" s="37">
        <v>0</v>
      </c>
      <c r="AS37" s="37">
        <v>0</v>
      </c>
      <c r="AT37" s="37">
        <v>0</v>
      </c>
      <c r="AU37" s="37">
        <v>0</v>
      </c>
      <c r="AV37" s="37">
        <v>0</v>
      </c>
      <c r="AW37" s="37">
        <v>0</v>
      </c>
      <c r="AX37" s="37">
        <v>0</v>
      </c>
      <c r="AY37" s="37">
        <v>0</v>
      </c>
      <c r="AZ37" s="37">
        <v>0</v>
      </c>
      <c r="BA37" s="37">
        <v>0</v>
      </c>
      <c r="BB37" s="37">
        <v>0</v>
      </c>
      <c r="BC37" s="37">
        <v>1</v>
      </c>
      <c r="BD37" s="37">
        <v>0</v>
      </c>
      <c r="BE37" s="37">
        <v>0</v>
      </c>
      <c r="BF37" s="37">
        <v>0</v>
      </c>
      <c r="BG37" s="37">
        <v>0</v>
      </c>
      <c r="BH37" s="37">
        <v>0</v>
      </c>
      <c r="BI37" s="37">
        <v>0</v>
      </c>
      <c r="BJ37" s="37">
        <v>0</v>
      </c>
      <c r="BK37" s="37">
        <v>0</v>
      </c>
      <c r="BL37" s="37">
        <v>0</v>
      </c>
      <c r="BM37" s="37">
        <v>0</v>
      </c>
      <c r="BN37" s="37">
        <v>0</v>
      </c>
      <c r="BO37" s="37">
        <v>0</v>
      </c>
      <c r="BP37" s="37">
        <v>0</v>
      </c>
      <c r="BQ37" s="37">
        <v>0</v>
      </c>
      <c r="BR37" s="37">
        <v>0</v>
      </c>
      <c r="BS37" s="37">
        <v>0</v>
      </c>
      <c r="BT37" s="37">
        <v>0</v>
      </c>
      <c r="BU37" s="37">
        <v>0</v>
      </c>
      <c r="BV37" s="37">
        <v>0</v>
      </c>
      <c r="BW37" s="37">
        <v>0</v>
      </c>
      <c r="BX37" s="37">
        <v>0</v>
      </c>
      <c r="BY37" s="37">
        <v>0</v>
      </c>
      <c r="BZ37" s="37">
        <v>0</v>
      </c>
      <c r="CA37" s="37">
        <v>0</v>
      </c>
      <c r="CB37" s="37">
        <v>0</v>
      </c>
      <c r="CC37" s="37">
        <v>0</v>
      </c>
      <c r="CD37" s="37">
        <v>0</v>
      </c>
      <c r="CE37" s="37">
        <v>0</v>
      </c>
      <c r="CF37" s="37">
        <v>0</v>
      </c>
      <c r="CG37" s="37">
        <v>0</v>
      </c>
      <c r="CH37" s="37">
        <v>0</v>
      </c>
      <c r="CI37" s="37">
        <v>0</v>
      </c>
      <c r="CJ37" s="37">
        <v>0</v>
      </c>
      <c r="CK37" s="37">
        <v>0</v>
      </c>
      <c r="CL37" s="37">
        <v>0</v>
      </c>
      <c r="CM37" s="37">
        <v>0</v>
      </c>
      <c r="CN37" s="37">
        <v>0</v>
      </c>
      <c r="CO37" s="37">
        <v>0</v>
      </c>
      <c r="CP37" s="37">
        <v>0</v>
      </c>
      <c r="CQ37" s="37">
        <v>0</v>
      </c>
      <c r="CR37" s="37">
        <v>0</v>
      </c>
      <c r="CS37" s="37">
        <v>0</v>
      </c>
      <c r="CU37" s="37">
        <v>0</v>
      </c>
      <c r="CV37" s="37">
        <v>0</v>
      </c>
      <c r="CW37" s="37">
        <v>0</v>
      </c>
      <c r="CX37" s="37">
        <v>0</v>
      </c>
      <c r="CY37" s="37">
        <v>0</v>
      </c>
      <c r="CZ37" s="37">
        <v>0</v>
      </c>
      <c r="DA37" s="37">
        <v>0</v>
      </c>
      <c r="DB37" s="37">
        <v>0</v>
      </c>
      <c r="DC37" s="37">
        <v>0</v>
      </c>
      <c r="DD37" s="37">
        <v>0</v>
      </c>
      <c r="DE37" s="37">
        <v>0</v>
      </c>
      <c r="DF37" s="37">
        <v>0</v>
      </c>
      <c r="DG37" s="37">
        <v>0</v>
      </c>
      <c r="DH37" s="37">
        <v>0</v>
      </c>
      <c r="DI37" s="37">
        <v>0</v>
      </c>
      <c r="DJ37" s="37">
        <v>0</v>
      </c>
      <c r="DK37" s="50">
        <v>0</v>
      </c>
      <c r="DL37" s="37">
        <v>0</v>
      </c>
      <c r="DM37" s="37">
        <v>0</v>
      </c>
      <c r="DN37" s="37">
        <v>0</v>
      </c>
      <c r="DO37" s="37">
        <v>0</v>
      </c>
      <c r="DP37" s="37">
        <v>0</v>
      </c>
      <c r="DQ37" s="37">
        <v>0</v>
      </c>
      <c r="DR37" s="37">
        <v>0</v>
      </c>
      <c r="DS37" s="37">
        <v>0</v>
      </c>
      <c r="DT37" s="37">
        <v>0</v>
      </c>
      <c r="DU37" s="37">
        <v>0</v>
      </c>
      <c r="DV37" s="37">
        <v>0</v>
      </c>
      <c r="DW37" s="37">
        <v>0</v>
      </c>
      <c r="DX37" s="37">
        <v>0</v>
      </c>
      <c r="DY37" s="37">
        <v>0</v>
      </c>
      <c r="DZ37" s="37">
        <v>0</v>
      </c>
    </row>
    <row r="38" spans="1:130" x14ac:dyDescent="0.2">
      <c r="A38" s="34" t="s">
        <v>4</v>
      </c>
      <c r="B38" s="45">
        <v>0</v>
      </c>
      <c r="C38" s="45">
        <v>0</v>
      </c>
      <c r="D38" s="45">
        <v>0</v>
      </c>
      <c r="E38" s="45">
        <v>0</v>
      </c>
      <c r="F38" s="45">
        <v>0</v>
      </c>
      <c r="G38" s="45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7">
        <v>0</v>
      </c>
      <c r="BM38" s="37">
        <v>0</v>
      </c>
      <c r="BN38" s="37">
        <v>0</v>
      </c>
      <c r="BO38" s="37">
        <v>0</v>
      </c>
      <c r="BP38" s="37">
        <v>0</v>
      </c>
      <c r="BQ38" s="37">
        <v>0</v>
      </c>
      <c r="BR38" s="37">
        <v>0</v>
      </c>
      <c r="BS38" s="37">
        <v>0</v>
      </c>
      <c r="BT38" s="37">
        <v>0</v>
      </c>
      <c r="BU38" s="37">
        <v>0</v>
      </c>
      <c r="BV38" s="37">
        <v>0</v>
      </c>
      <c r="BW38" s="37">
        <v>0</v>
      </c>
      <c r="BX38" s="37">
        <v>0</v>
      </c>
      <c r="BY38" s="37">
        <v>0</v>
      </c>
      <c r="BZ38" s="37">
        <v>0</v>
      </c>
      <c r="CA38" s="37">
        <v>0</v>
      </c>
      <c r="CB38" s="37">
        <v>0</v>
      </c>
      <c r="CC38" s="37">
        <v>0</v>
      </c>
      <c r="CD38" s="37">
        <v>0</v>
      </c>
      <c r="CE38" s="37">
        <v>0</v>
      </c>
      <c r="CF38" s="37">
        <v>0</v>
      </c>
      <c r="CG38" s="37">
        <v>0</v>
      </c>
      <c r="CH38" s="37">
        <v>0</v>
      </c>
      <c r="CI38" s="37">
        <v>0</v>
      </c>
      <c r="CJ38" s="37">
        <v>0</v>
      </c>
      <c r="CK38" s="37">
        <v>0</v>
      </c>
      <c r="CL38" s="37">
        <v>0</v>
      </c>
      <c r="CM38" s="37">
        <v>0</v>
      </c>
      <c r="CN38" s="37">
        <v>0</v>
      </c>
      <c r="CO38" s="37">
        <v>0</v>
      </c>
      <c r="CP38" s="37">
        <v>0</v>
      </c>
      <c r="CQ38" s="37">
        <v>0</v>
      </c>
      <c r="CR38" s="37">
        <v>0</v>
      </c>
      <c r="CS38" s="37">
        <v>0</v>
      </c>
      <c r="CU38" s="37">
        <v>0</v>
      </c>
      <c r="CV38" s="37">
        <v>1</v>
      </c>
      <c r="CW38" s="37">
        <v>0</v>
      </c>
      <c r="CX38" s="37">
        <v>0</v>
      </c>
      <c r="CY38" s="37">
        <v>0</v>
      </c>
      <c r="CZ38" s="37">
        <v>0</v>
      </c>
      <c r="DA38" s="37">
        <v>0</v>
      </c>
      <c r="DB38" s="37">
        <v>0</v>
      </c>
      <c r="DC38" s="37">
        <v>0</v>
      </c>
      <c r="DD38" s="37">
        <v>0</v>
      </c>
      <c r="DE38" s="37">
        <v>0</v>
      </c>
      <c r="DF38" s="37">
        <v>0</v>
      </c>
      <c r="DG38" s="37">
        <v>0</v>
      </c>
      <c r="DH38" s="37">
        <v>0</v>
      </c>
      <c r="DI38" s="37">
        <v>0</v>
      </c>
      <c r="DJ38" s="37">
        <v>0</v>
      </c>
      <c r="DK38" s="50">
        <v>0</v>
      </c>
      <c r="DL38" s="37">
        <v>0</v>
      </c>
      <c r="DM38" s="37">
        <v>0</v>
      </c>
      <c r="DN38" s="37">
        <v>0</v>
      </c>
      <c r="DO38" s="37">
        <v>0</v>
      </c>
      <c r="DP38" s="37">
        <v>0</v>
      </c>
      <c r="DQ38" s="37">
        <v>0</v>
      </c>
      <c r="DR38" s="37">
        <v>0</v>
      </c>
      <c r="DS38" s="37">
        <v>0</v>
      </c>
      <c r="DT38" s="37">
        <v>0</v>
      </c>
      <c r="DU38" s="37">
        <v>0</v>
      </c>
      <c r="DV38" s="37">
        <v>0</v>
      </c>
      <c r="DW38" s="37">
        <v>0</v>
      </c>
      <c r="DX38" s="37">
        <v>0</v>
      </c>
      <c r="DY38" s="37">
        <v>0</v>
      </c>
      <c r="DZ38" s="37">
        <v>0</v>
      </c>
    </row>
    <row r="39" spans="1:130" x14ac:dyDescent="0.2">
      <c r="A39" s="34" t="s">
        <v>5</v>
      </c>
      <c r="B39" s="45">
        <v>0</v>
      </c>
      <c r="C39" s="45">
        <v>0</v>
      </c>
      <c r="D39" s="45">
        <v>3</v>
      </c>
      <c r="E39" s="45">
        <v>0</v>
      </c>
      <c r="F39" s="45">
        <v>0</v>
      </c>
      <c r="G39" s="45">
        <v>2</v>
      </c>
      <c r="H39" s="37">
        <v>1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1</v>
      </c>
      <c r="P39" s="37">
        <v>0</v>
      </c>
      <c r="Q39" s="37">
        <v>0</v>
      </c>
      <c r="R39" s="37">
        <v>1</v>
      </c>
      <c r="S39" s="37">
        <v>2</v>
      </c>
      <c r="T39" s="37">
        <v>0</v>
      </c>
      <c r="U39" s="37">
        <v>1</v>
      </c>
      <c r="V39" s="37">
        <v>0</v>
      </c>
      <c r="W39" s="37">
        <v>1</v>
      </c>
      <c r="X39" s="37">
        <v>0</v>
      </c>
      <c r="Y39" s="37">
        <v>0</v>
      </c>
      <c r="Z39" s="37">
        <v>0</v>
      </c>
      <c r="AA39" s="37">
        <v>1</v>
      </c>
      <c r="AB39" s="37">
        <v>0</v>
      </c>
      <c r="AC39" s="37">
        <v>0</v>
      </c>
      <c r="AD39" s="37">
        <v>0</v>
      </c>
      <c r="AE39" s="37">
        <v>1</v>
      </c>
      <c r="AF39" s="37">
        <v>0</v>
      </c>
      <c r="AG39" s="37">
        <v>2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1</v>
      </c>
      <c r="AS39" s="37">
        <v>0</v>
      </c>
      <c r="AT39" s="37">
        <v>0</v>
      </c>
      <c r="AU39" s="37">
        <v>0</v>
      </c>
      <c r="AV39" s="37">
        <v>1</v>
      </c>
      <c r="AW39" s="37">
        <v>1</v>
      </c>
      <c r="AX39" s="37">
        <v>0</v>
      </c>
      <c r="AY39" s="37">
        <v>0</v>
      </c>
      <c r="AZ39" s="37">
        <v>1</v>
      </c>
      <c r="BA39" s="37">
        <v>0</v>
      </c>
      <c r="BB39" s="37">
        <v>0</v>
      </c>
      <c r="BC39" s="37">
        <v>0</v>
      </c>
      <c r="BD39" s="37">
        <v>1</v>
      </c>
      <c r="BE39" s="37">
        <v>0</v>
      </c>
      <c r="BF39" s="37">
        <v>0</v>
      </c>
      <c r="BG39" s="37">
        <v>2</v>
      </c>
      <c r="BH39" s="37">
        <v>0</v>
      </c>
      <c r="BI39" s="37">
        <v>0</v>
      </c>
      <c r="BJ39" s="37">
        <v>0</v>
      </c>
      <c r="BK39" s="37">
        <v>0</v>
      </c>
      <c r="BL39" s="37">
        <v>0</v>
      </c>
      <c r="BM39" s="37">
        <v>0</v>
      </c>
      <c r="BN39" s="37">
        <v>0</v>
      </c>
      <c r="BO39" s="37">
        <v>2</v>
      </c>
      <c r="BP39" s="37">
        <v>0</v>
      </c>
      <c r="BQ39" s="37">
        <v>0</v>
      </c>
      <c r="BR39" s="37">
        <v>0</v>
      </c>
      <c r="BS39" s="37">
        <v>0</v>
      </c>
      <c r="BT39" s="37">
        <v>0</v>
      </c>
      <c r="BU39" s="37">
        <v>0</v>
      </c>
      <c r="BV39" s="37">
        <v>0</v>
      </c>
      <c r="BW39" s="37">
        <v>0</v>
      </c>
      <c r="BX39" s="37">
        <v>0</v>
      </c>
      <c r="BY39" s="37">
        <v>0</v>
      </c>
      <c r="BZ39" s="37">
        <v>0</v>
      </c>
      <c r="CA39" s="37">
        <v>0</v>
      </c>
      <c r="CB39" s="37">
        <v>0</v>
      </c>
      <c r="CC39" s="37">
        <v>0</v>
      </c>
      <c r="CD39" s="37">
        <v>0</v>
      </c>
      <c r="CE39" s="37">
        <v>0</v>
      </c>
      <c r="CF39" s="37">
        <v>0</v>
      </c>
      <c r="CG39" s="37">
        <v>0</v>
      </c>
      <c r="CH39" s="37">
        <v>0</v>
      </c>
      <c r="CI39" s="37">
        <v>0</v>
      </c>
      <c r="CJ39" s="37">
        <v>0</v>
      </c>
      <c r="CK39" s="37">
        <v>0</v>
      </c>
      <c r="CL39" s="37">
        <v>0</v>
      </c>
      <c r="CM39" s="37">
        <v>0</v>
      </c>
      <c r="CN39" s="37">
        <v>0</v>
      </c>
      <c r="CO39" s="37">
        <v>0</v>
      </c>
      <c r="CP39" s="37">
        <v>0</v>
      </c>
      <c r="CQ39" s="37">
        <v>0</v>
      </c>
      <c r="CR39" s="37">
        <v>0</v>
      </c>
      <c r="CS39" s="37">
        <v>0</v>
      </c>
      <c r="CU39" s="37">
        <v>0</v>
      </c>
      <c r="CV39" s="37">
        <v>0</v>
      </c>
      <c r="CW39" s="37">
        <v>0</v>
      </c>
      <c r="CX39" s="37">
        <v>0</v>
      </c>
      <c r="CY39" s="37">
        <v>0</v>
      </c>
      <c r="CZ39" s="37">
        <v>0</v>
      </c>
      <c r="DA39" s="37">
        <v>0</v>
      </c>
      <c r="DB39" s="37">
        <v>0</v>
      </c>
      <c r="DC39" s="37">
        <v>0</v>
      </c>
      <c r="DD39" s="37">
        <v>0</v>
      </c>
      <c r="DE39" s="37">
        <v>0</v>
      </c>
      <c r="DF39" s="37">
        <v>0</v>
      </c>
      <c r="DG39" s="37">
        <v>0</v>
      </c>
      <c r="DH39" s="37">
        <v>0</v>
      </c>
      <c r="DI39" s="37">
        <v>0</v>
      </c>
      <c r="DJ39" s="37">
        <v>0</v>
      </c>
      <c r="DK39" s="50">
        <v>0</v>
      </c>
      <c r="DL39" s="37">
        <v>0</v>
      </c>
      <c r="DM39" s="37">
        <v>0</v>
      </c>
      <c r="DN39" s="37">
        <v>0</v>
      </c>
      <c r="DO39" s="37">
        <v>0</v>
      </c>
      <c r="DP39" s="37">
        <v>0</v>
      </c>
      <c r="DQ39" s="37">
        <v>1</v>
      </c>
      <c r="DR39" s="37">
        <v>0</v>
      </c>
      <c r="DS39" s="37">
        <v>0</v>
      </c>
      <c r="DT39" s="37">
        <v>0</v>
      </c>
      <c r="DU39" s="37">
        <v>0</v>
      </c>
      <c r="DV39" s="37">
        <v>0</v>
      </c>
      <c r="DW39" s="37">
        <v>1</v>
      </c>
      <c r="DX39" s="37">
        <v>0</v>
      </c>
      <c r="DY39" s="37">
        <v>0</v>
      </c>
      <c r="DZ39" s="37">
        <v>0</v>
      </c>
    </row>
    <row r="40" spans="1:130" x14ac:dyDescent="0.2">
      <c r="A40" s="34" t="s">
        <v>6</v>
      </c>
      <c r="B40" s="45">
        <v>0</v>
      </c>
      <c r="C40" s="45">
        <v>0</v>
      </c>
      <c r="D40" s="45">
        <v>0</v>
      </c>
      <c r="E40" s="45">
        <v>0</v>
      </c>
      <c r="F40" s="45">
        <v>0</v>
      </c>
      <c r="G40" s="45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1</v>
      </c>
      <c r="Q40" s="37">
        <v>0</v>
      </c>
      <c r="R40" s="37">
        <v>0</v>
      </c>
      <c r="S40" s="37">
        <v>0</v>
      </c>
      <c r="T40" s="37">
        <v>1</v>
      </c>
      <c r="U40" s="37">
        <v>0</v>
      </c>
      <c r="V40" s="37">
        <v>0</v>
      </c>
      <c r="W40" s="37">
        <v>1</v>
      </c>
      <c r="X40" s="37">
        <v>0</v>
      </c>
      <c r="Y40" s="37">
        <v>0</v>
      </c>
      <c r="Z40" s="37">
        <v>0</v>
      </c>
      <c r="AA40" s="37">
        <v>1</v>
      </c>
      <c r="AB40" s="37">
        <v>0</v>
      </c>
      <c r="AC40" s="37">
        <v>0</v>
      </c>
      <c r="AD40" s="37">
        <v>0</v>
      </c>
      <c r="AE40" s="37">
        <v>0</v>
      </c>
      <c r="AF40" s="37">
        <v>2</v>
      </c>
      <c r="AG40" s="37">
        <v>2</v>
      </c>
      <c r="AH40" s="37">
        <v>0</v>
      </c>
      <c r="AI40" s="37">
        <v>1</v>
      </c>
      <c r="AJ40" s="37">
        <v>1</v>
      </c>
      <c r="AK40" s="37">
        <v>3</v>
      </c>
      <c r="AL40" s="37">
        <v>1</v>
      </c>
      <c r="AM40" s="37">
        <v>0</v>
      </c>
      <c r="AN40" s="37">
        <v>2</v>
      </c>
      <c r="AO40" s="37">
        <v>0</v>
      </c>
      <c r="AP40" s="37">
        <v>0</v>
      </c>
      <c r="AQ40" s="37">
        <v>0</v>
      </c>
      <c r="AR40" s="37">
        <v>2</v>
      </c>
      <c r="AS40" s="37">
        <v>0</v>
      </c>
      <c r="AT40" s="37">
        <v>3</v>
      </c>
      <c r="AU40" s="37">
        <v>2</v>
      </c>
      <c r="AV40" s="37">
        <v>1</v>
      </c>
      <c r="AW40" s="37">
        <v>0</v>
      </c>
      <c r="AX40" s="37">
        <v>1</v>
      </c>
      <c r="AY40" s="37">
        <v>0</v>
      </c>
      <c r="AZ40" s="37">
        <v>2</v>
      </c>
      <c r="BA40" s="37">
        <v>1</v>
      </c>
      <c r="BB40" s="37">
        <v>1</v>
      </c>
      <c r="BC40" s="37">
        <v>3</v>
      </c>
      <c r="BD40" s="37">
        <v>1</v>
      </c>
      <c r="BE40" s="37">
        <v>0</v>
      </c>
      <c r="BF40" s="37">
        <v>0</v>
      </c>
      <c r="BG40" s="37">
        <v>0</v>
      </c>
      <c r="BH40" s="37">
        <v>0</v>
      </c>
      <c r="BI40" s="37">
        <v>2</v>
      </c>
      <c r="BJ40" s="37">
        <v>1</v>
      </c>
      <c r="BK40" s="37">
        <v>0</v>
      </c>
      <c r="BL40" s="37">
        <v>1</v>
      </c>
      <c r="BM40" s="37">
        <v>0</v>
      </c>
      <c r="BN40" s="37">
        <v>1</v>
      </c>
      <c r="BO40" s="37">
        <v>0</v>
      </c>
      <c r="BP40" s="37">
        <v>0</v>
      </c>
      <c r="BQ40" s="37">
        <v>0</v>
      </c>
      <c r="BR40" s="37">
        <v>0</v>
      </c>
      <c r="BS40" s="37">
        <v>0</v>
      </c>
      <c r="BT40" s="37">
        <v>0</v>
      </c>
      <c r="BU40" s="37">
        <v>1</v>
      </c>
      <c r="BV40" s="37">
        <v>0</v>
      </c>
      <c r="BW40" s="37">
        <v>3</v>
      </c>
      <c r="BX40" s="37">
        <v>1</v>
      </c>
      <c r="BY40" s="37">
        <v>0</v>
      </c>
      <c r="BZ40" s="37">
        <v>2</v>
      </c>
      <c r="CA40" s="37">
        <v>1</v>
      </c>
      <c r="CB40" s="37">
        <v>0</v>
      </c>
      <c r="CC40" s="37">
        <v>2</v>
      </c>
      <c r="CD40" s="37">
        <v>2</v>
      </c>
      <c r="CE40" s="37">
        <v>3</v>
      </c>
      <c r="CF40" s="37">
        <v>1</v>
      </c>
      <c r="CG40" s="37">
        <v>0</v>
      </c>
      <c r="CH40" s="37">
        <v>0</v>
      </c>
      <c r="CI40" s="37">
        <v>1</v>
      </c>
      <c r="CJ40" s="37">
        <v>1</v>
      </c>
      <c r="CK40" s="37">
        <v>1</v>
      </c>
      <c r="CL40" s="37">
        <v>1</v>
      </c>
      <c r="CM40" s="37">
        <v>0</v>
      </c>
      <c r="CN40" s="37">
        <v>0</v>
      </c>
      <c r="CO40" s="37">
        <v>1</v>
      </c>
      <c r="CP40" s="37">
        <v>1</v>
      </c>
      <c r="CQ40" s="37">
        <v>0</v>
      </c>
      <c r="CR40" s="37">
        <v>3</v>
      </c>
      <c r="CS40" s="37">
        <v>0</v>
      </c>
      <c r="CT40" s="37">
        <v>3</v>
      </c>
      <c r="CU40" s="37">
        <v>0</v>
      </c>
      <c r="CV40" s="37">
        <v>0</v>
      </c>
      <c r="CW40" s="37">
        <v>1</v>
      </c>
      <c r="CX40" s="37">
        <v>1</v>
      </c>
      <c r="CY40" s="37">
        <v>0</v>
      </c>
      <c r="CZ40" s="37">
        <v>0</v>
      </c>
      <c r="DA40" s="37">
        <v>0</v>
      </c>
      <c r="DB40" s="37">
        <v>0</v>
      </c>
      <c r="DC40" s="37">
        <v>1</v>
      </c>
      <c r="DD40" s="37">
        <v>1</v>
      </c>
      <c r="DE40" s="37">
        <v>0</v>
      </c>
      <c r="DF40" s="37">
        <v>2</v>
      </c>
      <c r="DG40" s="37">
        <v>0</v>
      </c>
      <c r="DH40" s="37">
        <v>3</v>
      </c>
      <c r="DI40" s="37">
        <v>0</v>
      </c>
      <c r="DJ40" s="37">
        <v>1</v>
      </c>
      <c r="DK40" s="50">
        <v>1</v>
      </c>
      <c r="DL40" s="37">
        <v>2</v>
      </c>
      <c r="DM40" s="37">
        <v>1</v>
      </c>
      <c r="DN40" s="37">
        <v>0</v>
      </c>
      <c r="DO40" s="37">
        <v>0</v>
      </c>
      <c r="DP40" s="37">
        <v>2</v>
      </c>
      <c r="DQ40" s="37">
        <v>0</v>
      </c>
      <c r="DR40" s="37">
        <v>1</v>
      </c>
      <c r="DS40" s="37">
        <v>1</v>
      </c>
      <c r="DT40" s="37">
        <v>1</v>
      </c>
      <c r="DU40" s="37">
        <v>0</v>
      </c>
      <c r="DV40" s="37">
        <v>0</v>
      </c>
      <c r="DW40" s="37">
        <v>2</v>
      </c>
      <c r="DX40" s="37">
        <v>1</v>
      </c>
      <c r="DY40" s="37">
        <v>1</v>
      </c>
      <c r="DZ40" s="37">
        <v>0</v>
      </c>
    </row>
    <row r="41" spans="1:130" x14ac:dyDescent="0.2">
      <c r="A41" s="34" t="s">
        <v>7</v>
      </c>
      <c r="B41" s="45">
        <v>0</v>
      </c>
      <c r="C41" s="45">
        <v>0</v>
      </c>
      <c r="D41" s="45">
        <v>0</v>
      </c>
      <c r="E41" s="45">
        <v>0</v>
      </c>
      <c r="F41" s="45">
        <v>0</v>
      </c>
      <c r="G41" s="45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>
        <v>0</v>
      </c>
      <c r="BG41" s="37">
        <v>0</v>
      </c>
      <c r="BH41" s="37">
        <v>0</v>
      </c>
      <c r="BI41" s="37">
        <v>0</v>
      </c>
      <c r="BJ41" s="37">
        <v>0</v>
      </c>
      <c r="BK41" s="37">
        <v>0</v>
      </c>
      <c r="BL41" s="37">
        <v>0</v>
      </c>
      <c r="BM41" s="37">
        <v>0</v>
      </c>
      <c r="BN41" s="37">
        <v>0</v>
      </c>
      <c r="BO41" s="37">
        <v>0</v>
      </c>
      <c r="BP41" s="37">
        <v>0</v>
      </c>
      <c r="BQ41" s="37">
        <v>0</v>
      </c>
      <c r="BR41" s="37">
        <v>0</v>
      </c>
      <c r="BS41" s="37">
        <v>0</v>
      </c>
      <c r="BT41" s="37">
        <v>0</v>
      </c>
      <c r="BU41" s="37">
        <v>0</v>
      </c>
      <c r="BV41" s="37">
        <v>0</v>
      </c>
      <c r="BW41" s="37">
        <v>0</v>
      </c>
      <c r="BX41" s="37">
        <v>0</v>
      </c>
      <c r="BY41" s="37">
        <v>0</v>
      </c>
      <c r="BZ41" s="37">
        <v>0</v>
      </c>
      <c r="CA41" s="37">
        <v>0</v>
      </c>
      <c r="CB41" s="37">
        <v>0</v>
      </c>
      <c r="CC41" s="37">
        <v>0</v>
      </c>
      <c r="CD41" s="37">
        <v>0</v>
      </c>
      <c r="CE41" s="37">
        <v>0</v>
      </c>
      <c r="CF41" s="37">
        <v>0</v>
      </c>
      <c r="CG41" s="37">
        <v>0</v>
      </c>
      <c r="CH41" s="37">
        <v>0</v>
      </c>
      <c r="CI41" s="37">
        <v>0</v>
      </c>
      <c r="CJ41" s="37">
        <v>0</v>
      </c>
      <c r="CK41" s="37">
        <v>0</v>
      </c>
      <c r="CL41" s="37">
        <v>0</v>
      </c>
      <c r="CM41" s="37">
        <v>0</v>
      </c>
      <c r="CN41" s="37">
        <v>0</v>
      </c>
      <c r="CO41" s="37">
        <v>0</v>
      </c>
      <c r="CP41" s="37">
        <v>0</v>
      </c>
      <c r="CQ41" s="37">
        <v>0</v>
      </c>
      <c r="CR41" s="37">
        <v>0</v>
      </c>
      <c r="CS41" s="37">
        <v>0</v>
      </c>
      <c r="CU41" s="37">
        <v>0</v>
      </c>
      <c r="CV41" s="37">
        <v>0</v>
      </c>
      <c r="CW41" s="37">
        <v>0</v>
      </c>
      <c r="CX41" s="37">
        <v>0</v>
      </c>
      <c r="CY41" s="37">
        <v>0</v>
      </c>
      <c r="CZ41" s="37">
        <v>0</v>
      </c>
      <c r="DA41" s="37">
        <v>0</v>
      </c>
      <c r="DB41" s="37">
        <v>0</v>
      </c>
      <c r="DC41" s="37">
        <v>0</v>
      </c>
      <c r="DD41" s="37">
        <v>0</v>
      </c>
      <c r="DE41" s="37">
        <v>0</v>
      </c>
      <c r="DF41" s="37">
        <v>0</v>
      </c>
      <c r="DG41" s="37">
        <v>0</v>
      </c>
      <c r="DH41" s="37">
        <v>0</v>
      </c>
      <c r="DI41" s="37">
        <v>0</v>
      </c>
      <c r="DJ41" s="37">
        <v>0</v>
      </c>
      <c r="DK41" s="50">
        <v>0</v>
      </c>
      <c r="DL41" s="37">
        <v>0</v>
      </c>
      <c r="DM41" s="37">
        <v>0</v>
      </c>
      <c r="DN41" s="37">
        <v>0</v>
      </c>
      <c r="DO41" s="37">
        <v>0</v>
      </c>
      <c r="DP41" s="37">
        <v>0</v>
      </c>
      <c r="DQ41" s="37">
        <v>0</v>
      </c>
      <c r="DR41" s="37">
        <v>0</v>
      </c>
      <c r="DS41" s="37">
        <v>0</v>
      </c>
      <c r="DT41" s="37">
        <v>0</v>
      </c>
      <c r="DU41" s="37">
        <v>0</v>
      </c>
      <c r="DV41" s="37">
        <v>0</v>
      </c>
      <c r="DW41" s="37">
        <v>0</v>
      </c>
      <c r="DX41" s="37">
        <v>0</v>
      </c>
      <c r="DY41" s="37">
        <v>0</v>
      </c>
      <c r="DZ41" s="37">
        <v>0</v>
      </c>
    </row>
    <row r="42" spans="1:130" x14ac:dyDescent="0.2">
      <c r="A42" s="34" t="s">
        <v>8</v>
      </c>
      <c r="B42" s="45">
        <v>0</v>
      </c>
      <c r="C42" s="45">
        <v>0</v>
      </c>
      <c r="D42" s="45">
        <v>0</v>
      </c>
      <c r="E42" s="45">
        <v>0</v>
      </c>
      <c r="F42" s="45">
        <v>0</v>
      </c>
      <c r="G42" s="45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37">
        <v>0</v>
      </c>
      <c r="AI42" s="37">
        <v>0</v>
      </c>
      <c r="AJ42" s="37">
        <v>0</v>
      </c>
      <c r="AK42" s="37">
        <v>0</v>
      </c>
      <c r="AL42" s="37">
        <v>0</v>
      </c>
      <c r="AM42" s="37">
        <v>0</v>
      </c>
      <c r="AN42" s="37">
        <v>0</v>
      </c>
      <c r="AO42" s="37">
        <v>0</v>
      </c>
      <c r="AP42" s="37">
        <v>0</v>
      </c>
      <c r="AQ42" s="37">
        <v>0</v>
      </c>
      <c r="AR42" s="37">
        <v>0</v>
      </c>
      <c r="AS42" s="37">
        <v>0</v>
      </c>
      <c r="AT42" s="37">
        <v>0</v>
      </c>
      <c r="AU42" s="37">
        <v>0</v>
      </c>
      <c r="AV42" s="37">
        <v>0</v>
      </c>
      <c r="AW42" s="37">
        <v>0</v>
      </c>
      <c r="AX42" s="37">
        <v>0</v>
      </c>
      <c r="AY42" s="37">
        <v>0</v>
      </c>
      <c r="AZ42" s="37">
        <v>0</v>
      </c>
      <c r="BA42" s="37">
        <v>0</v>
      </c>
      <c r="BB42" s="37">
        <v>0</v>
      </c>
      <c r="BC42" s="37">
        <v>0</v>
      </c>
      <c r="BD42" s="37">
        <v>0</v>
      </c>
      <c r="BE42" s="37">
        <v>0</v>
      </c>
      <c r="BF42" s="37">
        <v>0</v>
      </c>
      <c r="BG42" s="37">
        <v>0</v>
      </c>
      <c r="BH42" s="37">
        <v>0</v>
      </c>
      <c r="BI42" s="37">
        <v>0</v>
      </c>
      <c r="BJ42" s="37">
        <v>0</v>
      </c>
      <c r="BK42" s="37">
        <v>0</v>
      </c>
      <c r="BL42" s="37">
        <v>0</v>
      </c>
      <c r="BM42" s="37">
        <v>0</v>
      </c>
      <c r="BN42" s="37">
        <v>0</v>
      </c>
      <c r="BO42" s="37">
        <v>0</v>
      </c>
      <c r="BP42" s="37">
        <v>0</v>
      </c>
      <c r="BQ42" s="37">
        <v>0</v>
      </c>
      <c r="BR42" s="37">
        <v>0</v>
      </c>
      <c r="BS42" s="37">
        <v>0</v>
      </c>
      <c r="BT42" s="37">
        <v>0</v>
      </c>
      <c r="BU42" s="37">
        <v>0</v>
      </c>
      <c r="BV42" s="37">
        <v>0</v>
      </c>
      <c r="BW42" s="37">
        <v>0</v>
      </c>
      <c r="BX42" s="37">
        <v>0</v>
      </c>
      <c r="BY42" s="37">
        <v>0</v>
      </c>
      <c r="BZ42" s="37">
        <v>0</v>
      </c>
      <c r="CA42" s="37">
        <v>0</v>
      </c>
      <c r="CB42" s="37">
        <v>0</v>
      </c>
      <c r="CC42" s="37">
        <v>0</v>
      </c>
      <c r="CD42" s="37">
        <v>0</v>
      </c>
      <c r="CE42" s="37">
        <v>0</v>
      </c>
      <c r="CF42" s="37">
        <v>0</v>
      </c>
      <c r="CG42" s="37">
        <v>0</v>
      </c>
      <c r="CH42" s="37">
        <v>0</v>
      </c>
      <c r="CI42" s="37">
        <v>0</v>
      </c>
      <c r="CJ42" s="37">
        <v>0</v>
      </c>
      <c r="CK42" s="37">
        <v>0</v>
      </c>
      <c r="CL42" s="37">
        <v>0</v>
      </c>
      <c r="CM42" s="37">
        <v>0</v>
      </c>
      <c r="CN42" s="37">
        <v>0</v>
      </c>
      <c r="CO42" s="37">
        <v>0</v>
      </c>
      <c r="CP42" s="37">
        <v>0</v>
      </c>
      <c r="CQ42" s="37">
        <v>0</v>
      </c>
      <c r="CR42" s="37">
        <v>0</v>
      </c>
      <c r="CS42" s="37">
        <v>0</v>
      </c>
      <c r="CU42" s="37">
        <v>0</v>
      </c>
      <c r="CV42" s="37">
        <v>0</v>
      </c>
      <c r="CW42" s="37">
        <v>0</v>
      </c>
      <c r="CX42" s="37">
        <v>0</v>
      </c>
      <c r="CY42" s="37">
        <v>0</v>
      </c>
      <c r="CZ42" s="37">
        <v>0</v>
      </c>
      <c r="DA42" s="37">
        <v>0</v>
      </c>
      <c r="DB42" s="37">
        <v>0</v>
      </c>
      <c r="DC42" s="37">
        <v>0</v>
      </c>
      <c r="DD42" s="37">
        <v>0</v>
      </c>
      <c r="DE42" s="37">
        <v>0</v>
      </c>
      <c r="DF42" s="37">
        <v>0</v>
      </c>
      <c r="DG42" s="37">
        <v>0</v>
      </c>
      <c r="DH42" s="37">
        <v>0</v>
      </c>
      <c r="DI42" s="37">
        <v>0</v>
      </c>
      <c r="DJ42" s="37">
        <v>0</v>
      </c>
      <c r="DK42" s="50">
        <v>0</v>
      </c>
      <c r="DL42" s="37">
        <v>0</v>
      </c>
      <c r="DM42" s="37">
        <v>0</v>
      </c>
      <c r="DN42" s="37">
        <v>0</v>
      </c>
      <c r="DO42" s="37">
        <v>0</v>
      </c>
      <c r="DP42" s="37">
        <v>0</v>
      </c>
      <c r="DQ42" s="37">
        <v>0</v>
      </c>
      <c r="DR42" s="37">
        <v>0</v>
      </c>
      <c r="DS42" s="37">
        <v>0</v>
      </c>
      <c r="DT42" s="37">
        <v>0</v>
      </c>
      <c r="DU42" s="37">
        <v>0</v>
      </c>
      <c r="DV42" s="37">
        <v>0</v>
      </c>
      <c r="DW42" s="37">
        <v>0</v>
      </c>
      <c r="DX42" s="37">
        <v>0</v>
      </c>
      <c r="DY42" s="37">
        <v>0</v>
      </c>
      <c r="DZ42" s="37">
        <v>0</v>
      </c>
    </row>
    <row r="43" spans="1:130" x14ac:dyDescent="0.2">
      <c r="A43" s="34" t="s">
        <v>9</v>
      </c>
      <c r="B43" s="45">
        <v>0</v>
      </c>
      <c r="C43" s="45">
        <v>0</v>
      </c>
      <c r="D43" s="45">
        <v>0</v>
      </c>
      <c r="E43" s="45">
        <v>0</v>
      </c>
      <c r="F43" s="45">
        <v>0</v>
      </c>
      <c r="G43" s="45">
        <v>1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37">
        <v>0</v>
      </c>
      <c r="AM43" s="37">
        <v>0</v>
      </c>
      <c r="AN43" s="37">
        <v>0</v>
      </c>
      <c r="AO43" s="37">
        <v>0</v>
      </c>
      <c r="AP43" s="37">
        <v>0</v>
      </c>
      <c r="AQ43" s="37">
        <v>0</v>
      </c>
      <c r="AR43" s="37">
        <v>0</v>
      </c>
      <c r="AS43" s="37">
        <v>0</v>
      </c>
      <c r="AT43" s="37">
        <v>0</v>
      </c>
      <c r="AU43" s="37">
        <v>0</v>
      </c>
      <c r="AV43" s="37">
        <v>0</v>
      </c>
      <c r="AW43" s="37">
        <v>0</v>
      </c>
      <c r="AX43" s="37">
        <v>0</v>
      </c>
      <c r="AY43" s="37">
        <v>0</v>
      </c>
      <c r="AZ43" s="37">
        <v>0</v>
      </c>
      <c r="BA43" s="37">
        <v>0</v>
      </c>
      <c r="BB43" s="37">
        <v>0</v>
      </c>
      <c r="BC43" s="37">
        <v>0</v>
      </c>
      <c r="BD43" s="37">
        <v>0</v>
      </c>
      <c r="BE43" s="37">
        <v>0</v>
      </c>
      <c r="BF43" s="37">
        <v>0</v>
      </c>
      <c r="BG43" s="37">
        <v>0</v>
      </c>
      <c r="BH43" s="37">
        <v>0</v>
      </c>
      <c r="BI43" s="37">
        <v>0</v>
      </c>
      <c r="BJ43" s="37">
        <v>0</v>
      </c>
      <c r="BK43" s="37">
        <v>0</v>
      </c>
      <c r="BL43" s="37">
        <v>0</v>
      </c>
      <c r="BM43" s="37">
        <v>0</v>
      </c>
      <c r="BN43" s="37">
        <v>0</v>
      </c>
      <c r="BO43" s="37">
        <v>0</v>
      </c>
      <c r="BP43" s="37">
        <v>0</v>
      </c>
      <c r="BQ43" s="37">
        <v>0</v>
      </c>
      <c r="BR43" s="37">
        <v>0</v>
      </c>
      <c r="BS43" s="37">
        <v>0</v>
      </c>
      <c r="BT43" s="37">
        <v>0</v>
      </c>
      <c r="BU43" s="37">
        <v>0</v>
      </c>
      <c r="BV43" s="37">
        <v>0</v>
      </c>
      <c r="BW43" s="37">
        <v>0</v>
      </c>
      <c r="BX43" s="37">
        <v>0</v>
      </c>
      <c r="BY43" s="37">
        <v>0</v>
      </c>
      <c r="BZ43" s="37">
        <v>0</v>
      </c>
      <c r="CA43" s="37">
        <v>0</v>
      </c>
      <c r="CB43" s="37">
        <v>0</v>
      </c>
      <c r="CC43" s="37">
        <v>0</v>
      </c>
      <c r="CD43" s="37">
        <v>0</v>
      </c>
      <c r="CE43" s="37">
        <v>0</v>
      </c>
      <c r="CF43" s="37">
        <v>0</v>
      </c>
      <c r="CG43" s="37">
        <v>0</v>
      </c>
      <c r="CH43" s="37">
        <v>0</v>
      </c>
      <c r="CI43" s="37">
        <v>0</v>
      </c>
      <c r="CJ43" s="37">
        <v>0</v>
      </c>
      <c r="CK43" s="37">
        <v>0</v>
      </c>
      <c r="CL43" s="37">
        <v>0</v>
      </c>
      <c r="CM43" s="37">
        <v>0</v>
      </c>
      <c r="CN43" s="37">
        <v>0</v>
      </c>
      <c r="CO43" s="37">
        <v>0</v>
      </c>
      <c r="CP43" s="37">
        <v>0</v>
      </c>
      <c r="CQ43" s="37">
        <v>0</v>
      </c>
      <c r="CR43" s="37">
        <v>0</v>
      </c>
      <c r="CS43" s="37">
        <v>0</v>
      </c>
      <c r="CU43" s="37">
        <v>0</v>
      </c>
      <c r="CV43" s="37">
        <v>0</v>
      </c>
      <c r="CW43" s="37">
        <v>0</v>
      </c>
      <c r="CX43" s="37">
        <v>0</v>
      </c>
      <c r="CY43" s="37">
        <v>0</v>
      </c>
      <c r="CZ43" s="37">
        <v>0</v>
      </c>
      <c r="DA43" s="37">
        <v>0</v>
      </c>
      <c r="DB43" s="37">
        <v>0</v>
      </c>
      <c r="DC43" s="37">
        <v>0</v>
      </c>
      <c r="DD43" s="37">
        <v>0</v>
      </c>
      <c r="DE43" s="37">
        <v>0</v>
      </c>
      <c r="DF43" s="37">
        <v>0</v>
      </c>
      <c r="DG43" s="37">
        <v>0</v>
      </c>
      <c r="DH43" s="37">
        <v>0</v>
      </c>
      <c r="DI43" s="37">
        <v>0</v>
      </c>
      <c r="DJ43" s="37">
        <v>0</v>
      </c>
      <c r="DK43" s="50">
        <v>0</v>
      </c>
      <c r="DL43" s="37">
        <v>0</v>
      </c>
      <c r="DM43" s="37">
        <v>0</v>
      </c>
      <c r="DN43" s="37">
        <v>0</v>
      </c>
      <c r="DO43" s="37">
        <v>0</v>
      </c>
      <c r="DP43" s="37">
        <v>0</v>
      </c>
      <c r="DQ43" s="37">
        <v>0</v>
      </c>
      <c r="DR43" s="37">
        <v>0</v>
      </c>
      <c r="DS43" s="37">
        <v>0</v>
      </c>
      <c r="DT43" s="37">
        <v>0</v>
      </c>
      <c r="DU43" s="37">
        <v>0</v>
      </c>
      <c r="DV43" s="37">
        <v>0</v>
      </c>
      <c r="DW43" s="37">
        <v>0</v>
      </c>
      <c r="DX43" s="37">
        <v>0</v>
      </c>
      <c r="DY43" s="37">
        <v>0</v>
      </c>
      <c r="DZ43" s="37">
        <v>0</v>
      </c>
    </row>
    <row r="44" spans="1:130" x14ac:dyDescent="0.2">
      <c r="A44" s="34"/>
      <c r="B44" s="45"/>
      <c r="C44" s="45"/>
      <c r="D44" s="45"/>
      <c r="E44" s="45"/>
      <c r="F44" s="45"/>
      <c r="G44" s="45"/>
      <c r="H44" s="37"/>
      <c r="I44" s="37"/>
      <c r="J44" s="37"/>
      <c r="K44" s="37"/>
      <c r="L44" s="37"/>
      <c r="M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CQ44" s="37">
        <v>0</v>
      </c>
      <c r="CR44" s="37">
        <v>0</v>
      </c>
      <c r="CS44" s="37">
        <v>0</v>
      </c>
      <c r="CU44" s="37">
        <v>0</v>
      </c>
      <c r="CV44" s="37">
        <v>0</v>
      </c>
      <c r="CW44" s="37">
        <v>0</v>
      </c>
      <c r="CX44" s="37">
        <v>0</v>
      </c>
      <c r="CY44" s="37">
        <v>0</v>
      </c>
      <c r="CZ44" s="37">
        <v>0</v>
      </c>
      <c r="DA44" s="37">
        <v>0</v>
      </c>
      <c r="DB44" s="37">
        <v>0</v>
      </c>
      <c r="DC44" s="37">
        <v>0</v>
      </c>
      <c r="DD44" s="37">
        <v>0</v>
      </c>
      <c r="DE44" s="37">
        <v>0</v>
      </c>
      <c r="DF44" s="37">
        <v>0</v>
      </c>
      <c r="DG44" s="37">
        <v>0</v>
      </c>
      <c r="DH44" s="37">
        <v>0</v>
      </c>
      <c r="DI44" s="37">
        <v>0</v>
      </c>
      <c r="DJ44" s="37">
        <v>0</v>
      </c>
      <c r="DK44" s="50">
        <v>0</v>
      </c>
      <c r="DL44" s="37">
        <v>0</v>
      </c>
      <c r="DM44" s="37">
        <v>0</v>
      </c>
      <c r="DN44" s="37">
        <v>0</v>
      </c>
      <c r="DO44" s="37">
        <v>0</v>
      </c>
      <c r="DP44" s="37">
        <v>0</v>
      </c>
      <c r="DQ44" s="37">
        <v>0</v>
      </c>
      <c r="DR44" s="37">
        <v>0</v>
      </c>
      <c r="DS44" s="37">
        <v>0</v>
      </c>
      <c r="DT44" s="37">
        <v>0</v>
      </c>
      <c r="DU44" s="37">
        <v>0</v>
      </c>
      <c r="DV44" s="37">
        <v>0</v>
      </c>
      <c r="DW44" s="37">
        <v>0</v>
      </c>
      <c r="DX44" s="37">
        <v>0</v>
      </c>
      <c r="DY44" s="37">
        <v>0</v>
      </c>
      <c r="DZ44" s="37">
        <v>0</v>
      </c>
    </row>
    <row r="45" spans="1:130" x14ac:dyDescent="0.2">
      <c r="A45" s="39" t="s">
        <v>10</v>
      </c>
      <c r="B45" s="37">
        <v>2</v>
      </c>
      <c r="C45" s="37">
        <v>1</v>
      </c>
      <c r="D45" s="37">
        <v>4</v>
      </c>
      <c r="E45" s="37">
        <v>1</v>
      </c>
      <c r="F45" s="37">
        <v>0</v>
      </c>
      <c r="G45" s="37">
        <v>4</v>
      </c>
      <c r="H45" s="37">
        <v>1</v>
      </c>
      <c r="I45" s="37">
        <v>0</v>
      </c>
      <c r="J45" s="37">
        <v>3</v>
      </c>
      <c r="K45" s="37">
        <v>0</v>
      </c>
      <c r="L45" s="37">
        <f>SUM(L36:L43)</f>
        <v>1</v>
      </c>
      <c r="M45" s="37">
        <v>0</v>
      </c>
      <c r="N45" s="37">
        <f>SUM(N36:N43)</f>
        <v>0</v>
      </c>
      <c r="O45" s="37">
        <f t="shared" ref="O45:AB45" si="22">SUM(O36:O43)</f>
        <v>1</v>
      </c>
      <c r="P45" s="37">
        <f t="shared" si="22"/>
        <v>1</v>
      </c>
      <c r="Q45" s="37">
        <f t="shared" si="22"/>
        <v>0</v>
      </c>
      <c r="R45" s="37">
        <f t="shared" si="22"/>
        <v>1</v>
      </c>
      <c r="S45" s="37">
        <f t="shared" si="22"/>
        <v>2</v>
      </c>
      <c r="T45" s="37">
        <f t="shared" si="22"/>
        <v>2</v>
      </c>
      <c r="U45" s="37">
        <f t="shared" si="22"/>
        <v>1</v>
      </c>
      <c r="V45" s="37">
        <f t="shared" si="22"/>
        <v>0</v>
      </c>
      <c r="W45" s="37">
        <f t="shared" si="22"/>
        <v>3</v>
      </c>
      <c r="X45" s="37">
        <f t="shared" si="22"/>
        <v>2</v>
      </c>
      <c r="Y45" s="37">
        <f t="shared" si="22"/>
        <v>1</v>
      </c>
      <c r="Z45" s="37">
        <f t="shared" si="22"/>
        <v>0</v>
      </c>
      <c r="AA45" s="37">
        <f t="shared" si="22"/>
        <v>2</v>
      </c>
      <c r="AB45" s="37">
        <f t="shared" si="22"/>
        <v>0</v>
      </c>
      <c r="AC45" s="37">
        <f>SUM(AC36:AC43)</f>
        <v>1</v>
      </c>
      <c r="AD45" s="37">
        <f>SUM(AD36:AD43)</f>
        <v>1</v>
      </c>
      <c r="AE45" s="37">
        <f>SUM(AE36:AE43)</f>
        <v>1</v>
      </c>
      <c r="AF45" s="37">
        <v>2</v>
      </c>
      <c r="AG45" s="37">
        <v>5</v>
      </c>
      <c r="AH45" s="37">
        <v>0</v>
      </c>
      <c r="AI45" s="37">
        <v>1</v>
      </c>
      <c r="AJ45" s="37">
        <v>1</v>
      </c>
      <c r="AK45" s="37">
        <v>3</v>
      </c>
      <c r="AL45" s="37">
        <v>1</v>
      </c>
      <c r="AM45" s="37">
        <v>0</v>
      </c>
      <c r="AN45" s="37">
        <v>4</v>
      </c>
      <c r="AO45" s="37">
        <f t="shared" ref="AO45:AT45" si="23">SUM(AO36:AO43)</f>
        <v>0</v>
      </c>
      <c r="AP45" s="37">
        <f t="shared" si="23"/>
        <v>0</v>
      </c>
      <c r="AQ45" s="37">
        <f t="shared" si="23"/>
        <v>0</v>
      </c>
      <c r="AR45" s="37">
        <f t="shared" si="23"/>
        <v>3</v>
      </c>
      <c r="AS45" s="37">
        <f t="shared" si="23"/>
        <v>0</v>
      </c>
      <c r="AT45" s="37">
        <f t="shared" si="23"/>
        <v>4</v>
      </c>
      <c r="AU45" s="37">
        <v>2</v>
      </c>
      <c r="AV45" s="37">
        <v>2</v>
      </c>
      <c r="AW45" s="37">
        <v>1</v>
      </c>
      <c r="AX45" s="37">
        <v>1</v>
      </c>
      <c r="AY45" s="37">
        <v>0</v>
      </c>
      <c r="AZ45" s="37">
        <v>3</v>
      </c>
      <c r="BA45" s="37">
        <v>1</v>
      </c>
      <c r="BB45" s="37">
        <v>2</v>
      </c>
      <c r="BC45" s="37">
        <v>5</v>
      </c>
      <c r="BD45" s="37">
        <v>2</v>
      </c>
      <c r="BE45" s="37">
        <v>0</v>
      </c>
      <c r="BF45" s="37">
        <v>0</v>
      </c>
      <c r="BG45" s="37">
        <v>3</v>
      </c>
      <c r="BH45" s="37">
        <v>0</v>
      </c>
      <c r="BI45" s="37">
        <v>2</v>
      </c>
      <c r="BJ45" s="37">
        <v>1</v>
      </c>
      <c r="BK45" s="37">
        <v>1</v>
      </c>
      <c r="BL45" s="37">
        <v>1</v>
      </c>
      <c r="BM45" s="37">
        <v>0</v>
      </c>
      <c r="BN45" s="37">
        <v>1</v>
      </c>
      <c r="BO45" s="37">
        <v>2</v>
      </c>
      <c r="BP45" s="37">
        <v>0</v>
      </c>
      <c r="BQ45" s="37">
        <v>0</v>
      </c>
      <c r="BR45" s="37">
        <v>0</v>
      </c>
      <c r="BS45" s="37">
        <v>0</v>
      </c>
      <c r="BT45" s="37">
        <v>0</v>
      </c>
      <c r="BU45" s="37">
        <v>1</v>
      </c>
      <c r="BV45" s="37">
        <v>0</v>
      </c>
      <c r="BW45" s="37">
        <v>3</v>
      </c>
      <c r="BX45" s="37">
        <v>1</v>
      </c>
      <c r="BY45" s="37">
        <v>0</v>
      </c>
      <c r="BZ45" s="37">
        <v>2</v>
      </c>
      <c r="CA45" s="37">
        <v>1</v>
      </c>
      <c r="CB45" s="37">
        <v>0</v>
      </c>
      <c r="CC45" s="37">
        <v>0</v>
      </c>
      <c r="CD45" s="37">
        <v>0</v>
      </c>
      <c r="CE45" s="37">
        <v>0</v>
      </c>
      <c r="CF45" s="37">
        <v>0</v>
      </c>
      <c r="CG45" s="37">
        <v>0</v>
      </c>
      <c r="CH45" s="37">
        <v>0</v>
      </c>
      <c r="CI45" s="37">
        <v>0</v>
      </c>
      <c r="CJ45" s="37">
        <v>0</v>
      </c>
      <c r="CK45" s="37">
        <v>0</v>
      </c>
      <c r="CL45" s="37">
        <v>0</v>
      </c>
      <c r="CM45" s="37">
        <v>0</v>
      </c>
      <c r="CN45" s="37">
        <v>0</v>
      </c>
      <c r="CO45" s="37">
        <v>0</v>
      </c>
      <c r="CP45" s="37">
        <v>0</v>
      </c>
      <c r="CQ45" s="37">
        <v>0</v>
      </c>
      <c r="CR45" s="37">
        <v>0</v>
      </c>
      <c r="CS45" s="37">
        <v>0</v>
      </c>
      <c r="CU45" s="37">
        <v>0</v>
      </c>
      <c r="CV45" s="37">
        <v>0</v>
      </c>
      <c r="CW45" s="37">
        <v>0</v>
      </c>
      <c r="CX45" s="37">
        <v>0</v>
      </c>
      <c r="CY45" s="37">
        <v>0</v>
      </c>
      <c r="CZ45" s="37">
        <v>0</v>
      </c>
      <c r="DA45" s="37">
        <v>0</v>
      </c>
      <c r="DB45" s="37">
        <v>0</v>
      </c>
      <c r="DC45" s="37">
        <v>0</v>
      </c>
      <c r="DD45" s="37">
        <v>0</v>
      </c>
      <c r="DE45" s="37">
        <v>0</v>
      </c>
      <c r="DF45" s="37">
        <v>0</v>
      </c>
      <c r="DG45" s="37">
        <v>0</v>
      </c>
      <c r="DH45" s="37">
        <f>SUM(DH36:DH44)</f>
        <v>3</v>
      </c>
      <c r="DI45" s="37">
        <f t="shared" ref="DI45:DN45" si="24">SUM(DI36:DI44)</f>
        <v>0</v>
      </c>
      <c r="DJ45" s="37">
        <f t="shared" si="24"/>
        <v>2</v>
      </c>
      <c r="DK45" s="37">
        <f t="shared" si="24"/>
        <v>1</v>
      </c>
      <c r="DL45" s="37">
        <f t="shared" si="24"/>
        <v>2</v>
      </c>
      <c r="DM45" s="37">
        <f t="shared" si="24"/>
        <v>1</v>
      </c>
      <c r="DN45" s="37">
        <f t="shared" si="24"/>
        <v>0</v>
      </c>
      <c r="DO45" s="37">
        <f>SUM(DO36:DO44)</f>
        <v>1</v>
      </c>
      <c r="DP45" s="37">
        <f t="shared" ref="DP45:DX45" si="25">SUM(DP36:DP44)</f>
        <v>2</v>
      </c>
      <c r="DQ45" s="37">
        <f t="shared" si="25"/>
        <v>1</v>
      </c>
      <c r="DR45" s="37">
        <f t="shared" si="25"/>
        <v>2</v>
      </c>
      <c r="DS45" s="37">
        <f t="shared" si="25"/>
        <v>2</v>
      </c>
      <c r="DT45" s="37">
        <f t="shared" si="25"/>
        <v>2</v>
      </c>
      <c r="DU45" s="37">
        <f t="shared" si="25"/>
        <v>0</v>
      </c>
      <c r="DV45" s="37">
        <f t="shared" si="25"/>
        <v>1</v>
      </c>
      <c r="DW45" s="37">
        <f>SUM(DW36:DW44)</f>
        <v>4</v>
      </c>
      <c r="DX45" s="37">
        <f t="shared" si="25"/>
        <v>1</v>
      </c>
      <c r="DY45" s="37">
        <f>SUM(DY36:DY44)</f>
        <v>1</v>
      </c>
      <c r="DZ45" s="37">
        <f>SUM(DZ36:DZ44)</f>
        <v>0</v>
      </c>
    </row>
    <row r="46" spans="1:130" x14ac:dyDescent="0.2"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BG46" s="9"/>
      <c r="BH46" s="9"/>
      <c r="BI46" s="9"/>
      <c r="CU46" s="37"/>
      <c r="CV46" s="37"/>
      <c r="CW46" s="37"/>
      <c r="CX46" s="37"/>
      <c r="CY46" s="37"/>
      <c r="CZ46" s="37"/>
      <c r="DA46" s="37"/>
      <c r="DB46" s="37"/>
      <c r="DE46" s="37">
        <v>0</v>
      </c>
      <c r="DF46" s="37">
        <v>0</v>
      </c>
      <c r="DG46" s="37">
        <v>0</v>
      </c>
      <c r="DH46" s="37"/>
      <c r="DI46" s="37"/>
      <c r="DJ46" s="37"/>
      <c r="DK46" s="50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</row>
    <row r="47" spans="1:130" ht="16.5" x14ac:dyDescent="0.2">
      <c r="A47" s="11" t="s">
        <v>12</v>
      </c>
      <c r="B47" s="4">
        <v>0</v>
      </c>
      <c r="C47" s="4">
        <v>4</v>
      </c>
      <c r="D47" s="4">
        <v>2</v>
      </c>
      <c r="E47" s="4">
        <v>0</v>
      </c>
      <c r="F47" s="4">
        <v>1</v>
      </c>
      <c r="G47" s="5">
        <v>0</v>
      </c>
      <c r="H47" s="5">
        <v>3</v>
      </c>
      <c r="I47" s="5">
        <v>1</v>
      </c>
      <c r="J47" s="5">
        <v>1</v>
      </c>
      <c r="K47" s="5">
        <v>3</v>
      </c>
      <c r="L47" s="5">
        <v>3</v>
      </c>
      <c r="M47" s="5">
        <v>4</v>
      </c>
      <c r="N47" s="5">
        <v>3</v>
      </c>
      <c r="O47" s="5">
        <v>2</v>
      </c>
      <c r="P47" s="5">
        <v>1</v>
      </c>
      <c r="Q47" s="5">
        <v>2</v>
      </c>
      <c r="R47" s="5">
        <v>2</v>
      </c>
      <c r="S47" s="5">
        <v>1</v>
      </c>
      <c r="T47" s="5">
        <f>SUM(T49:T56)</f>
        <v>1</v>
      </c>
      <c r="U47" s="5">
        <f>SUM(U49:U56)</f>
        <v>1</v>
      </c>
      <c r="V47" s="5">
        <v>0</v>
      </c>
      <c r="W47" s="5">
        <v>2</v>
      </c>
      <c r="X47" s="5">
        <f>SUM(X49:X56)</f>
        <v>2</v>
      </c>
      <c r="Y47" s="5">
        <f>SUM(Y49:Y56)</f>
        <v>4</v>
      </c>
      <c r="Z47" s="5">
        <v>4</v>
      </c>
      <c r="AA47" s="5">
        <v>2</v>
      </c>
      <c r="AB47" s="5">
        <v>1</v>
      </c>
      <c r="AC47" s="5">
        <v>4</v>
      </c>
      <c r="AD47" s="5">
        <f>SUM(AD49:AD56)</f>
        <v>0</v>
      </c>
      <c r="AE47" s="5">
        <v>4</v>
      </c>
      <c r="AF47" s="5">
        <v>2</v>
      </c>
      <c r="AG47" s="5">
        <v>0</v>
      </c>
      <c r="AH47" s="5">
        <v>3</v>
      </c>
      <c r="AI47" s="5">
        <v>4</v>
      </c>
      <c r="AJ47" s="5">
        <v>4</v>
      </c>
      <c r="AK47" s="5">
        <v>1</v>
      </c>
      <c r="AL47" s="5">
        <v>4</v>
      </c>
      <c r="AM47" s="5">
        <v>3</v>
      </c>
      <c r="AN47" s="5">
        <v>4</v>
      </c>
      <c r="AO47" s="5">
        <v>2</v>
      </c>
      <c r="AP47" s="5">
        <v>2</v>
      </c>
      <c r="AQ47" s="5">
        <v>3</v>
      </c>
      <c r="AR47" s="5">
        <v>2</v>
      </c>
      <c r="AS47" s="5">
        <v>0</v>
      </c>
      <c r="AT47" s="5">
        <v>1</v>
      </c>
      <c r="AU47" s="5">
        <v>1</v>
      </c>
      <c r="AV47" s="5">
        <v>2</v>
      </c>
      <c r="AW47" s="5">
        <v>2</v>
      </c>
      <c r="AX47" s="5">
        <v>1</v>
      </c>
      <c r="AY47" s="5">
        <v>1</v>
      </c>
      <c r="AZ47" s="5">
        <v>5</v>
      </c>
      <c r="BA47" s="5">
        <v>1</v>
      </c>
      <c r="BB47" s="5">
        <v>0</v>
      </c>
      <c r="BC47" s="5">
        <v>0</v>
      </c>
      <c r="BD47" s="5">
        <v>5</v>
      </c>
      <c r="BE47" s="5">
        <v>1</v>
      </c>
      <c r="BF47" s="5">
        <v>1</v>
      </c>
      <c r="BG47" s="5">
        <v>0</v>
      </c>
      <c r="BH47" s="5">
        <v>2</v>
      </c>
      <c r="BI47" s="5">
        <v>3</v>
      </c>
      <c r="BJ47" s="5">
        <v>2</v>
      </c>
      <c r="BK47" s="5">
        <v>1</v>
      </c>
      <c r="BL47" s="5">
        <v>1</v>
      </c>
      <c r="BM47" s="5">
        <v>1</v>
      </c>
      <c r="BN47" s="5">
        <v>2</v>
      </c>
      <c r="BO47" s="5">
        <v>1</v>
      </c>
      <c r="BP47" s="5">
        <v>1</v>
      </c>
      <c r="BQ47" s="5">
        <v>4</v>
      </c>
      <c r="BR47" s="5">
        <v>0</v>
      </c>
      <c r="BS47" s="5">
        <v>2</v>
      </c>
      <c r="BT47" s="5">
        <v>1</v>
      </c>
      <c r="BU47" s="5">
        <v>1</v>
      </c>
      <c r="BV47" s="5">
        <v>2</v>
      </c>
      <c r="BW47" s="5">
        <v>1</v>
      </c>
      <c r="BX47" s="5">
        <v>1</v>
      </c>
      <c r="BY47" s="5">
        <v>1</v>
      </c>
      <c r="BZ47" s="5">
        <v>3</v>
      </c>
      <c r="CA47" s="5">
        <v>1</v>
      </c>
      <c r="CB47" s="5">
        <v>1</v>
      </c>
      <c r="CC47" s="5">
        <v>2</v>
      </c>
      <c r="CD47" s="5">
        <v>1</v>
      </c>
      <c r="CE47" s="5">
        <v>1</v>
      </c>
      <c r="CF47" s="5">
        <v>1</v>
      </c>
      <c r="CG47" s="5">
        <v>2</v>
      </c>
      <c r="CH47" s="5">
        <v>2</v>
      </c>
      <c r="CI47" s="5">
        <v>2</v>
      </c>
      <c r="CJ47" s="5">
        <v>2</v>
      </c>
      <c r="CK47" s="5">
        <v>0</v>
      </c>
      <c r="CL47" s="5">
        <v>0</v>
      </c>
      <c r="CM47" s="5">
        <v>1</v>
      </c>
      <c r="CN47" s="5">
        <v>3</v>
      </c>
      <c r="CO47" s="5">
        <v>0</v>
      </c>
      <c r="CP47" s="5">
        <v>0</v>
      </c>
      <c r="CQ47" s="5">
        <v>0</v>
      </c>
      <c r="CR47" s="5">
        <v>1</v>
      </c>
      <c r="CS47" s="5">
        <v>0</v>
      </c>
      <c r="CT47" s="5">
        <v>1</v>
      </c>
      <c r="CU47" s="5">
        <v>0</v>
      </c>
      <c r="CV47" s="5">
        <v>2</v>
      </c>
      <c r="CW47" s="5">
        <v>1</v>
      </c>
      <c r="CX47" s="5">
        <v>1</v>
      </c>
      <c r="CY47" s="5">
        <v>1</v>
      </c>
      <c r="CZ47" s="5">
        <v>1</v>
      </c>
      <c r="DA47" s="5">
        <v>1</v>
      </c>
      <c r="DB47" s="5">
        <v>0</v>
      </c>
      <c r="DC47" s="32">
        <v>2</v>
      </c>
      <c r="DD47" s="32">
        <v>1</v>
      </c>
      <c r="DE47" s="32">
        <v>0</v>
      </c>
      <c r="DF47" s="32">
        <v>1</v>
      </c>
      <c r="DG47" s="32">
        <v>1</v>
      </c>
      <c r="DH47" s="37">
        <v>0</v>
      </c>
      <c r="DI47" s="32">
        <v>2</v>
      </c>
      <c r="DJ47" s="32">
        <v>0</v>
      </c>
      <c r="DK47" s="51">
        <v>2</v>
      </c>
      <c r="DL47" s="32">
        <v>0</v>
      </c>
      <c r="DM47" s="32">
        <v>1</v>
      </c>
      <c r="DN47" s="32">
        <v>0</v>
      </c>
      <c r="DO47" s="32">
        <v>0</v>
      </c>
      <c r="DP47" s="32">
        <v>0</v>
      </c>
      <c r="DQ47" s="32">
        <v>1</v>
      </c>
      <c r="DR47" s="32">
        <v>1</v>
      </c>
      <c r="DS47" s="32">
        <v>1</v>
      </c>
      <c r="DT47" s="32">
        <v>0</v>
      </c>
      <c r="DU47" s="32">
        <v>1</v>
      </c>
      <c r="DV47" s="32">
        <v>4</v>
      </c>
      <c r="DW47" s="32">
        <v>2</v>
      </c>
      <c r="DX47" s="32">
        <v>1</v>
      </c>
      <c r="DY47" s="32">
        <v>4</v>
      </c>
      <c r="DZ47" s="32">
        <v>2</v>
      </c>
    </row>
    <row r="48" spans="1:130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BG48" s="9"/>
      <c r="BH48" s="9"/>
      <c r="BI48" s="9"/>
      <c r="CU48" s="37"/>
      <c r="CV48" s="37"/>
      <c r="CW48" s="37"/>
      <c r="CX48" s="37"/>
      <c r="CY48" s="37"/>
      <c r="CZ48" s="37"/>
      <c r="DA48" s="37"/>
      <c r="DB48" s="37"/>
      <c r="DE48" s="37">
        <v>0</v>
      </c>
      <c r="DF48" s="37">
        <v>0</v>
      </c>
      <c r="DG48" s="37">
        <v>0</v>
      </c>
      <c r="DH48" s="37">
        <v>0</v>
      </c>
      <c r="DI48" s="37">
        <v>0</v>
      </c>
      <c r="DJ48" s="37">
        <v>0</v>
      </c>
      <c r="DK48" s="50">
        <v>0</v>
      </c>
      <c r="DL48" s="37">
        <v>0</v>
      </c>
      <c r="DM48" s="37">
        <v>0</v>
      </c>
      <c r="DN48" s="37">
        <v>0</v>
      </c>
      <c r="DO48" s="37">
        <v>0</v>
      </c>
      <c r="DP48" s="37">
        <v>0</v>
      </c>
      <c r="DQ48" s="37">
        <v>0</v>
      </c>
      <c r="DR48" s="37">
        <v>0</v>
      </c>
      <c r="DS48" s="37">
        <v>0</v>
      </c>
      <c r="DT48" s="37">
        <v>0</v>
      </c>
      <c r="DU48" s="37">
        <v>0</v>
      </c>
      <c r="DV48" s="37">
        <v>0</v>
      </c>
      <c r="DW48" s="37">
        <v>0</v>
      </c>
      <c r="DX48" s="37">
        <v>0</v>
      </c>
      <c r="DY48" s="37">
        <v>0</v>
      </c>
      <c r="DZ48" s="37">
        <v>0</v>
      </c>
    </row>
    <row r="49" spans="1:130" x14ac:dyDescent="0.2">
      <c r="A49" s="34" t="s">
        <v>2</v>
      </c>
      <c r="B49" s="45">
        <v>0</v>
      </c>
      <c r="C49" s="45">
        <v>1</v>
      </c>
      <c r="D49" s="45">
        <v>0</v>
      </c>
      <c r="E49" s="45">
        <v>0</v>
      </c>
      <c r="F49" s="45">
        <v>0</v>
      </c>
      <c r="G49" s="45">
        <v>0</v>
      </c>
      <c r="H49" s="37">
        <v>0</v>
      </c>
      <c r="I49" s="37">
        <v>0</v>
      </c>
      <c r="J49" s="37">
        <v>0</v>
      </c>
      <c r="K49" s="37">
        <v>1</v>
      </c>
      <c r="L49" s="37">
        <v>1</v>
      </c>
      <c r="M49" s="37">
        <v>0</v>
      </c>
      <c r="N49" s="37">
        <v>0</v>
      </c>
      <c r="O49" s="37">
        <v>1</v>
      </c>
      <c r="P49" s="37">
        <v>0</v>
      </c>
      <c r="Q49" s="37">
        <v>0</v>
      </c>
      <c r="R49" s="37">
        <v>1</v>
      </c>
      <c r="S49" s="37">
        <v>1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1</v>
      </c>
      <c r="AD49" s="37">
        <v>0</v>
      </c>
      <c r="AE49" s="37">
        <v>1</v>
      </c>
      <c r="AF49" s="37">
        <v>0</v>
      </c>
      <c r="AG49" s="37">
        <v>0</v>
      </c>
      <c r="AH49" s="37">
        <v>1</v>
      </c>
      <c r="AI49" s="37">
        <v>1</v>
      </c>
      <c r="AJ49" s="37">
        <v>2</v>
      </c>
      <c r="AK49" s="37">
        <v>1</v>
      </c>
      <c r="AL49" s="37">
        <v>3</v>
      </c>
      <c r="AM49" s="37">
        <v>0</v>
      </c>
      <c r="AN49" s="37">
        <v>3</v>
      </c>
      <c r="AO49" s="37">
        <v>0</v>
      </c>
      <c r="AP49" s="37">
        <v>0</v>
      </c>
      <c r="AQ49" s="37">
        <v>2</v>
      </c>
      <c r="AR49" s="37">
        <v>0</v>
      </c>
      <c r="AS49" s="37">
        <v>0</v>
      </c>
      <c r="AT49" s="37">
        <v>0</v>
      </c>
      <c r="AU49" s="37">
        <v>1</v>
      </c>
      <c r="AV49" s="37">
        <v>0</v>
      </c>
      <c r="AW49" s="37">
        <v>1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1</v>
      </c>
      <c r="BI49" s="37">
        <v>0</v>
      </c>
      <c r="BJ49" s="37">
        <v>0</v>
      </c>
      <c r="BK49" s="37">
        <v>1</v>
      </c>
      <c r="BL49" s="37">
        <v>0</v>
      </c>
      <c r="BM49" s="37">
        <v>0</v>
      </c>
      <c r="BN49" s="37">
        <v>0</v>
      </c>
      <c r="BO49" s="37">
        <v>0</v>
      </c>
      <c r="BP49" s="37">
        <v>0</v>
      </c>
      <c r="BQ49" s="37">
        <v>0</v>
      </c>
      <c r="BR49" s="37">
        <v>0</v>
      </c>
      <c r="BS49" s="37">
        <v>0</v>
      </c>
      <c r="BT49" s="37">
        <v>0</v>
      </c>
      <c r="BU49" s="37">
        <v>0</v>
      </c>
      <c r="BV49" s="37">
        <v>0</v>
      </c>
      <c r="BW49" s="37">
        <v>0</v>
      </c>
      <c r="BX49" s="37">
        <v>1</v>
      </c>
      <c r="BY49" s="37">
        <v>0</v>
      </c>
      <c r="BZ49" s="37">
        <v>0</v>
      </c>
      <c r="CA49" s="37">
        <v>0</v>
      </c>
      <c r="CB49" s="37">
        <v>0</v>
      </c>
      <c r="CC49" s="37">
        <v>0</v>
      </c>
      <c r="CD49" s="37">
        <v>0</v>
      </c>
      <c r="CE49" s="37">
        <v>0</v>
      </c>
      <c r="CF49" s="37">
        <v>0</v>
      </c>
      <c r="CG49" s="37">
        <v>1</v>
      </c>
      <c r="CH49" s="37">
        <v>0</v>
      </c>
      <c r="CI49" s="37">
        <v>0</v>
      </c>
      <c r="CJ49" s="37">
        <v>1</v>
      </c>
      <c r="CK49" s="37">
        <v>0</v>
      </c>
      <c r="CL49" s="37">
        <v>0</v>
      </c>
      <c r="CM49" s="37">
        <v>0</v>
      </c>
      <c r="CN49" s="37">
        <v>2</v>
      </c>
      <c r="CO49" s="37">
        <v>0</v>
      </c>
      <c r="CP49" s="37">
        <v>0</v>
      </c>
      <c r="CQ49" s="37">
        <v>0</v>
      </c>
      <c r="CR49" s="37">
        <v>0</v>
      </c>
      <c r="CS49" s="37">
        <v>0</v>
      </c>
      <c r="CT49" s="37">
        <v>0</v>
      </c>
      <c r="CU49" s="37">
        <v>0</v>
      </c>
      <c r="CV49" s="37">
        <v>0</v>
      </c>
      <c r="CW49" s="37">
        <v>0</v>
      </c>
      <c r="CX49" s="37">
        <v>0</v>
      </c>
      <c r="CY49" s="37">
        <v>0</v>
      </c>
      <c r="CZ49" s="37">
        <v>0</v>
      </c>
      <c r="DA49" s="37">
        <v>0</v>
      </c>
      <c r="DB49" s="37">
        <v>0</v>
      </c>
      <c r="DC49" s="37">
        <v>0</v>
      </c>
      <c r="DD49" s="37">
        <v>0</v>
      </c>
      <c r="DE49" s="37">
        <v>0</v>
      </c>
      <c r="DF49" s="37">
        <v>0</v>
      </c>
      <c r="DG49" s="37">
        <v>0</v>
      </c>
      <c r="DH49" s="37">
        <v>0</v>
      </c>
      <c r="DI49" s="37">
        <v>0</v>
      </c>
      <c r="DJ49" s="37">
        <v>0</v>
      </c>
      <c r="DK49" s="50">
        <v>1</v>
      </c>
      <c r="DL49" s="37">
        <v>0</v>
      </c>
      <c r="DM49" s="37">
        <v>0</v>
      </c>
      <c r="DN49" s="37">
        <v>0</v>
      </c>
      <c r="DO49" s="37">
        <v>0</v>
      </c>
      <c r="DP49" s="37">
        <v>0</v>
      </c>
      <c r="DQ49" s="37">
        <v>0</v>
      </c>
      <c r="DR49" s="37">
        <v>1</v>
      </c>
      <c r="DS49" s="37">
        <v>0</v>
      </c>
      <c r="DT49" s="37">
        <v>0</v>
      </c>
      <c r="DU49" s="37">
        <v>0</v>
      </c>
      <c r="DV49" s="37">
        <v>1</v>
      </c>
      <c r="DW49" s="37">
        <v>1</v>
      </c>
      <c r="DX49" s="37">
        <v>0</v>
      </c>
      <c r="DY49" s="37">
        <v>1</v>
      </c>
      <c r="DZ49" s="37">
        <v>0</v>
      </c>
    </row>
    <row r="50" spans="1:130" x14ac:dyDescent="0.2">
      <c r="A50" s="34" t="s">
        <v>3</v>
      </c>
      <c r="B50" s="45">
        <v>0</v>
      </c>
      <c r="C50" s="45">
        <v>0</v>
      </c>
      <c r="D50" s="45">
        <v>0</v>
      </c>
      <c r="E50" s="45">
        <v>0</v>
      </c>
      <c r="F50" s="45">
        <v>0</v>
      </c>
      <c r="G50" s="45">
        <v>0</v>
      </c>
      <c r="H50" s="37">
        <v>0</v>
      </c>
      <c r="I50" s="37">
        <v>0</v>
      </c>
      <c r="J50" s="37">
        <v>1</v>
      </c>
      <c r="K50" s="37">
        <v>1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1</v>
      </c>
      <c r="U50" s="37">
        <v>0</v>
      </c>
      <c r="V50" s="37">
        <v>0</v>
      </c>
      <c r="W50" s="37">
        <v>0</v>
      </c>
      <c r="X50" s="37">
        <v>0</v>
      </c>
      <c r="Y50" s="37">
        <v>1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>
        <v>1</v>
      </c>
      <c r="BJ50" s="37">
        <v>0</v>
      </c>
      <c r="BK50" s="37">
        <v>0</v>
      </c>
      <c r="BL50" s="37">
        <v>0</v>
      </c>
      <c r="BM50" s="37">
        <v>0</v>
      </c>
      <c r="BN50" s="37">
        <v>0</v>
      </c>
      <c r="BO50" s="37">
        <v>0</v>
      </c>
      <c r="BP50" s="37">
        <v>0</v>
      </c>
      <c r="BQ50" s="37">
        <v>0</v>
      </c>
      <c r="BR50" s="37">
        <v>0</v>
      </c>
      <c r="BS50" s="37">
        <v>0</v>
      </c>
      <c r="BT50" s="37">
        <v>0</v>
      </c>
      <c r="BU50" s="37">
        <v>0</v>
      </c>
      <c r="BV50" s="37">
        <v>0</v>
      </c>
      <c r="BW50" s="37">
        <v>1</v>
      </c>
      <c r="BX50" s="37">
        <v>0</v>
      </c>
      <c r="BY50" s="37">
        <v>0</v>
      </c>
      <c r="BZ50" s="37">
        <v>0</v>
      </c>
      <c r="CA50" s="37">
        <v>0</v>
      </c>
      <c r="CB50" s="37">
        <v>0</v>
      </c>
      <c r="CC50" s="37">
        <v>0</v>
      </c>
      <c r="CD50" s="37">
        <v>0</v>
      </c>
      <c r="CE50" s="37">
        <v>0</v>
      </c>
      <c r="CF50" s="37">
        <v>0</v>
      </c>
      <c r="CG50" s="37">
        <v>0</v>
      </c>
      <c r="CH50" s="37">
        <v>0</v>
      </c>
      <c r="CI50" s="37">
        <v>0</v>
      </c>
      <c r="CJ50" s="37">
        <v>0</v>
      </c>
      <c r="CK50" s="37">
        <v>0</v>
      </c>
      <c r="CL50" s="37">
        <v>0</v>
      </c>
      <c r="CM50" s="37">
        <v>0</v>
      </c>
      <c r="CN50" s="37">
        <v>0</v>
      </c>
      <c r="CO50" s="37">
        <v>0</v>
      </c>
      <c r="CP50" s="37">
        <v>0</v>
      </c>
      <c r="CQ50" s="37">
        <v>0</v>
      </c>
      <c r="CR50" s="37">
        <v>0</v>
      </c>
      <c r="CS50" s="37">
        <v>0</v>
      </c>
      <c r="CT50" s="37">
        <v>0</v>
      </c>
      <c r="CU50" s="37">
        <v>0</v>
      </c>
      <c r="CV50" s="37">
        <v>1</v>
      </c>
      <c r="CW50" s="37">
        <v>0</v>
      </c>
      <c r="CX50" s="37">
        <v>0</v>
      </c>
      <c r="CY50" s="37">
        <v>0</v>
      </c>
      <c r="CZ50" s="37">
        <v>0</v>
      </c>
      <c r="DA50" s="37">
        <v>0</v>
      </c>
      <c r="DB50" s="37">
        <v>0</v>
      </c>
      <c r="DC50" s="37">
        <v>0</v>
      </c>
      <c r="DD50" s="37">
        <v>0</v>
      </c>
      <c r="DE50" s="37">
        <v>0</v>
      </c>
      <c r="DF50" s="37">
        <v>0</v>
      </c>
      <c r="DG50" s="37">
        <v>0</v>
      </c>
      <c r="DH50" s="37">
        <v>0</v>
      </c>
      <c r="DI50" s="37">
        <v>0</v>
      </c>
      <c r="DJ50" s="37">
        <v>0</v>
      </c>
      <c r="DK50" s="50">
        <v>0</v>
      </c>
      <c r="DL50" s="37">
        <v>0</v>
      </c>
      <c r="DM50" s="37">
        <v>0</v>
      </c>
      <c r="DN50" s="37">
        <v>0</v>
      </c>
      <c r="DO50" s="37">
        <v>0</v>
      </c>
      <c r="DP50" s="37">
        <v>0</v>
      </c>
      <c r="DQ50" s="37">
        <v>0</v>
      </c>
      <c r="DR50" s="37">
        <v>0</v>
      </c>
      <c r="DS50" s="37">
        <v>0</v>
      </c>
      <c r="DT50" s="37">
        <v>0</v>
      </c>
      <c r="DU50" s="37">
        <v>0</v>
      </c>
      <c r="DV50" s="37">
        <v>0</v>
      </c>
      <c r="DW50" s="37">
        <v>0</v>
      </c>
      <c r="DX50" s="37">
        <v>0</v>
      </c>
      <c r="DY50" s="37">
        <v>0</v>
      </c>
      <c r="DZ50" s="37">
        <v>0</v>
      </c>
    </row>
    <row r="51" spans="1:130" x14ac:dyDescent="0.2">
      <c r="A51" s="34" t="s">
        <v>4</v>
      </c>
      <c r="B51" s="45">
        <v>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>
        <v>0</v>
      </c>
      <c r="BJ51" s="37">
        <v>0</v>
      </c>
      <c r="BK51" s="37">
        <v>0</v>
      </c>
      <c r="BL51" s="37">
        <v>0</v>
      </c>
      <c r="BM51" s="37">
        <v>0</v>
      </c>
      <c r="BN51" s="37">
        <v>0</v>
      </c>
      <c r="BO51" s="37">
        <v>0</v>
      </c>
      <c r="BP51" s="37">
        <v>0</v>
      </c>
      <c r="BQ51" s="37">
        <v>0</v>
      </c>
      <c r="BR51" s="37">
        <v>0</v>
      </c>
      <c r="BS51" s="37">
        <v>0</v>
      </c>
      <c r="BT51" s="37">
        <v>0</v>
      </c>
      <c r="BU51" s="37">
        <v>0</v>
      </c>
      <c r="BV51" s="37">
        <v>0</v>
      </c>
      <c r="BW51" s="37">
        <v>0</v>
      </c>
      <c r="BX51" s="37">
        <v>0</v>
      </c>
      <c r="BY51" s="37">
        <v>0</v>
      </c>
      <c r="BZ51" s="37">
        <v>0</v>
      </c>
      <c r="CA51" s="37">
        <v>0</v>
      </c>
      <c r="CB51" s="37">
        <v>0</v>
      </c>
      <c r="CC51" s="37">
        <v>0</v>
      </c>
      <c r="CD51" s="37">
        <v>0</v>
      </c>
      <c r="CE51" s="37">
        <v>0</v>
      </c>
      <c r="CF51" s="37">
        <v>0</v>
      </c>
      <c r="CG51" s="37">
        <v>0</v>
      </c>
      <c r="CH51" s="37">
        <v>0</v>
      </c>
      <c r="CI51" s="37">
        <v>0</v>
      </c>
      <c r="CJ51" s="37">
        <v>0</v>
      </c>
      <c r="CK51" s="37">
        <v>0</v>
      </c>
      <c r="CL51" s="37">
        <v>0</v>
      </c>
      <c r="CM51" s="37">
        <v>0</v>
      </c>
      <c r="CN51" s="37">
        <v>0</v>
      </c>
      <c r="CO51" s="37">
        <v>0</v>
      </c>
      <c r="CP51" s="37">
        <v>0</v>
      </c>
      <c r="CQ51" s="37">
        <v>0</v>
      </c>
      <c r="CR51" s="37">
        <v>0</v>
      </c>
      <c r="CS51" s="37">
        <v>0</v>
      </c>
      <c r="CT51" s="37">
        <v>0</v>
      </c>
      <c r="CU51" s="37">
        <v>0</v>
      </c>
      <c r="CV51" s="37">
        <v>0</v>
      </c>
      <c r="CW51" s="37">
        <v>0</v>
      </c>
      <c r="CX51" s="37">
        <v>0</v>
      </c>
      <c r="CY51" s="37">
        <v>0</v>
      </c>
      <c r="CZ51" s="37">
        <v>0</v>
      </c>
      <c r="DA51" s="37">
        <v>0</v>
      </c>
      <c r="DB51" s="37">
        <v>0</v>
      </c>
      <c r="DC51" s="37">
        <v>0</v>
      </c>
      <c r="DD51" s="37">
        <v>0</v>
      </c>
      <c r="DE51" s="37">
        <v>0</v>
      </c>
      <c r="DF51" s="37">
        <v>0</v>
      </c>
      <c r="DG51" s="37">
        <v>0</v>
      </c>
      <c r="DH51" s="37">
        <v>0</v>
      </c>
      <c r="DI51" s="37">
        <v>0</v>
      </c>
      <c r="DJ51" s="37">
        <v>0</v>
      </c>
      <c r="DK51" s="50">
        <v>0</v>
      </c>
      <c r="DL51" s="37">
        <v>0</v>
      </c>
      <c r="DM51" s="37">
        <v>0</v>
      </c>
      <c r="DN51" s="37">
        <v>0</v>
      </c>
      <c r="DO51" s="37">
        <v>0</v>
      </c>
      <c r="DP51" s="37">
        <v>0</v>
      </c>
      <c r="DQ51" s="37">
        <v>0</v>
      </c>
      <c r="DR51" s="37">
        <v>0</v>
      </c>
      <c r="DS51" s="37">
        <v>0</v>
      </c>
      <c r="DT51" s="37">
        <v>0</v>
      </c>
      <c r="DU51" s="37">
        <v>0</v>
      </c>
      <c r="DV51" s="37">
        <v>0</v>
      </c>
      <c r="DW51" s="37">
        <v>0</v>
      </c>
      <c r="DX51" s="37">
        <v>0</v>
      </c>
      <c r="DY51" s="37">
        <v>0</v>
      </c>
      <c r="DZ51" s="37">
        <v>0</v>
      </c>
    </row>
    <row r="52" spans="1:130" x14ac:dyDescent="0.2">
      <c r="A52" s="34" t="s">
        <v>5</v>
      </c>
      <c r="B52" s="45">
        <v>0</v>
      </c>
      <c r="C52" s="45">
        <v>1</v>
      </c>
      <c r="D52" s="45">
        <v>1</v>
      </c>
      <c r="E52" s="45">
        <v>0</v>
      </c>
      <c r="F52" s="45">
        <v>1</v>
      </c>
      <c r="G52" s="45">
        <v>0</v>
      </c>
      <c r="H52" s="37">
        <v>2</v>
      </c>
      <c r="I52" s="37">
        <v>0</v>
      </c>
      <c r="J52" s="37">
        <v>0</v>
      </c>
      <c r="K52" s="37">
        <v>1</v>
      </c>
      <c r="L52" s="37">
        <v>1</v>
      </c>
      <c r="M52" s="37">
        <v>3</v>
      </c>
      <c r="N52" s="37">
        <v>1</v>
      </c>
      <c r="O52" s="37">
        <v>1</v>
      </c>
      <c r="P52" s="37">
        <v>0</v>
      </c>
      <c r="Q52" s="37">
        <v>1</v>
      </c>
      <c r="R52" s="37">
        <v>0</v>
      </c>
      <c r="S52" s="37">
        <v>0</v>
      </c>
      <c r="T52" s="37">
        <v>0</v>
      </c>
      <c r="U52" s="37">
        <v>1</v>
      </c>
      <c r="V52" s="37">
        <v>0</v>
      </c>
      <c r="W52" s="37">
        <v>0</v>
      </c>
      <c r="X52" s="37">
        <v>0</v>
      </c>
      <c r="Y52" s="37">
        <v>0</v>
      </c>
      <c r="Z52" s="37">
        <v>1</v>
      </c>
      <c r="AA52" s="37">
        <v>1</v>
      </c>
      <c r="AB52" s="37">
        <v>1</v>
      </c>
      <c r="AC52" s="37">
        <v>1</v>
      </c>
      <c r="AD52" s="37">
        <v>0</v>
      </c>
      <c r="AE52" s="37">
        <v>0</v>
      </c>
      <c r="AF52" s="37">
        <v>1</v>
      </c>
      <c r="AG52" s="37">
        <v>0</v>
      </c>
      <c r="AH52" s="37">
        <v>0</v>
      </c>
      <c r="AI52" s="37">
        <v>1</v>
      </c>
      <c r="AJ52" s="37">
        <v>0</v>
      </c>
      <c r="AK52" s="37">
        <v>0</v>
      </c>
      <c r="AL52" s="37">
        <v>1</v>
      </c>
      <c r="AM52" s="37">
        <v>0</v>
      </c>
      <c r="AN52" s="37">
        <v>1</v>
      </c>
      <c r="AO52" s="37">
        <v>1</v>
      </c>
      <c r="AP52" s="37">
        <v>0</v>
      </c>
      <c r="AQ52" s="37">
        <v>1</v>
      </c>
      <c r="AR52" s="37">
        <v>1</v>
      </c>
      <c r="AS52" s="37">
        <v>0</v>
      </c>
      <c r="AT52" s="37">
        <v>1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1</v>
      </c>
      <c r="BE52" s="37">
        <v>0</v>
      </c>
      <c r="BF52" s="37">
        <v>0</v>
      </c>
      <c r="BG52" s="37">
        <v>0</v>
      </c>
      <c r="BH52" s="37">
        <v>0</v>
      </c>
      <c r="BI52" s="37">
        <v>0</v>
      </c>
      <c r="BJ52" s="37">
        <v>1</v>
      </c>
      <c r="BK52" s="37">
        <v>0</v>
      </c>
      <c r="BL52" s="37">
        <v>0</v>
      </c>
      <c r="BM52" s="37">
        <v>0</v>
      </c>
      <c r="BN52" s="37">
        <v>1</v>
      </c>
      <c r="BO52" s="37">
        <v>1</v>
      </c>
      <c r="BP52" s="37">
        <v>0</v>
      </c>
      <c r="BQ52" s="37">
        <v>1</v>
      </c>
      <c r="BR52" s="37">
        <v>0</v>
      </c>
      <c r="BS52" s="37">
        <v>1</v>
      </c>
      <c r="BT52" s="37">
        <v>0</v>
      </c>
      <c r="BU52" s="37">
        <v>0</v>
      </c>
      <c r="BV52" s="37">
        <v>1</v>
      </c>
      <c r="BW52" s="37">
        <v>0</v>
      </c>
      <c r="BX52" s="37">
        <v>0</v>
      </c>
      <c r="BY52" s="37">
        <v>0</v>
      </c>
      <c r="BZ52" s="37">
        <v>0</v>
      </c>
      <c r="CA52" s="37">
        <v>0</v>
      </c>
      <c r="CB52" s="37">
        <v>0</v>
      </c>
      <c r="CC52" s="37">
        <v>0</v>
      </c>
      <c r="CD52" s="37">
        <v>0</v>
      </c>
      <c r="CE52" s="37">
        <v>0</v>
      </c>
      <c r="CF52" s="37">
        <v>0</v>
      </c>
      <c r="CG52" s="37">
        <v>0</v>
      </c>
      <c r="CH52" s="37">
        <v>0</v>
      </c>
      <c r="CI52" s="37">
        <v>0</v>
      </c>
      <c r="CJ52" s="37">
        <v>0</v>
      </c>
      <c r="CK52" s="37">
        <v>0</v>
      </c>
      <c r="CL52" s="37">
        <v>0</v>
      </c>
      <c r="CM52" s="37">
        <v>0</v>
      </c>
      <c r="CN52" s="37">
        <v>0</v>
      </c>
      <c r="CO52" s="37">
        <v>0</v>
      </c>
      <c r="CP52" s="37">
        <v>0</v>
      </c>
      <c r="CQ52" s="37">
        <v>0</v>
      </c>
      <c r="CR52" s="37">
        <v>0</v>
      </c>
      <c r="CS52" s="37">
        <v>0</v>
      </c>
      <c r="CT52" s="37">
        <v>0</v>
      </c>
      <c r="CU52" s="37">
        <v>0</v>
      </c>
      <c r="CV52" s="37">
        <v>0</v>
      </c>
      <c r="CW52" s="37">
        <v>0</v>
      </c>
      <c r="CX52" s="37">
        <v>0</v>
      </c>
      <c r="CY52" s="37">
        <v>0</v>
      </c>
      <c r="CZ52" s="37">
        <v>0</v>
      </c>
      <c r="DA52" s="37">
        <v>0</v>
      </c>
      <c r="DB52" s="37">
        <v>0</v>
      </c>
      <c r="DC52" s="37">
        <v>0</v>
      </c>
      <c r="DD52" s="37">
        <v>0</v>
      </c>
      <c r="DE52" s="37">
        <v>0</v>
      </c>
      <c r="DF52" s="37">
        <v>0</v>
      </c>
      <c r="DG52" s="37">
        <v>0</v>
      </c>
      <c r="DH52" s="37">
        <v>0</v>
      </c>
      <c r="DI52" s="37">
        <v>0</v>
      </c>
      <c r="DJ52" s="37">
        <v>0</v>
      </c>
      <c r="DK52" s="50">
        <v>0</v>
      </c>
      <c r="DL52" s="37">
        <v>0</v>
      </c>
      <c r="DM52" s="37">
        <v>0</v>
      </c>
      <c r="DN52" s="37">
        <v>0</v>
      </c>
      <c r="DO52" s="37">
        <v>0</v>
      </c>
      <c r="DP52" s="37">
        <v>0</v>
      </c>
      <c r="DQ52" s="37">
        <v>1</v>
      </c>
      <c r="DR52" s="37">
        <v>0</v>
      </c>
      <c r="DS52" s="37">
        <v>1</v>
      </c>
      <c r="DT52" s="37">
        <v>0</v>
      </c>
      <c r="DU52" s="37">
        <v>0</v>
      </c>
      <c r="DV52" s="37">
        <v>0</v>
      </c>
      <c r="DW52" s="37">
        <v>0</v>
      </c>
      <c r="DX52" s="37">
        <v>0</v>
      </c>
      <c r="DY52" s="37">
        <v>0</v>
      </c>
      <c r="DZ52" s="37">
        <v>0</v>
      </c>
    </row>
    <row r="53" spans="1:130" x14ac:dyDescent="0.2">
      <c r="A53" s="34" t="s">
        <v>6</v>
      </c>
      <c r="B53" s="45">
        <v>0</v>
      </c>
      <c r="C53" s="45">
        <v>0</v>
      </c>
      <c r="D53" s="45">
        <v>1</v>
      </c>
      <c r="E53" s="45">
        <v>0</v>
      </c>
      <c r="F53" s="45">
        <v>0</v>
      </c>
      <c r="G53" s="45">
        <v>0</v>
      </c>
      <c r="H53" s="37">
        <v>1</v>
      </c>
      <c r="I53" s="37">
        <v>1</v>
      </c>
      <c r="J53" s="37">
        <v>0</v>
      </c>
      <c r="K53" s="37">
        <v>0</v>
      </c>
      <c r="L53" s="37">
        <v>1</v>
      </c>
      <c r="M53" s="37">
        <v>1</v>
      </c>
      <c r="N53" s="37">
        <v>2</v>
      </c>
      <c r="O53" s="37">
        <v>0</v>
      </c>
      <c r="P53" s="37">
        <v>1</v>
      </c>
      <c r="Q53" s="37">
        <v>1</v>
      </c>
      <c r="R53" s="37">
        <v>1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2</v>
      </c>
      <c r="Y53" s="37">
        <v>3</v>
      </c>
      <c r="Z53" s="37">
        <v>2</v>
      </c>
      <c r="AA53" s="37">
        <v>1</v>
      </c>
      <c r="AB53" s="37">
        <v>0</v>
      </c>
      <c r="AC53" s="37">
        <v>2</v>
      </c>
      <c r="AD53" s="37">
        <v>0</v>
      </c>
      <c r="AE53" s="37">
        <v>3</v>
      </c>
      <c r="AF53" s="37">
        <v>1</v>
      </c>
      <c r="AG53" s="37">
        <v>0</v>
      </c>
      <c r="AH53" s="37">
        <v>2</v>
      </c>
      <c r="AI53" s="37">
        <v>2</v>
      </c>
      <c r="AJ53" s="37">
        <v>2</v>
      </c>
      <c r="AK53" s="37">
        <v>0</v>
      </c>
      <c r="AL53" s="37">
        <v>0</v>
      </c>
      <c r="AM53" s="37">
        <v>3</v>
      </c>
      <c r="AN53" s="37">
        <v>0</v>
      </c>
      <c r="AO53" s="37">
        <v>1</v>
      </c>
      <c r="AP53" s="37">
        <v>2</v>
      </c>
      <c r="AQ53" s="37">
        <v>0</v>
      </c>
      <c r="AR53" s="37">
        <v>1</v>
      </c>
      <c r="AS53" s="37">
        <v>0</v>
      </c>
      <c r="AT53" s="37">
        <v>0</v>
      </c>
      <c r="AU53" s="37">
        <v>0</v>
      </c>
      <c r="AV53" s="37">
        <v>2</v>
      </c>
      <c r="AW53" s="37">
        <v>1</v>
      </c>
      <c r="AX53" s="37">
        <v>1</v>
      </c>
      <c r="AY53" s="37">
        <v>1</v>
      </c>
      <c r="AZ53" s="37">
        <v>5</v>
      </c>
      <c r="BA53" s="37">
        <v>1</v>
      </c>
      <c r="BB53" s="37">
        <v>0</v>
      </c>
      <c r="BC53" s="37">
        <v>0</v>
      </c>
      <c r="BD53" s="37">
        <v>4</v>
      </c>
      <c r="BE53" s="37">
        <v>1</v>
      </c>
      <c r="BF53" s="37">
        <v>1</v>
      </c>
      <c r="BG53" s="37">
        <v>0</v>
      </c>
      <c r="BH53" s="37">
        <v>1</v>
      </c>
      <c r="BI53" s="37">
        <v>2</v>
      </c>
      <c r="BJ53" s="37">
        <v>1</v>
      </c>
      <c r="BK53" s="37">
        <v>0</v>
      </c>
      <c r="BL53" s="37">
        <v>0</v>
      </c>
      <c r="BM53" s="37">
        <v>1</v>
      </c>
      <c r="BN53" s="37">
        <v>1</v>
      </c>
      <c r="BO53" s="37">
        <v>0</v>
      </c>
      <c r="BP53" s="37">
        <v>1</v>
      </c>
      <c r="BQ53" s="37">
        <v>3</v>
      </c>
      <c r="BR53" s="37">
        <v>0</v>
      </c>
      <c r="BS53" s="37">
        <v>1</v>
      </c>
      <c r="BT53" s="37">
        <v>1</v>
      </c>
      <c r="BU53" s="37">
        <v>1</v>
      </c>
      <c r="BV53" s="37">
        <v>1</v>
      </c>
      <c r="BW53" s="37">
        <v>0</v>
      </c>
      <c r="BX53" s="37">
        <v>0</v>
      </c>
      <c r="BY53" s="37">
        <v>1</v>
      </c>
      <c r="BZ53" s="37">
        <v>3</v>
      </c>
      <c r="CA53" s="37">
        <v>1</v>
      </c>
      <c r="CB53" s="37">
        <v>1</v>
      </c>
      <c r="CC53" s="37">
        <v>2</v>
      </c>
      <c r="CD53" s="37">
        <v>1</v>
      </c>
      <c r="CE53" s="37">
        <v>1</v>
      </c>
      <c r="CF53" s="37">
        <v>1</v>
      </c>
      <c r="CG53" s="37">
        <v>1</v>
      </c>
      <c r="CH53" s="37">
        <v>2</v>
      </c>
      <c r="CI53" s="37">
        <v>2</v>
      </c>
      <c r="CJ53" s="37">
        <v>1</v>
      </c>
      <c r="CK53" s="37">
        <v>0</v>
      </c>
      <c r="CL53" s="37">
        <v>0</v>
      </c>
      <c r="CM53" s="37">
        <v>1</v>
      </c>
      <c r="CN53" s="37">
        <v>1</v>
      </c>
      <c r="CO53" s="37">
        <v>0</v>
      </c>
      <c r="CP53" s="37">
        <v>0</v>
      </c>
      <c r="CQ53" s="37">
        <v>0</v>
      </c>
      <c r="CR53" s="37">
        <v>1</v>
      </c>
      <c r="CS53" s="37">
        <v>0</v>
      </c>
      <c r="CT53" s="37">
        <v>1</v>
      </c>
      <c r="CU53" s="37">
        <v>0</v>
      </c>
      <c r="CV53" s="37">
        <v>1</v>
      </c>
      <c r="CW53" s="37">
        <v>1</v>
      </c>
      <c r="CX53" s="37">
        <v>1</v>
      </c>
      <c r="CY53" s="37">
        <v>1</v>
      </c>
      <c r="CZ53" s="37">
        <v>1</v>
      </c>
      <c r="DA53" s="37">
        <v>1</v>
      </c>
      <c r="DB53" s="37">
        <v>0</v>
      </c>
      <c r="DC53" s="37">
        <v>2</v>
      </c>
      <c r="DD53" s="37">
        <v>1</v>
      </c>
      <c r="DE53" s="37">
        <v>0</v>
      </c>
      <c r="DF53" s="37">
        <v>1</v>
      </c>
      <c r="DG53" s="37">
        <v>1</v>
      </c>
      <c r="DH53" s="37">
        <v>0</v>
      </c>
      <c r="DI53" s="37">
        <v>2</v>
      </c>
      <c r="DJ53" s="37">
        <v>0</v>
      </c>
      <c r="DK53" s="50">
        <v>1</v>
      </c>
      <c r="DL53" s="37">
        <v>0</v>
      </c>
      <c r="DM53" s="37">
        <v>1</v>
      </c>
      <c r="DN53" s="37">
        <v>0</v>
      </c>
      <c r="DO53" s="37">
        <v>0</v>
      </c>
      <c r="DP53" s="37">
        <v>0</v>
      </c>
      <c r="DQ53" s="37">
        <v>0</v>
      </c>
      <c r="DR53" s="37">
        <v>0</v>
      </c>
      <c r="DS53" s="37">
        <v>0</v>
      </c>
      <c r="DT53" s="37">
        <v>0</v>
      </c>
      <c r="DU53" s="37">
        <v>1</v>
      </c>
      <c r="DV53" s="37">
        <v>3</v>
      </c>
      <c r="DW53" s="37">
        <v>1</v>
      </c>
      <c r="DX53" s="37">
        <v>1</v>
      </c>
      <c r="DY53" s="37">
        <v>3</v>
      </c>
      <c r="DZ53" s="37">
        <v>2</v>
      </c>
    </row>
    <row r="54" spans="1:130" x14ac:dyDescent="0.2">
      <c r="A54" s="34" t="s">
        <v>7</v>
      </c>
      <c r="B54" s="45">
        <v>0</v>
      </c>
      <c r="C54" s="45">
        <v>0</v>
      </c>
      <c r="D54" s="45">
        <v>0</v>
      </c>
      <c r="E54" s="45">
        <v>0</v>
      </c>
      <c r="F54" s="45">
        <v>0</v>
      </c>
      <c r="G54" s="45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1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>
        <v>0</v>
      </c>
      <c r="BJ54" s="37">
        <v>0</v>
      </c>
      <c r="BK54" s="37">
        <v>0</v>
      </c>
      <c r="BL54" s="37">
        <v>0</v>
      </c>
      <c r="BM54" s="37">
        <v>0</v>
      </c>
      <c r="BN54" s="37">
        <v>0</v>
      </c>
      <c r="BO54" s="37">
        <v>0</v>
      </c>
      <c r="BP54" s="37">
        <v>0</v>
      </c>
      <c r="BQ54" s="37">
        <v>0</v>
      </c>
      <c r="BR54" s="37">
        <v>0</v>
      </c>
      <c r="BS54" s="37">
        <v>0</v>
      </c>
      <c r="BT54" s="37">
        <v>0</v>
      </c>
      <c r="BU54" s="37">
        <v>0</v>
      </c>
      <c r="BV54" s="37">
        <v>0</v>
      </c>
      <c r="BW54" s="37">
        <v>0</v>
      </c>
      <c r="BX54" s="37">
        <v>0</v>
      </c>
      <c r="BY54" s="37">
        <v>0</v>
      </c>
      <c r="BZ54" s="37">
        <v>0</v>
      </c>
      <c r="CA54" s="37">
        <v>0</v>
      </c>
      <c r="CB54" s="37">
        <v>0</v>
      </c>
      <c r="CC54" s="37">
        <v>0</v>
      </c>
      <c r="CD54" s="37">
        <v>0</v>
      </c>
      <c r="CE54" s="37">
        <v>0</v>
      </c>
      <c r="CF54" s="37">
        <v>0</v>
      </c>
      <c r="CG54" s="37">
        <v>0</v>
      </c>
      <c r="CH54" s="37">
        <v>0</v>
      </c>
      <c r="CI54" s="37">
        <v>0</v>
      </c>
      <c r="CJ54" s="37">
        <v>0</v>
      </c>
      <c r="CK54" s="37">
        <v>0</v>
      </c>
      <c r="CL54" s="37">
        <v>0</v>
      </c>
      <c r="CM54" s="37">
        <v>0</v>
      </c>
      <c r="CN54" s="37">
        <v>0</v>
      </c>
      <c r="CO54" s="37">
        <v>0</v>
      </c>
      <c r="CP54" s="37">
        <v>0</v>
      </c>
      <c r="CQ54" s="37">
        <v>0</v>
      </c>
      <c r="CR54" s="37">
        <v>0</v>
      </c>
      <c r="CS54" s="37">
        <v>0</v>
      </c>
      <c r="CT54" s="37">
        <v>0</v>
      </c>
      <c r="CU54" s="37">
        <v>0</v>
      </c>
      <c r="CV54" s="37">
        <v>0</v>
      </c>
      <c r="CW54" s="37">
        <v>0</v>
      </c>
      <c r="CX54" s="37">
        <v>0</v>
      </c>
      <c r="CY54" s="37">
        <v>0</v>
      </c>
      <c r="CZ54" s="37">
        <v>0</v>
      </c>
      <c r="DA54" s="37">
        <v>0</v>
      </c>
      <c r="DB54" s="37">
        <v>0</v>
      </c>
      <c r="DC54" s="37">
        <v>0</v>
      </c>
      <c r="DD54" s="37">
        <v>0</v>
      </c>
      <c r="DE54" s="37">
        <v>0</v>
      </c>
      <c r="DF54" s="37">
        <v>0</v>
      </c>
      <c r="DG54" s="37">
        <v>0</v>
      </c>
      <c r="DH54" s="37">
        <v>0</v>
      </c>
      <c r="DI54" s="37">
        <v>0</v>
      </c>
      <c r="DJ54" s="37">
        <v>0</v>
      </c>
      <c r="DK54" s="50">
        <v>0</v>
      </c>
      <c r="DL54" s="37">
        <v>0</v>
      </c>
      <c r="DM54" s="37">
        <v>0</v>
      </c>
      <c r="DN54" s="37">
        <v>0</v>
      </c>
      <c r="DO54" s="37">
        <v>0</v>
      </c>
      <c r="DP54" s="37">
        <v>0</v>
      </c>
      <c r="DQ54" s="37">
        <v>0</v>
      </c>
      <c r="DR54" s="37">
        <v>0</v>
      </c>
      <c r="DS54" s="37">
        <v>0</v>
      </c>
      <c r="DT54" s="37">
        <v>0</v>
      </c>
      <c r="DU54" s="37">
        <v>0</v>
      </c>
      <c r="DV54" s="37">
        <v>0</v>
      </c>
      <c r="DW54" s="37">
        <v>0</v>
      </c>
      <c r="DX54" s="37">
        <v>0</v>
      </c>
      <c r="DY54" s="37">
        <v>0</v>
      </c>
      <c r="DZ54" s="37">
        <v>0</v>
      </c>
    </row>
    <row r="55" spans="1:130" x14ac:dyDescent="0.2">
      <c r="A55" s="34" t="s">
        <v>8</v>
      </c>
      <c r="B55" s="45">
        <v>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1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>
        <v>0</v>
      </c>
      <c r="BI55" s="37">
        <v>0</v>
      </c>
      <c r="BJ55" s="37">
        <v>0</v>
      </c>
      <c r="BK55" s="37">
        <v>0</v>
      </c>
      <c r="BL55" s="37">
        <v>1</v>
      </c>
      <c r="BM55" s="37">
        <v>0</v>
      </c>
      <c r="BN55" s="37">
        <v>0</v>
      </c>
      <c r="BO55" s="37">
        <v>0</v>
      </c>
      <c r="BP55" s="37">
        <v>0</v>
      </c>
      <c r="BQ55" s="37">
        <v>0</v>
      </c>
      <c r="BR55" s="37">
        <v>0</v>
      </c>
      <c r="BS55" s="37">
        <v>0</v>
      </c>
      <c r="BT55" s="37">
        <v>0</v>
      </c>
      <c r="BU55" s="37">
        <v>0</v>
      </c>
      <c r="BV55" s="37">
        <v>0</v>
      </c>
      <c r="BW55" s="37">
        <v>0</v>
      </c>
      <c r="BX55" s="37">
        <v>0</v>
      </c>
      <c r="BY55" s="37">
        <v>0</v>
      </c>
      <c r="BZ55" s="37">
        <v>0</v>
      </c>
      <c r="CA55" s="37">
        <v>0</v>
      </c>
      <c r="CB55" s="37">
        <v>0</v>
      </c>
      <c r="CC55" s="37">
        <v>0</v>
      </c>
      <c r="CD55" s="37">
        <v>0</v>
      </c>
      <c r="CE55" s="37">
        <v>0</v>
      </c>
      <c r="CF55" s="37">
        <v>0</v>
      </c>
      <c r="CG55" s="37">
        <v>0</v>
      </c>
      <c r="CH55" s="37">
        <v>0</v>
      </c>
      <c r="CI55" s="37">
        <v>0</v>
      </c>
      <c r="CJ55" s="37">
        <v>0</v>
      </c>
      <c r="CK55" s="37">
        <v>0</v>
      </c>
      <c r="CL55" s="37">
        <v>0</v>
      </c>
      <c r="CM55" s="37">
        <v>0</v>
      </c>
      <c r="CN55" s="37">
        <v>0</v>
      </c>
      <c r="CO55" s="37">
        <v>0</v>
      </c>
      <c r="CP55" s="37">
        <v>0</v>
      </c>
      <c r="CQ55" s="37">
        <v>0</v>
      </c>
      <c r="CR55" s="37">
        <v>0</v>
      </c>
      <c r="CS55" s="37">
        <v>0</v>
      </c>
      <c r="CT55" s="37">
        <v>0</v>
      </c>
      <c r="CU55" s="37">
        <v>0</v>
      </c>
      <c r="CV55" s="37">
        <v>0</v>
      </c>
      <c r="CW55" s="37">
        <v>0</v>
      </c>
      <c r="CX55" s="37">
        <v>0</v>
      </c>
      <c r="CY55" s="37">
        <v>0</v>
      </c>
      <c r="CZ55" s="37">
        <v>0</v>
      </c>
      <c r="DA55" s="37">
        <v>0</v>
      </c>
      <c r="DB55" s="37">
        <v>0</v>
      </c>
      <c r="DC55" s="37">
        <v>0</v>
      </c>
      <c r="DD55" s="37">
        <v>0</v>
      </c>
      <c r="DE55" s="37">
        <v>0</v>
      </c>
      <c r="DF55" s="37">
        <v>0</v>
      </c>
      <c r="DG55" s="37">
        <v>0</v>
      </c>
      <c r="DH55" s="37">
        <v>0</v>
      </c>
      <c r="DI55" s="37">
        <v>0</v>
      </c>
      <c r="DJ55" s="37">
        <v>0</v>
      </c>
      <c r="DK55" s="50">
        <v>0</v>
      </c>
      <c r="DL55" s="37">
        <v>0</v>
      </c>
      <c r="DM55" s="37">
        <v>0</v>
      </c>
      <c r="DN55" s="37">
        <v>0</v>
      </c>
      <c r="DO55" s="37">
        <v>0</v>
      </c>
      <c r="DP55" s="37">
        <v>0</v>
      </c>
      <c r="DQ55" s="37">
        <v>0</v>
      </c>
      <c r="DR55" s="37">
        <v>0</v>
      </c>
      <c r="DS55" s="37">
        <v>0</v>
      </c>
      <c r="DT55" s="37">
        <v>0</v>
      </c>
      <c r="DU55" s="37">
        <v>0</v>
      </c>
      <c r="DV55" s="37">
        <v>0</v>
      </c>
      <c r="DW55" s="37">
        <v>0</v>
      </c>
      <c r="DX55" s="37">
        <v>0</v>
      </c>
      <c r="DY55" s="37">
        <v>0</v>
      </c>
      <c r="DZ55" s="37">
        <v>0</v>
      </c>
    </row>
    <row r="56" spans="1:130" x14ac:dyDescent="0.2">
      <c r="A56" s="34" t="s">
        <v>9</v>
      </c>
      <c r="B56" s="45">
        <v>0</v>
      </c>
      <c r="C56" s="45">
        <v>2</v>
      </c>
      <c r="D56" s="45">
        <v>0</v>
      </c>
      <c r="E56" s="45">
        <v>0</v>
      </c>
      <c r="F56" s="45">
        <v>0</v>
      </c>
      <c r="G56" s="45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1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>
        <v>0</v>
      </c>
      <c r="BJ56" s="37">
        <v>0</v>
      </c>
      <c r="BK56" s="37">
        <v>0</v>
      </c>
      <c r="BL56" s="37">
        <v>0</v>
      </c>
      <c r="BM56" s="37">
        <v>0</v>
      </c>
      <c r="BN56" s="37">
        <v>0</v>
      </c>
      <c r="BO56" s="37">
        <v>0</v>
      </c>
      <c r="BP56" s="37">
        <v>0</v>
      </c>
      <c r="BQ56" s="37">
        <v>0</v>
      </c>
      <c r="BR56" s="37">
        <v>0</v>
      </c>
      <c r="BS56" s="37">
        <v>0</v>
      </c>
      <c r="BT56" s="37">
        <v>0</v>
      </c>
      <c r="BU56" s="37">
        <v>0</v>
      </c>
      <c r="BV56" s="37">
        <v>0</v>
      </c>
      <c r="BW56" s="37">
        <v>0</v>
      </c>
      <c r="BX56" s="37">
        <v>0</v>
      </c>
      <c r="BY56" s="37">
        <v>0</v>
      </c>
      <c r="BZ56" s="37">
        <v>0</v>
      </c>
      <c r="CA56" s="37">
        <v>0</v>
      </c>
      <c r="CB56" s="37">
        <v>0</v>
      </c>
      <c r="CC56" s="37">
        <v>0</v>
      </c>
      <c r="CD56" s="37">
        <v>0</v>
      </c>
      <c r="CE56" s="37">
        <v>0</v>
      </c>
      <c r="CF56" s="37">
        <v>0</v>
      </c>
      <c r="CG56" s="37">
        <v>0</v>
      </c>
      <c r="CH56" s="37">
        <v>0</v>
      </c>
      <c r="CI56" s="37">
        <v>0</v>
      </c>
      <c r="CJ56" s="37">
        <v>0</v>
      </c>
      <c r="CK56" s="37">
        <v>0</v>
      </c>
      <c r="CL56" s="37">
        <v>0</v>
      </c>
      <c r="CM56" s="37">
        <v>0</v>
      </c>
      <c r="CN56" s="37">
        <v>0</v>
      </c>
      <c r="CO56" s="37">
        <v>0</v>
      </c>
      <c r="CP56" s="37">
        <v>0</v>
      </c>
      <c r="CQ56" s="37">
        <v>0</v>
      </c>
      <c r="CR56" s="37">
        <v>0</v>
      </c>
      <c r="CS56" s="37">
        <v>0</v>
      </c>
      <c r="CT56" s="37">
        <v>0</v>
      </c>
      <c r="CU56" s="37">
        <v>0</v>
      </c>
      <c r="CV56" s="37">
        <v>0</v>
      </c>
      <c r="CW56" s="37">
        <v>0</v>
      </c>
      <c r="CX56" s="37">
        <v>0</v>
      </c>
      <c r="CY56" s="37">
        <v>0</v>
      </c>
      <c r="CZ56" s="37">
        <v>0</v>
      </c>
      <c r="DA56" s="37">
        <v>0</v>
      </c>
      <c r="DB56" s="37">
        <v>0</v>
      </c>
      <c r="DC56" s="37">
        <v>0</v>
      </c>
      <c r="DD56" s="37">
        <v>0</v>
      </c>
      <c r="DE56" s="37">
        <v>0</v>
      </c>
      <c r="DF56" s="37">
        <v>0</v>
      </c>
      <c r="DG56" s="37">
        <v>0</v>
      </c>
      <c r="DH56" s="37">
        <v>0</v>
      </c>
      <c r="DI56" s="37">
        <v>0</v>
      </c>
      <c r="DJ56" s="37">
        <v>0</v>
      </c>
      <c r="DK56" s="50">
        <v>0</v>
      </c>
      <c r="DL56" s="37">
        <v>0</v>
      </c>
      <c r="DM56" s="37">
        <v>0</v>
      </c>
      <c r="DN56" s="37">
        <v>0</v>
      </c>
      <c r="DO56" s="37">
        <v>0</v>
      </c>
      <c r="DP56" s="37">
        <v>0</v>
      </c>
      <c r="DQ56" s="37">
        <v>0</v>
      </c>
      <c r="DR56" s="37">
        <v>0</v>
      </c>
      <c r="DS56" s="37">
        <v>0</v>
      </c>
      <c r="DT56" s="37">
        <v>0</v>
      </c>
      <c r="DU56" s="37">
        <v>0</v>
      </c>
      <c r="DV56" s="37">
        <v>0</v>
      </c>
      <c r="DW56" s="37">
        <v>0</v>
      </c>
      <c r="DX56" s="37">
        <v>0</v>
      </c>
      <c r="DY56" s="37">
        <v>0</v>
      </c>
      <c r="DZ56" s="37">
        <v>0</v>
      </c>
    </row>
    <row r="57" spans="1:130" x14ac:dyDescent="0.2">
      <c r="A57" s="34"/>
      <c r="B57" s="45"/>
      <c r="C57" s="45"/>
      <c r="D57" s="45"/>
      <c r="E57" s="45"/>
      <c r="F57" s="45"/>
      <c r="G57" s="45"/>
      <c r="H57" s="37"/>
      <c r="I57" s="37"/>
      <c r="J57" s="37"/>
      <c r="K57" s="37"/>
      <c r="L57" s="37"/>
      <c r="M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S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S57" s="37">
        <v>0</v>
      </c>
      <c r="CP57" s="37">
        <v>0</v>
      </c>
      <c r="CQ57" s="37">
        <v>0</v>
      </c>
      <c r="CR57" s="37">
        <v>0</v>
      </c>
      <c r="CS57" s="37">
        <v>0</v>
      </c>
      <c r="CT57" s="37">
        <v>0</v>
      </c>
      <c r="CU57" s="37">
        <v>0</v>
      </c>
      <c r="CV57" s="37">
        <v>0</v>
      </c>
      <c r="CW57" s="37">
        <v>0</v>
      </c>
      <c r="CX57" s="37">
        <v>0</v>
      </c>
      <c r="CY57" s="37">
        <v>0</v>
      </c>
      <c r="CZ57" s="37">
        <v>0</v>
      </c>
      <c r="DA57" s="37">
        <v>0</v>
      </c>
      <c r="DB57" s="37">
        <v>0</v>
      </c>
      <c r="DC57" s="37">
        <v>0</v>
      </c>
      <c r="DD57" s="37">
        <v>0</v>
      </c>
      <c r="DE57" s="37">
        <v>0</v>
      </c>
      <c r="DF57" s="37">
        <v>0</v>
      </c>
      <c r="DG57" s="37">
        <v>0</v>
      </c>
      <c r="DH57" s="37">
        <v>0</v>
      </c>
      <c r="DI57" s="37">
        <v>0</v>
      </c>
      <c r="DJ57" s="37">
        <v>0</v>
      </c>
      <c r="DK57" s="50">
        <v>0</v>
      </c>
      <c r="DL57" s="37">
        <v>0</v>
      </c>
      <c r="DM57" s="37">
        <v>0</v>
      </c>
      <c r="DN57" s="37">
        <v>0</v>
      </c>
      <c r="DO57" s="37">
        <v>0</v>
      </c>
      <c r="DP57" s="37">
        <v>0</v>
      </c>
      <c r="DQ57" s="37">
        <v>0</v>
      </c>
      <c r="DR57" s="37">
        <v>0</v>
      </c>
      <c r="DS57" s="37">
        <v>0</v>
      </c>
      <c r="DT57" s="37">
        <v>0</v>
      </c>
      <c r="DU57" s="37">
        <v>0</v>
      </c>
      <c r="DV57" s="37">
        <v>0</v>
      </c>
      <c r="DW57" s="37">
        <v>0</v>
      </c>
      <c r="DX57" s="37">
        <v>0</v>
      </c>
      <c r="DY57" s="37">
        <v>0</v>
      </c>
      <c r="DZ57" s="37">
        <v>0</v>
      </c>
    </row>
    <row r="58" spans="1:130" x14ac:dyDescent="0.2">
      <c r="A58" s="39" t="s">
        <v>10</v>
      </c>
      <c r="B58" s="37">
        <v>0</v>
      </c>
      <c r="C58" s="37">
        <v>4</v>
      </c>
      <c r="D58" s="37">
        <v>2</v>
      </c>
      <c r="E58" s="37">
        <v>0</v>
      </c>
      <c r="F58" s="37">
        <v>1</v>
      </c>
      <c r="G58" s="37">
        <v>0</v>
      </c>
      <c r="H58" s="37">
        <v>2</v>
      </c>
      <c r="I58" s="37">
        <v>1</v>
      </c>
      <c r="J58" s="37">
        <v>1</v>
      </c>
      <c r="K58" s="37">
        <f t="shared" ref="K58:AE58" si="26">SUM(K49:K56)</f>
        <v>3</v>
      </c>
      <c r="L58" s="37">
        <f t="shared" si="26"/>
        <v>3</v>
      </c>
      <c r="M58" s="37">
        <f t="shared" si="26"/>
        <v>4</v>
      </c>
      <c r="N58" s="37">
        <f t="shared" si="26"/>
        <v>3</v>
      </c>
      <c r="O58" s="37">
        <f t="shared" si="26"/>
        <v>2</v>
      </c>
      <c r="P58" s="37">
        <f t="shared" si="26"/>
        <v>1</v>
      </c>
      <c r="Q58" s="37">
        <f t="shared" si="26"/>
        <v>2</v>
      </c>
      <c r="R58" s="37">
        <f t="shared" si="26"/>
        <v>2</v>
      </c>
      <c r="S58" s="37">
        <f t="shared" si="26"/>
        <v>1</v>
      </c>
      <c r="T58" s="43">
        <f t="shared" si="26"/>
        <v>1</v>
      </c>
      <c r="U58" s="43">
        <f t="shared" si="26"/>
        <v>1</v>
      </c>
      <c r="V58" s="43">
        <f t="shared" si="26"/>
        <v>0</v>
      </c>
      <c r="W58" s="43">
        <f t="shared" si="26"/>
        <v>2</v>
      </c>
      <c r="X58" s="43">
        <f t="shared" si="26"/>
        <v>2</v>
      </c>
      <c r="Y58" s="43">
        <f t="shared" si="26"/>
        <v>4</v>
      </c>
      <c r="Z58" s="43">
        <f t="shared" si="26"/>
        <v>4</v>
      </c>
      <c r="AA58" s="43">
        <f t="shared" si="26"/>
        <v>2</v>
      </c>
      <c r="AB58" s="43">
        <f t="shared" si="26"/>
        <v>1</v>
      </c>
      <c r="AC58" s="43">
        <f t="shared" si="26"/>
        <v>4</v>
      </c>
      <c r="AD58" s="43">
        <f t="shared" si="26"/>
        <v>0</v>
      </c>
      <c r="AE58" s="43">
        <f t="shared" si="26"/>
        <v>4</v>
      </c>
      <c r="AF58" s="43">
        <v>2</v>
      </c>
      <c r="AG58" s="43">
        <v>0</v>
      </c>
      <c r="AH58" s="43">
        <v>3</v>
      </c>
      <c r="AI58" s="43">
        <v>4</v>
      </c>
      <c r="AJ58" s="43">
        <v>4</v>
      </c>
      <c r="AK58" s="37">
        <v>1</v>
      </c>
      <c r="AL58" s="37">
        <v>4</v>
      </c>
      <c r="AM58" s="37">
        <v>3</v>
      </c>
      <c r="AN58" s="37">
        <v>4</v>
      </c>
      <c r="AO58" s="37">
        <f t="shared" ref="AO58:AT58" si="27">SUM(AO49:AO56)</f>
        <v>2</v>
      </c>
      <c r="AP58" s="37">
        <f t="shared" si="27"/>
        <v>2</v>
      </c>
      <c r="AQ58" s="37">
        <f t="shared" si="27"/>
        <v>3</v>
      </c>
      <c r="AR58" s="37">
        <f t="shared" si="27"/>
        <v>2</v>
      </c>
      <c r="AS58" s="37">
        <f t="shared" si="27"/>
        <v>0</v>
      </c>
      <c r="AT58" s="37">
        <f t="shared" si="27"/>
        <v>1</v>
      </c>
      <c r="AU58" s="37">
        <v>1</v>
      </c>
      <c r="AV58" s="37">
        <v>2</v>
      </c>
      <c r="AW58" s="37">
        <v>2</v>
      </c>
      <c r="AX58" s="37">
        <v>1</v>
      </c>
      <c r="AY58" s="37">
        <v>1</v>
      </c>
      <c r="AZ58" s="37">
        <v>5</v>
      </c>
      <c r="BA58" s="37">
        <v>1</v>
      </c>
      <c r="BB58" s="37">
        <v>0</v>
      </c>
      <c r="BC58" s="37">
        <v>0</v>
      </c>
      <c r="BD58" s="37">
        <v>5</v>
      </c>
      <c r="BE58" s="37">
        <v>1</v>
      </c>
      <c r="BF58" s="37">
        <v>1</v>
      </c>
      <c r="BG58" s="37">
        <v>0</v>
      </c>
      <c r="BH58" s="37">
        <v>2</v>
      </c>
      <c r="BI58" s="37">
        <v>3</v>
      </c>
      <c r="BJ58" s="37">
        <v>2</v>
      </c>
      <c r="BK58" s="37">
        <v>1</v>
      </c>
      <c r="BL58" s="37">
        <v>1</v>
      </c>
      <c r="BM58" s="37">
        <v>1</v>
      </c>
      <c r="BN58" s="37">
        <v>2</v>
      </c>
      <c r="BO58" s="37">
        <v>1</v>
      </c>
      <c r="BP58" s="37">
        <v>1</v>
      </c>
      <c r="BQ58" s="37">
        <v>4</v>
      </c>
      <c r="BR58" s="37">
        <v>0</v>
      </c>
      <c r="BS58" s="37">
        <v>2</v>
      </c>
      <c r="BT58" s="37">
        <v>1</v>
      </c>
      <c r="BU58" s="37">
        <v>1</v>
      </c>
      <c r="BV58" s="37">
        <v>2</v>
      </c>
      <c r="BW58" s="37">
        <v>1</v>
      </c>
      <c r="BX58" s="37">
        <v>1</v>
      </c>
      <c r="BY58" s="37">
        <v>1</v>
      </c>
      <c r="BZ58" s="37">
        <v>3</v>
      </c>
      <c r="CA58" s="37">
        <v>1</v>
      </c>
      <c r="CB58" s="37">
        <v>0</v>
      </c>
      <c r="CC58" s="37">
        <v>0</v>
      </c>
      <c r="CD58" s="37">
        <v>0</v>
      </c>
      <c r="CE58" s="37">
        <v>0</v>
      </c>
      <c r="CF58" s="37">
        <v>0</v>
      </c>
      <c r="CG58" s="37">
        <v>0</v>
      </c>
      <c r="CH58" s="37">
        <v>0</v>
      </c>
      <c r="CI58" s="37">
        <v>0</v>
      </c>
      <c r="CJ58" s="37">
        <v>0</v>
      </c>
      <c r="CK58" s="37">
        <v>0</v>
      </c>
      <c r="CL58" s="37">
        <v>0</v>
      </c>
      <c r="CM58" s="37">
        <v>0</v>
      </c>
      <c r="CN58" s="37">
        <v>0</v>
      </c>
      <c r="CO58" s="37">
        <v>0</v>
      </c>
      <c r="CP58" s="37">
        <v>0</v>
      </c>
      <c r="CQ58" s="37">
        <v>0</v>
      </c>
      <c r="CR58" s="37">
        <v>0</v>
      </c>
      <c r="CS58" s="37">
        <v>0</v>
      </c>
      <c r="CT58" s="37">
        <v>0</v>
      </c>
      <c r="CU58" s="37">
        <v>0</v>
      </c>
      <c r="CV58" s="37">
        <v>0</v>
      </c>
      <c r="CW58" s="37">
        <v>0</v>
      </c>
      <c r="CX58" s="37">
        <v>0</v>
      </c>
      <c r="CY58" s="37">
        <v>0</v>
      </c>
      <c r="CZ58" s="37">
        <v>0</v>
      </c>
      <c r="DA58" s="37">
        <v>0</v>
      </c>
      <c r="DB58" s="37">
        <v>0</v>
      </c>
      <c r="DC58" s="37">
        <v>0</v>
      </c>
      <c r="DD58" s="37">
        <v>0</v>
      </c>
      <c r="DE58" s="37">
        <v>0</v>
      </c>
      <c r="DF58" s="37">
        <v>0</v>
      </c>
      <c r="DG58" s="37">
        <v>0</v>
      </c>
      <c r="DH58" s="37">
        <f>SUM(DH49:DH57)</f>
        <v>0</v>
      </c>
      <c r="DI58" s="37">
        <f t="shared" ref="DI58:DN58" si="28">SUM(DI49:DI57)</f>
        <v>2</v>
      </c>
      <c r="DJ58" s="37">
        <f t="shared" si="28"/>
        <v>0</v>
      </c>
      <c r="DK58" s="37">
        <f t="shared" si="28"/>
        <v>2</v>
      </c>
      <c r="DL58" s="37">
        <f t="shared" si="28"/>
        <v>0</v>
      </c>
      <c r="DM58" s="37">
        <f t="shared" si="28"/>
        <v>1</v>
      </c>
      <c r="DN58" s="37">
        <f t="shared" si="28"/>
        <v>0</v>
      </c>
      <c r="DO58" s="37">
        <f>SUM(DO49:DO57)</f>
        <v>0</v>
      </c>
      <c r="DP58" s="37">
        <f t="shared" ref="DP58" si="29">SUM(DP49:DP57)</f>
        <v>0</v>
      </c>
      <c r="DQ58" s="37">
        <f>SUM(DQ49:DQ57)</f>
        <v>1</v>
      </c>
      <c r="DR58" s="37">
        <f t="shared" ref="DR58:DV58" si="30">SUM(DR48:DR57)</f>
        <v>1</v>
      </c>
      <c r="DS58" s="37">
        <f t="shared" si="30"/>
        <v>1</v>
      </c>
      <c r="DT58" s="37">
        <f t="shared" si="30"/>
        <v>0</v>
      </c>
      <c r="DU58" s="37">
        <f t="shared" si="30"/>
        <v>1</v>
      </c>
      <c r="DV58" s="37">
        <f t="shared" si="30"/>
        <v>4</v>
      </c>
      <c r="DW58" s="37">
        <f>SUM(DW48:DW57)</f>
        <v>2</v>
      </c>
      <c r="DX58" s="37">
        <f t="shared" ref="DX58" si="31">SUM(DX48:DX57)</f>
        <v>1</v>
      </c>
      <c r="DY58" s="37">
        <f>SUM(DY48:DY57)</f>
        <v>4</v>
      </c>
      <c r="DZ58" s="37">
        <f>SUM(DZ48:DZ57)</f>
        <v>2</v>
      </c>
    </row>
    <row r="59" spans="1:130" x14ac:dyDescent="0.2">
      <c r="A59" s="39"/>
      <c r="B59" s="37"/>
      <c r="C59" s="37"/>
      <c r="D59" s="37"/>
      <c r="E59" s="37"/>
      <c r="F59" s="37"/>
      <c r="G59" s="37"/>
      <c r="H59" s="37"/>
      <c r="I59" s="37"/>
      <c r="J59" s="37"/>
      <c r="BG59" s="9"/>
      <c r="BH59" s="9"/>
      <c r="BI59" s="9"/>
    </row>
    <row r="60" spans="1:130" x14ac:dyDescent="0.2">
      <c r="A60" s="54" t="s">
        <v>13</v>
      </c>
      <c r="B60" s="54"/>
      <c r="C60" s="54"/>
      <c r="D60" s="54"/>
      <c r="E60" s="54"/>
      <c r="F60" s="54"/>
      <c r="G60" s="54"/>
      <c r="H60" s="54"/>
      <c r="I60" s="54"/>
      <c r="J60" s="54"/>
      <c r="BG60" s="9"/>
      <c r="BH60" s="9"/>
      <c r="BI60" s="9"/>
    </row>
    <row r="61" spans="1:130" x14ac:dyDescent="0.2">
      <c r="C61" s="19"/>
      <c r="D61" s="20"/>
    </row>
    <row r="62" spans="1:130" x14ac:dyDescent="0.2">
      <c r="C62" s="19"/>
      <c r="D62" s="20"/>
    </row>
    <row r="63" spans="1:130" x14ac:dyDescent="0.2">
      <c r="C63" s="19"/>
      <c r="D63" s="20"/>
    </row>
    <row r="64" spans="1:130" x14ac:dyDescent="0.2">
      <c r="C64" s="9"/>
      <c r="D64" s="9"/>
      <c r="E64" s="9"/>
      <c r="F64" s="9"/>
      <c r="G64" s="9"/>
      <c r="H64" s="9"/>
      <c r="I64" s="9"/>
      <c r="J64" s="9"/>
    </row>
    <row r="65" spans="3:28" x14ac:dyDescent="0.2">
      <c r="C65" s="9"/>
      <c r="D65" s="9"/>
      <c r="E65" s="9"/>
      <c r="F65" s="9"/>
      <c r="G65" s="9"/>
      <c r="H65" s="9"/>
      <c r="I65" s="9"/>
      <c r="J65" s="9"/>
    </row>
    <row r="66" spans="3:28" x14ac:dyDescent="0.2">
      <c r="C66" s="9"/>
      <c r="D66" s="9"/>
      <c r="E66" s="9"/>
      <c r="F66" s="9"/>
      <c r="G66" s="9"/>
      <c r="H66" s="9"/>
      <c r="I66" s="9"/>
      <c r="J66" s="9"/>
    </row>
    <row r="67" spans="3:28" x14ac:dyDescent="0.2"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</row>
    <row r="68" spans="3:28" x14ac:dyDescent="0.2">
      <c r="C68" s="9"/>
      <c r="D68" s="9"/>
      <c r="E68" s="9"/>
      <c r="F68" s="9"/>
      <c r="G68" s="9"/>
      <c r="H68" s="9"/>
      <c r="I68" s="9"/>
      <c r="J68" s="9"/>
    </row>
    <row r="69" spans="3:28" x14ac:dyDescent="0.2">
      <c r="C69" s="9"/>
      <c r="D69" s="9"/>
      <c r="E69" s="9"/>
      <c r="F69" s="9"/>
      <c r="G69" s="9"/>
      <c r="H69" s="9"/>
      <c r="I69" s="9"/>
      <c r="J69" s="9"/>
    </row>
    <row r="70" spans="3:28" x14ac:dyDescent="0.2">
      <c r="C70" s="9"/>
      <c r="D70" s="9"/>
      <c r="E70" s="9"/>
      <c r="F70" s="9"/>
      <c r="G70" s="9"/>
      <c r="H70" s="9"/>
      <c r="I70" s="9"/>
      <c r="J70" s="9"/>
    </row>
    <row r="71" spans="3:28" x14ac:dyDescent="0.2">
      <c r="C71" s="19"/>
      <c r="D71" s="20"/>
    </row>
    <row r="72" spans="3:28" x14ac:dyDescent="0.2">
      <c r="C72" s="19"/>
      <c r="D72" s="20"/>
    </row>
    <row r="73" spans="3:28" x14ac:dyDescent="0.2">
      <c r="C73" s="19"/>
      <c r="D73" s="20"/>
    </row>
    <row r="74" spans="3:28" x14ac:dyDescent="0.2">
      <c r="C74" s="19"/>
      <c r="D74" s="20"/>
    </row>
    <row r="75" spans="3:28" x14ac:dyDescent="0.2">
      <c r="C75" s="19"/>
      <c r="D75" s="20"/>
    </row>
    <row r="76" spans="3:28" x14ac:dyDescent="0.2">
      <c r="C76" s="19"/>
      <c r="D76" s="20"/>
    </row>
    <row r="77" spans="3:28" x14ac:dyDescent="0.2">
      <c r="C77" s="19"/>
      <c r="D77" s="20"/>
    </row>
    <row r="78" spans="3:28" x14ac:dyDescent="0.2">
      <c r="C78" s="21"/>
      <c r="D78" s="20"/>
    </row>
    <row r="79" spans="3:28" x14ac:dyDescent="0.2">
      <c r="C79" s="21"/>
      <c r="D79" s="20"/>
    </row>
    <row r="80" spans="3:28" x14ac:dyDescent="0.2">
      <c r="C80" s="21"/>
      <c r="D80" s="20"/>
    </row>
  </sheetData>
  <mergeCells count="4">
    <mergeCell ref="A1:B1"/>
    <mergeCell ref="A2:G2"/>
    <mergeCell ref="A60:J60"/>
    <mergeCell ref="A3:I4"/>
  </mergeCells>
  <phoneticPr fontId="10" type="noConversion"/>
  <pageMargins left="0.25" right="0.25" top="0.75" bottom="0.75" header="0.3" footer="0.3"/>
  <pageSetup paperSize="5" scale="72" fitToWidth="0" orientation="landscape" horizontalDpi="4294967294" verticalDpi="4294967294" r:id="rId1"/>
  <colBreaks count="3" manualBreakCount="3">
    <brk id="104" max="62" man="1"/>
    <brk id="115" max="62" man="1"/>
    <brk id="127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6"/>
  <sheetViews>
    <sheetView showGridLines="0" workbookViewId="0">
      <selection activeCell="AD21" sqref="AD21"/>
    </sheetView>
  </sheetViews>
  <sheetFormatPr defaultRowHeight="11.25" x14ac:dyDescent="0.2"/>
  <cols>
    <col min="1" max="1" width="5.33203125" customWidth="1"/>
    <col min="2" max="2" width="15.83203125" bestFit="1" customWidth="1"/>
    <col min="3" max="3" width="13" bestFit="1" customWidth="1"/>
    <col min="4" max="4" width="5.33203125" bestFit="1" customWidth="1"/>
    <col min="5" max="5" width="4.1640625" customWidth="1"/>
    <col min="6" max="6" width="5.1640625" customWidth="1"/>
    <col min="7" max="7" width="4.1640625" customWidth="1"/>
    <col min="8" max="8" width="5.1640625" bestFit="1" customWidth="1"/>
    <col min="9" max="9" width="4.1640625" bestFit="1" customWidth="1"/>
    <col min="10" max="10" width="4.33203125" customWidth="1"/>
    <col min="11" max="11" width="4.1640625" customWidth="1"/>
    <col min="12" max="12" width="7" bestFit="1" customWidth="1"/>
    <col min="15" max="15" width="15.83203125" bestFit="1" customWidth="1"/>
    <col min="16" max="27" width="5.6640625" bestFit="1" customWidth="1"/>
  </cols>
  <sheetData>
    <row r="1" spans="1:29" x14ac:dyDescent="0.2">
      <c r="A1" s="18" t="s">
        <v>24</v>
      </c>
      <c r="B1" s="18" t="s">
        <v>15</v>
      </c>
      <c r="C1" s="18" t="s">
        <v>16</v>
      </c>
      <c r="D1" s="18" t="s">
        <v>17</v>
      </c>
      <c r="E1" s="18" t="s">
        <v>18</v>
      </c>
      <c r="F1" s="18" t="s">
        <v>25</v>
      </c>
      <c r="G1" s="18" t="s">
        <v>19</v>
      </c>
      <c r="H1" s="18" t="s">
        <v>20</v>
      </c>
      <c r="I1" s="18" t="s">
        <v>21</v>
      </c>
      <c r="J1" s="18" t="s">
        <v>22</v>
      </c>
      <c r="K1" s="18" t="s">
        <v>23</v>
      </c>
      <c r="L1" s="18" t="s">
        <v>26</v>
      </c>
      <c r="O1" s="18" t="s">
        <v>24</v>
      </c>
      <c r="P1">
        <v>2015</v>
      </c>
      <c r="Q1">
        <v>2015</v>
      </c>
      <c r="R1">
        <v>2015</v>
      </c>
      <c r="S1">
        <v>2015</v>
      </c>
      <c r="T1">
        <v>2015</v>
      </c>
      <c r="U1">
        <v>2015</v>
      </c>
      <c r="V1">
        <v>2015</v>
      </c>
      <c r="W1">
        <v>2015</v>
      </c>
      <c r="X1">
        <v>2015</v>
      </c>
      <c r="Y1">
        <v>2015</v>
      </c>
      <c r="Z1">
        <v>2015</v>
      </c>
      <c r="AA1">
        <v>2015</v>
      </c>
      <c r="AC1" s="8">
        <v>1388</v>
      </c>
    </row>
    <row r="2" spans="1:29" x14ac:dyDescent="0.2">
      <c r="A2">
        <v>2015</v>
      </c>
      <c r="B2">
        <v>1</v>
      </c>
      <c r="C2">
        <v>2798</v>
      </c>
      <c r="D2">
        <v>1079</v>
      </c>
      <c r="E2">
        <v>298</v>
      </c>
      <c r="F2">
        <v>162</v>
      </c>
      <c r="G2">
        <v>719</v>
      </c>
      <c r="H2">
        <v>681</v>
      </c>
      <c r="I2">
        <v>89</v>
      </c>
      <c r="J2">
        <v>21</v>
      </c>
      <c r="K2">
        <v>48</v>
      </c>
      <c r="L2">
        <v>3</v>
      </c>
      <c r="O2" s="18"/>
      <c r="P2">
        <v>1</v>
      </c>
      <c r="Q2">
        <v>2</v>
      </c>
      <c r="R2">
        <v>3</v>
      </c>
      <c r="S2">
        <v>4</v>
      </c>
      <c r="T2">
        <v>5</v>
      </c>
      <c r="U2">
        <v>6</v>
      </c>
      <c r="V2">
        <v>7</v>
      </c>
      <c r="W2">
        <v>8</v>
      </c>
      <c r="X2">
        <v>9</v>
      </c>
      <c r="Y2">
        <v>10</v>
      </c>
      <c r="Z2">
        <v>11</v>
      </c>
      <c r="AA2">
        <v>12</v>
      </c>
      <c r="AC2" s="9"/>
    </row>
    <row r="3" spans="1:29" x14ac:dyDescent="0.2">
      <c r="A3">
        <v>2015</v>
      </c>
      <c r="B3">
        <v>2</v>
      </c>
      <c r="C3">
        <v>2740</v>
      </c>
      <c r="D3">
        <v>1064</v>
      </c>
      <c r="E3">
        <v>246</v>
      </c>
      <c r="F3">
        <v>116</v>
      </c>
      <c r="G3">
        <v>678</v>
      </c>
      <c r="H3">
        <v>793</v>
      </c>
      <c r="I3">
        <v>79</v>
      </c>
      <c r="J3">
        <v>16</v>
      </c>
      <c r="K3">
        <v>53</v>
      </c>
      <c r="O3" s="18" t="s">
        <v>16</v>
      </c>
      <c r="P3">
        <v>2798</v>
      </c>
      <c r="Q3">
        <v>2740</v>
      </c>
      <c r="R3">
        <v>2984</v>
      </c>
      <c r="S3">
        <v>2877</v>
      </c>
      <c r="T3">
        <v>3185</v>
      </c>
      <c r="U3">
        <v>3160</v>
      </c>
      <c r="V3">
        <v>3084</v>
      </c>
      <c r="W3">
        <v>3214</v>
      </c>
      <c r="X3">
        <v>3011</v>
      </c>
      <c r="Y3">
        <v>3432</v>
      </c>
      <c r="Z3">
        <v>3158</v>
      </c>
      <c r="AA3">
        <v>3348</v>
      </c>
      <c r="AC3" s="6">
        <v>442</v>
      </c>
    </row>
    <row r="4" spans="1:29" ht="9.75" customHeight="1" x14ac:dyDescent="0.2">
      <c r="A4">
        <v>2015</v>
      </c>
      <c r="B4">
        <v>3</v>
      </c>
      <c r="C4">
        <v>2984</v>
      </c>
      <c r="D4">
        <v>1208</v>
      </c>
      <c r="E4">
        <v>306</v>
      </c>
      <c r="F4">
        <v>130</v>
      </c>
      <c r="G4">
        <v>666</v>
      </c>
      <c r="H4">
        <v>833</v>
      </c>
      <c r="I4">
        <v>99</v>
      </c>
      <c r="J4">
        <v>17</v>
      </c>
      <c r="K4">
        <v>52</v>
      </c>
      <c r="L4">
        <v>1</v>
      </c>
      <c r="O4" s="18" t="s">
        <v>17</v>
      </c>
      <c r="P4">
        <v>1079</v>
      </c>
      <c r="Q4">
        <v>1064</v>
      </c>
      <c r="R4">
        <v>1208</v>
      </c>
      <c r="S4">
        <v>1165</v>
      </c>
      <c r="T4">
        <v>1215</v>
      </c>
      <c r="U4">
        <v>1186</v>
      </c>
      <c r="V4">
        <v>1118</v>
      </c>
      <c r="W4">
        <v>1075</v>
      </c>
      <c r="X4">
        <v>1006</v>
      </c>
      <c r="Y4">
        <v>1171</v>
      </c>
      <c r="Z4">
        <v>1008</v>
      </c>
      <c r="AA4">
        <v>1071</v>
      </c>
      <c r="AC4" s="6">
        <v>111</v>
      </c>
    </row>
    <row r="5" spans="1:29" x14ac:dyDescent="0.2">
      <c r="A5">
        <v>2015</v>
      </c>
      <c r="B5">
        <v>4</v>
      </c>
      <c r="C5">
        <v>2877</v>
      </c>
      <c r="D5">
        <v>1165</v>
      </c>
      <c r="E5">
        <v>242</v>
      </c>
      <c r="F5">
        <v>114</v>
      </c>
      <c r="G5">
        <v>671</v>
      </c>
      <c r="H5">
        <v>833</v>
      </c>
      <c r="I5">
        <v>99</v>
      </c>
      <c r="J5">
        <v>20</v>
      </c>
      <c r="K5">
        <v>42</v>
      </c>
      <c r="L5">
        <v>3</v>
      </c>
      <c r="O5" s="18" t="s">
        <v>18</v>
      </c>
      <c r="P5">
        <v>298</v>
      </c>
      <c r="Q5">
        <v>246</v>
      </c>
      <c r="R5">
        <v>306</v>
      </c>
      <c r="S5">
        <v>242</v>
      </c>
      <c r="T5">
        <v>288</v>
      </c>
      <c r="U5">
        <v>282</v>
      </c>
      <c r="V5">
        <v>290</v>
      </c>
      <c r="W5">
        <v>305</v>
      </c>
      <c r="X5">
        <v>241</v>
      </c>
      <c r="Y5">
        <v>309</v>
      </c>
      <c r="Z5">
        <v>303</v>
      </c>
      <c r="AA5">
        <v>289</v>
      </c>
      <c r="AC5" s="6">
        <v>11</v>
      </c>
    </row>
    <row r="6" spans="1:29" x14ac:dyDescent="0.2">
      <c r="A6">
        <v>2015</v>
      </c>
      <c r="B6">
        <v>5</v>
      </c>
      <c r="C6">
        <v>3185</v>
      </c>
      <c r="D6">
        <v>1215</v>
      </c>
      <c r="E6">
        <v>288</v>
      </c>
      <c r="F6">
        <v>121</v>
      </c>
      <c r="G6">
        <v>743</v>
      </c>
      <c r="H6">
        <v>943</v>
      </c>
      <c r="I6">
        <v>95</v>
      </c>
      <c r="J6">
        <v>24</v>
      </c>
      <c r="K6">
        <v>233</v>
      </c>
      <c r="L6">
        <v>3</v>
      </c>
      <c r="O6" s="18" t="s">
        <v>25</v>
      </c>
      <c r="P6">
        <v>162</v>
      </c>
      <c r="Q6">
        <v>116</v>
      </c>
      <c r="R6">
        <v>130</v>
      </c>
      <c r="S6">
        <v>114</v>
      </c>
      <c r="T6">
        <v>121</v>
      </c>
      <c r="U6">
        <v>91</v>
      </c>
      <c r="V6">
        <v>102</v>
      </c>
      <c r="W6">
        <v>112</v>
      </c>
      <c r="X6">
        <v>81</v>
      </c>
      <c r="Y6">
        <v>80</v>
      </c>
      <c r="Z6">
        <v>68</v>
      </c>
      <c r="AA6">
        <v>60</v>
      </c>
      <c r="AC6" s="6">
        <v>284</v>
      </c>
    </row>
    <row r="7" spans="1:29" x14ac:dyDescent="0.2">
      <c r="A7">
        <v>2015</v>
      </c>
      <c r="B7">
        <v>6</v>
      </c>
      <c r="C7">
        <v>3160</v>
      </c>
      <c r="D7">
        <v>1186</v>
      </c>
      <c r="E7">
        <v>282</v>
      </c>
      <c r="F7">
        <v>91</v>
      </c>
      <c r="G7">
        <v>714</v>
      </c>
      <c r="H7">
        <v>1032</v>
      </c>
      <c r="I7">
        <v>116</v>
      </c>
      <c r="J7">
        <v>16</v>
      </c>
      <c r="K7">
        <v>32</v>
      </c>
      <c r="O7" s="18" t="s">
        <v>19</v>
      </c>
      <c r="P7">
        <v>719</v>
      </c>
      <c r="Q7">
        <v>678</v>
      </c>
      <c r="R7">
        <v>666</v>
      </c>
      <c r="S7">
        <v>671</v>
      </c>
      <c r="T7">
        <v>743</v>
      </c>
      <c r="U7">
        <v>714</v>
      </c>
      <c r="V7">
        <v>695</v>
      </c>
      <c r="W7">
        <v>717</v>
      </c>
      <c r="X7">
        <v>617</v>
      </c>
      <c r="Y7">
        <v>703</v>
      </c>
      <c r="Z7">
        <v>638</v>
      </c>
      <c r="AA7">
        <v>736</v>
      </c>
      <c r="AC7" s="6">
        <v>644</v>
      </c>
    </row>
    <row r="8" spans="1:29" x14ac:dyDescent="0.2">
      <c r="A8">
        <v>2015</v>
      </c>
      <c r="B8">
        <v>7</v>
      </c>
      <c r="C8">
        <v>3084</v>
      </c>
      <c r="D8">
        <v>1118</v>
      </c>
      <c r="E8">
        <v>290</v>
      </c>
      <c r="F8">
        <v>102</v>
      </c>
      <c r="G8">
        <v>695</v>
      </c>
      <c r="H8">
        <v>1049</v>
      </c>
      <c r="I8">
        <v>88</v>
      </c>
      <c r="J8">
        <v>27</v>
      </c>
      <c r="K8">
        <v>36</v>
      </c>
      <c r="O8" s="18" t="s">
        <v>20</v>
      </c>
      <c r="P8">
        <v>681</v>
      </c>
      <c r="Q8">
        <v>793</v>
      </c>
      <c r="R8">
        <v>833</v>
      </c>
      <c r="S8">
        <v>833</v>
      </c>
      <c r="T8">
        <v>943</v>
      </c>
      <c r="U8">
        <v>1032</v>
      </c>
      <c r="V8">
        <v>1049</v>
      </c>
      <c r="W8">
        <v>1158</v>
      </c>
      <c r="X8">
        <v>1189</v>
      </c>
      <c r="Y8">
        <v>1375</v>
      </c>
      <c r="Z8">
        <v>1310</v>
      </c>
      <c r="AA8">
        <v>1424</v>
      </c>
      <c r="AC8" s="6">
        <v>26</v>
      </c>
    </row>
    <row r="9" spans="1:29" x14ac:dyDescent="0.2">
      <c r="A9">
        <v>2015</v>
      </c>
      <c r="B9">
        <v>8</v>
      </c>
      <c r="C9">
        <v>3214</v>
      </c>
      <c r="D9">
        <v>1075</v>
      </c>
      <c r="E9">
        <v>305</v>
      </c>
      <c r="F9">
        <v>112</v>
      </c>
      <c r="G9">
        <v>717</v>
      </c>
      <c r="H9">
        <v>1158</v>
      </c>
      <c r="I9">
        <v>81</v>
      </c>
      <c r="J9">
        <v>20</v>
      </c>
      <c r="K9">
        <v>30</v>
      </c>
      <c r="O9" s="18" t="s">
        <v>21</v>
      </c>
      <c r="P9">
        <v>89</v>
      </c>
      <c r="Q9">
        <v>79</v>
      </c>
      <c r="R9">
        <v>99</v>
      </c>
      <c r="S9">
        <v>99</v>
      </c>
      <c r="T9">
        <v>95</v>
      </c>
      <c r="U9">
        <v>116</v>
      </c>
      <c r="V9">
        <v>88</v>
      </c>
      <c r="W9">
        <v>81</v>
      </c>
      <c r="X9">
        <v>91</v>
      </c>
      <c r="Y9">
        <v>95</v>
      </c>
      <c r="Z9">
        <v>92</v>
      </c>
      <c r="AA9">
        <v>94</v>
      </c>
      <c r="AC9" s="6">
        <v>7</v>
      </c>
    </row>
    <row r="10" spans="1:29" x14ac:dyDescent="0.2">
      <c r="A10">
        <v>2015</v>
      </c>
      <c r="B10">
        <v>9</v>
      </c>
      <c r="C10">
        <v>3011</v>
      </c>
      <c r="D10">
        <v>1006</v>
      </c>
      <c r="E10">
        <v>241</v>
      </c>
      <c r="F10">
        <v>81</v>
      </c>
      <c r="G10">
        <v>617</v>
      </c>
      <c r="H10">
        <v>1189</v>
      </c>
      <c r="I10">
        <v>91</v>
      </c>
      <c r="J10">
        <v>28</v>
      </c>
      <c r="K10">
        <v>38</v>
      </c>
      <c r="O10" s="18" t="s">
        <v>22</v>
      </c>
      <c r="P10">
        <v>21</v>
      </c>
      <c r="Q10">
        <v>16</v>
      </c>
      <c r="R10">
        <v>17</v>
      </c>
      <c r="S10">
        <v>20</v>
      </c>
      <c r="T10">
        <v>24</v>
      </c>
      <c r="U10">
        <v>16</v>
      </c>
      <c r="V10">
        <v>27</v>
      </c>
      <c r="W10">
        <v>20</v>
      </c>
      <c r="X10">
        <v>28</v>
      </c>
      <c r="Y10">
        <v>32</v>
      </c>
      <c r="Z10">
        <v>28</v>
      </c>
      <c r="AA10">
        <v>17</v>
      </c>
      <c r="AC10" s="6">
        <v>16</v>
      </c>
    </row>
    <row r="11" spans="1:29" x14ac:dyDescent="0.2">
      <c r="A11">
        <v>2015</v>
      </c>
      <c r="B11">
        <v>10</v>
      </c>
      <c r="C11">
        <v>3432</v>
      </c>
      <c r="D11">
        <v>1171</v>
      </c>
      <c r="E11">
        <v>310</v>
      </c>
      <c r="F11">
        <v>78</v>
      </c>
      <c r="G11">
        <v>703</v>
      </c>
      <c r="H11">
        <v>1375</v>
      </c>
      <c r="I11">
        <v>95</v>
      </c>
      <c r="J11">
        <v>32</v>
      </c>
      <c r="K11">
        <v>19</v>
      </c>
      <c r="L11">
        <v>1</v>
      </c>
      <c r="O11" s="18" t="s">
        <v>23</v>
      </c>
      <c r="P11">
        <f>SUM(P12,P13)</f>
        <v>51</v>
      </c>
      <c r="Q11">
        <f t="shared" ref="Q11:AA11" si="0">SUM(Q12,Q13)</f>
        <v>53</v>
      </c>
      <c r="R11">
        <f t="shared" si="0"/>
        <v>53</v>
      </c>
      <c r="S11">
        <f t="shared" si="0"/>
        <v>45</v>
      </c>
      <c r="T11">
        <f t="shared" si="0"/>
        <v>236</v>
      </c>
      <c r="U11">
        <f t="shared" si="0"/>
        <v>32</v>
      </c>
      <c r="V11">
        <f t="shared" si="0"/>
        <v>36</v>
      </c>
      <c r="W11">
        <f t="shared" si="0"/>
        <v>30</v>
      </c>
      <c r="X11">
        <f t="shared" si="0"/>
        <v>38</v>
      </c>
      <c r="Y11">
        <f t="shared" si="0"/>
        <v>20</v>
      </c>
      <c r="Z11">
        <f t="shared" si="0"/>
        <v>29</v>
      </c>
      <c r="AA11">
        <f t="shared" si="0"/>
        <v>26</v>
      </c>
      <c r="AC11" s="2"/>
    </row>
    <row r="12" spans="1:29" x14ac:dyDescent="0.2">
      <c r="A12">
        <v>2015</v>
      </c>
      <c r="B12">
        <v>11</v>
      </c>
      <c r="C12">
        <v>3158</v>
      </c>
      <c r="D12">
        <v>1008</v>
      </c>
      <c r="E12">
        <v>303</v>
      </c>
      <c r="F12">
        <v>68</v>
      </c>
      <c r="G12">
        <v>638</v>
      </c>
      <c r="H12">
        <v>1310</v>
      </c>
      <c r="I12">
        <v>92</v>
      </c>
      <c r="J12">
        <v>28</v>
      </c>
      <c r="K12">
        <v>27</v>
      </c>
      <c r="L12">
        <v>2</v>
      </c>
      <c r="P12">
        <v>48</v>
      </c>
      <c r="Q12">
        <v>53</v>
      </c>
      <c r="R12">
        <v>52</v>
      </c>
      <c r="S12">
        <v>42</v>
      </c>
      <c r="T12">
        <v>233</v>
      </c>
      <c r="U12">
        <v>32</v>
      </c>
      <c r="V12">
        <v>36</v>
      </c>
      <c r="W12">
        <v>30</v>
      </c>
      <c r="X12">
        <v>38</v>
      </c>
      <c r="Y12">
        <v>19</v>
      </c>
      <c r="Z12">
        <v>27</v>
      </c>
      <c r="AA12">
        <v>26</v>
      </c>
      <c r="AC12" s="6">
        <f>SUM(AC3:AC10)</f>
        <v>1541</v>
      </c>
    </row>
    <row r="13" spans="1:29" x14ac:dyDescent="0.2">
      <c r="A13">
        <v>2015</v>
      </c>
      <c r="B13">
        <v>12</v>
      </c>
      <c r="C13">
        <v>3348</v>
      </c>
      <c r="D13">
        <v>1071</v>
      </c>
      <c r="E13">
        <v>290</v>
      </c>
      <c r="F13">
        <v>60</v>
      </c>
      <c r="G13">
        <v>736</v>
      </c>
      <c r="H13">
        <v>1424</v>
      </c>
      <c r="I13">
        <v>94</v>
      </c>
      <c r="J13">
        <v>17</v>
      </c>
      <c r="K13">
        <v>26</v>
      </c>
      <c r="O13" s="18" t="s">
        <v>26</v>
      </c>
      <c r="P13">
        <v>3</v>
      </c>
      <c r="R13">
        <v>1</v>
      </c>
      <c r="S13">
        <v>3</v>
      </c>
      <c r="T13">
        <v>3</v>
      </c>
      <c r="Y13">
        <v>1</v>
      </c>
      <c r="Z13">
        <v>2</v>
      </c>
    </row>
    <row r="20" spans="2:13" ht="15" x14ac:dyDescent="0.25">
      <c r="B20" s="15" t="s">
        <v>24</v>
      </c>
      <c r="C20" s="15" t="s">
        <v>15</v>
      </c>
      <c r="D20" s="15" t="s">
        <v>16</v>
      </c>
      <c r="E20" s="15" t="s">
        <v>17</v>
      </c>
      <c r="F20" s="15" t="s">
        <v>18</v>
      </c>
      <c r="G20" s="15" t="s">
        <v>25</v>
      </c>
      <c r="H20" s="15" t="s">
        <v>19</v>
      </c>
      <c r="I20" s="15" t="s">
        <v>20</v>
      </c>
      <c r="J20" s="15" t="s">
        <v>21</v>
      </c>
      <c r="K20" s="15" t="s">
        <v>22</v>
      </c>
      <c r="L20" s="15" t="s">
        <v>23</v>
      </c>
      <c r="M20" s="15" t="s">
        <v>26</v>
      </c>
    </row>
    <row r="21" spans="2:13" ht="15" x14ac:dyDescent="0.25">
      <c r="B21" s="16">
        <v>2015</v>
      </c>
      <c r="C21" s="16">
        <v>10</v>
      </c>
      <c r="D21" s="16">
        <v>3432</v>
      </c>
      <c r="E21" s="16">
        <v>1171</v>
      </c>
      <c r="F21" s="16">
        <v>309</v>
      </c>
      <c r="G21" s="16">
        <v>80</v>
      </c>
      <c r="H21" s="16">
        <v>703</v>
      </c>
      <c r="I21" s="16">
        <v>1375</v>
      </c>
      <c r="J21" s="16">
        <v>95</v>
      </c>
      <c r="K21" s="16">
        <v>32</v>
      </c>
      <c r="L21" s="16">
        <v>19</v>
      </c>
      <c r="M21" s="16">
        <v>1</v>
      </c>
    </row>
    <row r="22" spans="2:13" ht="15" x14ac:dyDescent="0.25">
      <c r="B22" s="16">
        <v>2015</v>
      </c>
      <c r="C22" s="16">
        <v>11</v>
      </c>
      <c r="D22" s="16">
        <v>3158</v>
      </c>
      <c r="E22" s="16">
        <v>1008</v>
      </c>
      <c r="F22" s="16">
        <v>303</v>
      </c>
      <c r="G22" s="16">
        <v>68</v>
      </c>
      <c r="H22" s="16">
        <v>638</v>
      </c>
      <c r="I22" s="16">
        <v>1310</v>
      </c>
      <c r="J22" s="16">
        <v>92</v>
      </c>
      <c r="K22" s="16">
        <v>28</v>
      </c>
      <c r="L22" s="16">
        <v>27</v>
      </c>
      <c r="M22" s="16">
        <v>2</v>
      </c>
    </row>
    <row r="23" spans="2:13" ht="15" x14ac:dyDescent="0.25">
      <c r="B23" s="16">
        <v>2015</v>
      </c>
      <c r="C23" s="16">
        <v>12</v>
      </c>
      <c r="D23" s="16">
        <v>3348</v>
      </c>
      <c r="E23" s="16">
        <v>1071</v>
      </c>
      <c r="F23" s="16">
        <v>289</v>
      </c>
      <c r="G23" s="16">
        <v>60</v>
      </c>
      <c r="H23" s="16">
        <v>736</v>
      </c>
      <c r="I23" s="16">
        <v>1424</v>
      </c>
      <c r="J23" s="16">
        <v>94</v>
      </c>
      <c r="K23" s="16">
        <v>17</v>
      </c>
      <c r="L23" s="16">
        <v>26</v>
      </c>
      <c r="M23" s="17"/>
    </row>
    <row r="25" spans="2:13" ht="15" x14ac:dyDescent="0.25">
      <c r="B25" s="15" t="s">
        <v>24</v>
      </c>
      <c r="C25" s="16">
        <v>2015</v>
      </c>
      <c r="D25" s="16">
        <v>2015</v>
      </c>
      <c r="E25" s="16">
        <v>2015</v>
      </c>
    </row>
    <row r="26" spans="2:13" ht="15" x14ac:dyDescent="0.25">
      <c r="B26" s="15" t="s">
        <v>15</v>
      </c>
      <c r="C26" s="16">
        <v>10</v>
      </c>
      <c r="D26" s="16">
        <v>11</v>
      </c>
      <c r="E26" s="16">
        <v>12</v>
      </c>
    </row>
    <row r="27" spans="2:13" ht="15" x14ac:dyDescent="0.25">
      <c r="B27" s="15" t="s">
        <v>16</v>
      </c>
      <c r="C27" s="16">
        <v>3432</v>
      </c>
      <c r="D27" s="16">
        <v>3158</v>
      </c>
      <c r="E27" s="16">
        <v>3348</v>
      </c>
    </row>
    <row r="28" spans="2:13" ht="15" x14ac:dyDescent="0.25">
      <c r="B28" s="15" t="s">
        <v>17</v>
      </c>
      <c r="C28" s="16">
        <v>1171</v>
      </c>
      <c r="D28" s="16">
        <v>1008</v>
      </c>
      <c r="E28" s="16">
        <v>1071</v>
      </c>
    </row>
    <row r="29" spans="2:13" ht="15" x14ac:dyDescent="0.25">
      <c r="B29" s="15" t="s">
        <v>18</v>
      </c>
      <c r="C29" s="16">
        <v>309</v>
      </c>
      <c r="D29" s="16">
        <v>303</v>
      </c>
      <c r="E29" s="16">
        <v>289</v>
      </c>
    </row>
    <row r="30" spans="2:13" ht="15" x14ac:dyDescent="0.25">
      <c r="B30" s="15" t="s">
        <v>25</v>
      </c>
      <c r="C30" s="16">
        <v>80</v>
      </c>
      <c r="D30" s="16">
        <v>68</v>
      </c>
      <c r="E30" s="16">
        <v>60</v>
      </c>
    </row>
    <row r="31" spans="2:13" ht="15" x14ac:dyDescent="0.25">
      <c r="B31" s="15" t="s">
        <v>19</v>
      </c>
      <c r="C31" s="16">
        <v>703</v>
      </c>
      <c r="D31" s="16">
        <v>638</v>
      </c>
      <c r="E31" s="16">
        <v>736</v>
      </c>
    </row>
    <row r="32" spans="2:13" ht="15" x14ac:dyDescent="0.25">
      <c r="B32" s="15" t="s">
        <v>20</v>
      </c>
      <c r="C32" s="16">
        <v>1375</v>
      </c>
      <c r="D32" s="16">
        <v>1310</v>
      </c>
      <c r="E32" s="16">
        <v>1424</v>
      </c>
    </row>
    <row r="33" spans="2:5" ht="15" x14ac:dyDescent="0.25">
      <c r="B33" s="15" t="s">
        <v>21</v>
      </c>
      <c r="C33" s="16">
        <v>95</v>
      </c>
      <c r="D33" s="16">
        <v>92</v>
      </c>
      <c r="E33" s="16">
        <v>94</v>
      </c>
    </row>
    <row r="34" spans="2:5" ht="15" x14ac:dyDescent="0.25">
      <c r="B34" s="15" t="s">
        <v>22</v>
      </c>
      <c r="C34" s="16">
        <v>32</v>
      </c>
      <c r="D34" s="16">
        <v>28</v>
      </c>
      <c r="E34" s="16">
        <v>17</v>
      </c>
    </row>
    <row r="35" spans="2:5" ht="15" x14ac:dyDescent="0.25">
      <c r="B35" s="15" t="s">
        <v>23</v>
      </c>
      <c r="C35" s="16">
        <v>19</v>
      </c>
      <c r="D35" s="16">
        <v>27</v>
      </c>
      <c r="E35" s="16">
        <v>26</v>
      </c>
    </row>
    <row r="36" spans="2:5" ht="15" x14ac:dyDescent="0.25">
      <c r="B36" s="15" t="s">
        <v>26</v>
      </c>
      <c r="C36" s="16">
        <v>1</v>
      </c>
      <c r="D36" s="16">
        <v>2</v>
      </c>
      <c r="E36" s="1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master</vt:lpstr>
      <vt:lpstr>work</vt:lpstr>
      <vt:lpstr>master!Print_Area</vt:lpstr>
      <vt:lpstr>master!Print_Titles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Kurland</dc:creator>
  <cp:lastModifiedBy>He, Leona (TLC)</cp:lastModifiedBy>
  <cp:lastPrinted>2019-01-24T16:26:54Z</cp:lastPrinted>
  <dcterms:created xsi:type="dcterms:W3CDTF">2015-05-06T17:41:34Z</dcterms:created>
  <dcterms:modified xsi:type="dcterms:W3CDTF">2025-04-15T16:36:51Z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ba276f-0474-4e48-a2bc-69b0eb22318c_Enabled">
    <vt:lpwstr>true</vt:lpwstr>
  </property>
  <property fmtid="{D5CDD505-2E9C-101B-9397-08002B2CF9AE}" pid="3" name="MSIP_Label_ebba276f-0474-4e48-a2bc-69b0eb22318c_SetDate">
    <vt:lpwstr>2024-12-16T19:06:30Z</vt:lpwstr>
  </property>
  <property fmtid="{D5CDD505-2E9C-101B-9397-08002B2CF9AE}" pid="4" name="MSIP_Label_ebba276f-0474-4e48-a2bc-69b0eb22318c_Method">
    <vt:lpwstr>Standard</vt:lpwstr>
  </property>
  <property fmtid="{D5CDD505-2E9C-101B-9397-08002B2CF9AE}" pid="5" name="MSIP_Label_ebba276f-0474-4e48-a2bc-69b0eb22318c_Name">
    <vt:lpwstr>Non-Restricted-Main</vt:lpwstr>
  </property>
  <property fmtid="{D5CDD505-2E9C-101B-9397-08002B2CF9AE}" pid="6" name="MSIP_Label_ebba276f-0474-4e48-a2bc-69b0eb22318c_SiteId">
    <vt:lpwstr>32f56fc7-5f81-4e22-a95b-15da66513bef</vt:lpwstr>
  </property>
  <property fmtid="{D5CDD505-2E9C-101B-9397-08002B2CF9AE}" pid="7" name="MSIP_Label_ebba276f-0474-4e48-a2bc-69b0eb22318c_ActionId">
    <vt:lpwstr>264471cd-cced-4607-abb9-7947e0d510c3</vt:lpwstr>
  </property>
  <property fmtid="{D5CDD505-2E9C-101B-9397-08002B2CF9AE}" pid="8" name="MSIP_Label_ebba276f-0474-4e48-a2bc-69b0eb22318c_ContentBits">
    <vt:lpwstr>0</vt:lpwstr>
  </property>
</Properties>
</file>