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Website\7 Reports\Lower_Manhattan\"/>
    </mc:Choice>
  </mc:AlternateContent>
  <xr:revisionPtr revIDLastSave="0" documentId="13_ncr:1_{8F043A85-0220-4B45-B315-BC8773DB4938}" xr6:coauthVersionLast="47" xr6:coauthVersionMax="47" xr10:uidLastSave="{00000000-0000-0000-0000-000000000000}"/>
  <bookViews>
    <workbookView xWindow="-25260" yWindow="825" windowWidth="22395" windowHeight="14280" xr2:uid="{F59D7584-C9B2-AB47-B46F-D74C90A205E0}"/>
  </bookViews>
  <sheets>
    <sheet name="Lower Manhattan 2000 to 2020" sheetId="1" r:id="rId1"/>
  </sheets>
  <definedNames>
    <definedName name="_xlnm.Print_Area" localSheetId="0">'Lower Manhattan 2000 to 2020'!$A$1:$Y$72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S7" i="1"/>
  <c r="G8" i="1"/>
  <c r="S8" i="1"/>
  <c r="G9" i="1"/>
  <c r="S9" i="1"/>
  <c r="G10" i="1"/>
  <c r="S10" i="1"/>
  <c r="G11" i="1"/>
  <c r="S11" i="1"/>
  <c r="G12" i="1"/>
  <c r="S12" i="1"/>
  <c r="G15" i="1"/>
  <c r="K15" i="1"/>
  <c r="O15" i="1"/>
  <c r="S15" i="1"/>
  <c r="W15" i="1"/>
  <c r="G16" i="1"/>
  <c r="I16" i="1"/>
  <c r="K16" i="1"/>
  <c r="O16" i="1"/>
  <c r="S16" i="1"/>
  <c r="W16" i="1"/>
  <c r="G19" i="1"/>
  <c r="G20" i="1"/>
  <c r="G32" i="1"/>
  <c r="S32" i="1"/>
  <c r="G36" i="1"/>
  <c r="O36" i="1"/>
  <c r="S36" i="1"/>
  <c r="W36" i="1"/>
  <c r="G43" i="1"/>
  <c r="O43" i="1"/>
  <c r="S43" i="1"/>
  <c r="W43" i="1"/>
  <c r="G50" i="1"/>
  <c r="S50" i="1"/>
  <c r="G54" i="1"/>
  <c r="S54" i="1"/>
  <c r="G55" i="1"/>
  <c r="S55" i="1"/>
  <c r="G56" i="1"/>
  <c r="O56" i="1"/>
  <c r="S56" i="1"/>
  <c r="W56" i="1"/>
  <c r="E57" i="1"/>
  <c r="G57" i="1" s="1"/>
  <c r="I57" i="1"/>
  <c r="K57" i="1" s="1"/>
  <c r="M57" i="1"/>
  <c r="O57" i="1" s="1"/>
  <c r="Q57" i="1"/>
  <c r="S57" i="1" s="1"/>
  <c r="U57" i="1"/>
  <c r="W57" i="1" s="1"/>
  <c r="G61" i="1"/>
  <c r="S61" i="1"/>
  <c r="G62" i="1"/>
  <c r="S62" i="1"/>
  <c r="G63" i="1"/>
  <c r="S63" i="1"/>
</calcChain>
</file>

<file path=xl/sharedStrings.xml><?xml version="1.0" encoding="utf-8"?>
<sst xmlns="http://schemas.openxmlformats.org/spreadsheetml/2006/main" count="128" uniqueCount="54">
  <si>
    <t>Population Division, New York City Department of City Planning</t>
  </si>
  <si>
    <t>Notes:</t>
  </si>
  <si>
    <t>-</t>
  </si>
  <si>
    <t>Average Household Size</t>
  </si>
  <si>
    <t>Nonfamily</t>
  </si>
  <si>
    <t>Married-couple families</t>
  </si>
  <si>
    <t>Family</t>
  </si>
  <si>
    <t>Households</t>
  </si>
  <si>
    <t>Latin America</t>
  </si>
  <si>
    <t>Europe</t>
  </si>
  <si>
    <t>Asia</t>
  </si>
  <si>
    <t>Foreign-born</t>
  </si>
  <si>
    <t>Walked</t>
  </si>
  <si>
    <t>Unemployed</t>
  </si>
  <si>
    <t>Percent</t>
  </si>
  <si>
    <t>Number</t>
  </si>
  <si>
    <t>Table 2: Selected Socioeconomic Characteristics</t>
  </si>
  <si>
    <t>2015 data are from the 2011-2015 ACS</t>
  </si>
  <si>
    <t>Renter-occupied</t>
  </si>
  <si>
    <t>Owner-occupied</t>
  </si>
  <si>
    <t>Occupied units</t>
  </si>
  <si>
    <t>Vacant units</t>
  </si>
  <si>
    <t>Total Housing Units</t>
  </si>
  <si>
    <t>Some other race non-Hispanic</t>
  </si>
  <si>
    <t>Two or more races non-Hispanic</t>
  </si>
  <si>
    <t>Black non-Hispanic</t>
  </si>
  <si>
    <t>Hispanic</t>
  </si>
  <si>
    <t>Asian non-Hispanic</t>
  </si>
  <si>
    <t>White non-Hispanic</t>
  </si>
  <si>
    <t>Total Population</t>
  </si>
  <si>
    <t>Lower Manhattan Socio-demographic Profile, 2000-2020</t>
  </si>
  <si>
    <t>Table 1: Selected Demographic and Housing Characteristics</t>
  </si>
  <si>
    <t>2000, 2010, and 2020 data are from the decennial census. 2020 data on housing tenure, which are currently unavailable, are from the 2015-2019 American Community Survey (ACS)</t>
  </si>
  <si>
    <t>2000 data are from the decennial census. 2010, 2015, and 2019 data are from the 2006-2010, 2011-2015, and 2015-2019 ACS, respectively</t>
  </si>
  <si>
    <t>2005 data are from a special tabulation of the ACS, and exclude the group quarters population</t>
  </si>
  <si>
    <t>2005 data are from a special tabulation of the ACS, which excluded the group quarters population. The 2005 total population is the sum of the 2005 ACS household population of 43,650 and the 2000 decennial census group quarters population of 5,172</t>
  </si>
  <si>
    <t>Educational Attainment</t>
  </si>
  <si>
    <t/>
  </si>
  <si>
    <t>Occupation</t>
  </si>
  <si>
    <t>Employment Status</t>
  </si>
  <si>
    <t>Poverty Status</t>
  </si>
  <si>
    <t>Household Type</t>
  </si>
  <si>
    <t>Commuting to Work</t>
  </si>
  <si>
    <t>Region of Birth of Foreign-born</t>
  </si>
  <si>
    <t>Population 25 years and over</t>
  </si>
  <si>
    <t>Workers 16 years and over</t>
  </si>
  <si>
    <t>Bachelor's degree or higher</t>
  </si>
  <si>
    <t>Median household income</t>
  </si>
  <si>
    <t>Percent below poverty</t>
  </si>
  <si>
    <t>Population 16 years and over in civilian labor force</t>
  </si>
  <si>
    <t>Civilian employed population 16 years and over</t>
  </si>
  <si>
    <t>Management, professional, and related occupations</t>
  </si>
  <si>
    <t>Income (In 2019 dollars)</t>
  </si>
  <si>
    <t>All other regions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</si>
</sst>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0.0"/>
    <numFmt numFmtId="165" formatCode="0.0%"/>
    <numFmt numFmtId="166" formatCode="#,##0.000"/>
    <numFmt numFmtId="167" formatCode="#,##0.0000"/>
    <numFmt numFmtId="168" formatCode="&quot;$&quot;#,##0"/>
    <numFmt numFmtId="169" formatCode="_(* #,##0_);_(* \(#,##0\);_(* &quot;-&quot;??_);_(@_)"/>
  </numFmts>
  <fonts count="23">
    <font>
      <sz val="10"/>
      <name val="Arial"/>
    </font>
    <font>
      <sz val="11"/>
      <name val="Arial"/>
      <family val="2"/>
    </font>
    <font>
      <sz val="11"/>
      <color rgb="FF7030A0"/>
      <name val="Arial"/>
      <family val="2"/>
    </font>
    <font>
      <sz val="11"/>
      <color rgb="FF00B050"/>
      <name val="Arial"/>
      <family val="2"/>
    </font>
    <font>
      <sz val="10"/>
      <name val="Arial"/>
      <family val="2"/>
    </font>
    <font>
      <sz val="11"/>
      <color theme="9"/>
      <name val="Arial"/>
      <family val="2"/>
    </font>
    <font>
      <i/>
      <sz val="11"/>
      <color indexed="23"/>
      <name val="Arial"/>
      <family val="2"/>
    </font>
    <font>
      <i/>
      <sz val="11"/>
      <color rgb="FF7030A0"/>
      <name val="Arial"/>
      <family val="2"/>
    </font>
    <font>
      <i/>
      <sz val="11"/>
      <color rgb="FF00B050"/>
      <name val="Arial"/>
      <family val="2"/>
    </font>
    <font>
      <i/>
      <sz val="11"/>
      <name val="Arial"/>
      <family val="2"/>
    </font>
    <font>
      <i/>
      <sz val="11"/>
      <color theme="9"/>
      <name val="Arial"/>
      <family val="2"/>
    </font>
    <font>
      <b/>
      <sz val="11"/>
      <name val="Arial"/>
      <family val="2"/>
    </font>
    <font>
      <b/>
      <sz val="11"/>
      <color rgb="FF7030A0"/>
      <name val="Arial"/>
      <family val="2"/>
    </font>
    <font>
      <b/>
      <sz val="11"/>
      <color rgb="FF00B050"/>
      <name val="Arial"/>
      <family val="2"/>
    </font>
    <font>
      <sz val="11"/>
      <color indexed="23"/>
      <name val="Arial"/>
      <family val="2"/>
    </font>
    <font>
      <sz val="8"/>
      <name val="Arial"/>
      <family val="2"/>
    </font>
    <font>
      <sz val="7"/>
      <name val="Arial"/>
      <family val="2"/>
    </font>
    <font>
      <sz val="9"/>
      <name val="Arial"/>
      <family val="2"/>
    </font>
    <font>
      <sz val="9"/>
      <color rgb="FF7030A0"/>
      <name val="Arial"/>
      <family val="2"/>
    </font>
    <font>
      <i/>
      <sz val="9"/>
      <name val="Arial"/>
      <family val="2"/>
    </font>
    <font>
      <b/>
      <sz val="10"/>
      <name val="Arial"/>
      <family val="2"/>
    </font>
    <font>
      <b/>
      <sz val="10.5"/>
      <name val="Arial"/>
      <family val="2"/>
    </font>
    <font>
      <b/>
      <sz val="10"/>
      <name val="Arial Black"/>
      <family val="2"/>
    </font>
  </fonts>
  <fills count="3">
    <fill>
      <patternFill patternType="none"/>
    </fill>
    <fill>
      <patternFill patternType="gray125"/>
    </fill>
    <fill>
      <patternFill patternType="solid">
        <fgColor rgb="FFDDDEEC"/>
        <bgColor indexed="64"/>
      </patternFill>
    </fill>
  </fills>
  <borders count="12">
    <border>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30">
    <xf numFmtId="0" fontId="0" fillId="0" borderId="0" xfId="0"/>
    <xf numFmtId="0" fontId="1" fillId="0" borderId="0" xfId="0" applyFont="1"/>
    <xf numFmtId="0" fontId="2" fillId="0" borderId="0" xfId="0" applyFont="1" applyAlignment="1">
      <alignment horizontal="left"/>
    </xf>
    <xf numFmtId="3" fontId="1" fillId="0" borderId="0" xfId="0" applyNumberFormat="1" applyFont="1"/>
    <xf numFmtId="164" fontId="2" fillId="0" borderId="0" xfId="0" applyNumberFormat="1" applyFont="1" applyAlignment="1">
      <alignment horizontal="left"/>
    </xf>
    <xf numFmtId="164" fontId="1" fillId="0" borderId="0" xfId="0" applyNumberFormat="1" applyFont="1"/>
    <xf numFmtId="165" fontId="1" fillId="0" borderId="0" xfId="0" applyNumberFormat="1" applyFont="1"/>
    <xf numFmtId="0" fontId="3" fillId="0" borderId="0" xfId="0" applyFont="1"/>
    <xf numFmtId="3" fontId="1" fillId="0" borderId="0" xfId="0" applyNumberFormat="1" applyFont="1" applyAlignment="1">
      <alignment horizontal="right"/>
    </xf>
    <xf numFmtId="165" fontId="1" fillId="0" borderId="0" xfId="2" applyNumberFormat="1" applyFont="1"/>
    <xf numFmtId="164" fontId="5" fillId="0" borderId="0" xfId="0" applyNumberFormat="1" applyFont="1"/>
    <xf numFmtId="166" fontId="1" fillId="0" borderId="0" xfId="0" applyNumberFormat="1" applyFont="1"/>
    <xf numFmtId="164" fontId="1" fillId="0" borderId="1" xfId="0" applyNumberFormat="1" applyFont="1" applyBorder="1" applyAlignment="1">
      <alignment horizontal="right"/>
    </xf>
    <xf numFmtId="3" fontId="1" fillId="0" borderId="2" xfId="0" quotePrefix="1" applyNumberFormat="1" applyFont="1" applyBorder="1" applyAlignment="1">
      <alignment horizontal="right"/>
    </xf>
    <xf numFmtId="164" fontId="1" fillId="0" borderId="2" xfId="0" applyNumberFormat="1" applyFont="1" applyBorder="1" applyAlignment="1">
      <alignment horizontal="right"/>
    </xf>
    <xf numFmtId="0" fontId="1" fillId="0" borderId="3" xfId="0" applyFont="1" applyBorder="1" applyAlignment="1">
      <alignment horizontal="right"/>
    </xf>
    <xf numFmtId="4" fontId="1" fillId="0" borderId="3" xfId="0" applyNumberFormat="1" applyFont="1" applyBorder="1" applyAlignment="1">
      <alignment horizontal="right"/>
    </xf>
    <xf numFmtId="0" fontId="1" fillId="0" borderId="1" xfId="0" applyFont="1" applyBorder="1" applyAlignment="1">
      <alignment horizontal="right"/>
    </xf>
    <xf numFmtId="0" fontId="1" fillId="0" borderId="2" xfId="0" applyFont="1" applyBorder="1" applyAlignment="1">
      <alignment horizontal="right"/>
    </xf>
    <xf numFmtId="0" fontId="6" fillId="0" borderId="0" xfId="0" applyFont="1"/>
    <xf numFmtId="164" fontId="1" fillId="0" borderId="4" xfId="0" applyNumberFormat="1" applyFont="1" applyBorder="1" applyAlignment="1">
      <alignment horizontal="right"/>
    </xf>
    <xf numFmtId="165" fontId="1" fillId="0" borderId="0" xfId="0" applyNumberFormat="1" applyFont="1" applyAlignment="1">
      <alignment horizontal="right"/>
    </xf>
    <xf numFmtId="164" fontId="1" fillId="0" borderId="0" xfId="0" applyNumberFormat="1" applyFont="1" applyAlignment="1">
      <alignment horizontal="right"/>
    </xf>
    <xf numFmtId="0" fontId="1" fillId="0" borderId="5" xfId="0" applyFont="1" applyBorder="1" applyAlignment="1">
      <alignment horizontal="right"/>
    </xf>
    <xf numFmtId="164" fontId="1" fillId="0" borderId="5" xfId="0" applyNumberFormat="1" applyFont="1" applyBorder="1" applyAlignment="1">
      <alignment horizontal="right"/>
    </xf>
    <xf numFmtId="0" fontId="1" fillId="0" borderId="4" xfId="0" applyFont="1" applyBorder="1" applyAlignment="1">
      <alignment horizontal="right"/>
    </xf>
    <xf numFmtId="0" fontId="1" fillId="0" borderId="0" xfId="0" applyFont="1" applyAlignment="1">
      <alignment horizontal="right"/>
    </xf>
    <xf numFmtId="3" fontId="1" fillId="0" borderId="5" xfId="0" applyNumberFormat="1" applyFont="1" applyBorder="1" applyAlignment="1">
      <alignment horizontal="right"/>
    </xf>
    <xf numFmtId="10" fontId="3" fillId="0" borderId="4" xfId="0" applyNumberFormat="1" applyFont="1" applyBorder="1" applyAlignment="1">
      <alignment horizontal="right"/>
    </xf>
    <xf numFmtId="165" fontId="1" fillId="0" borderId="0" xfId="2" applyNumberFormat="1" applyFont="1" applyBorder="1" applyAlignment="1">
      <alignment horizontal="right"/>
    </xf>
    <xf numFmtId="165" fontId="1" fillId="0" borderId="0" xfId="2" applyNumberFormat="1" applyFont="1" applyFill="1" applyBorder="1" applyAlignment="1">
      <alignment horizontal="right"/>
    </xf>
    <xf numFmtId="164" fontId="7" fillId="0" borderId="0" xfId="0" applyNumberFormat="1" applyFont="1" applyAlignment="1">
      <alignment horizontal="left"/>
    </xf>
    <xf numFmtId="0" fontId="8" fillId="0" borderId="4" xfId="0" applyFont="1" applyBorder="1" applyAlignment="1">
      <alignment horizontal="right"/>
    </xf>
    <xf numFmtId="165" fontId="9" fillId="0" borderId="0" xfId="0" applyNumberFormat="1" applyFont="1" applyAlignment="1">
      <alignment horizontal="right"/>
    </xf>
    <xf numFmtId="164" fontId="9" fillId="0" borderId="0" xfId="0" applyNumberFormat="1" applyFont="1" applyAlignment="1">
      <alignment horizontal="right"/>
    </xf>
    <xf numFmtId="0" fontId="9" fillId="0" borderId="5" xfId="0" applyFont="1" applyBorder="1" applyAlignment="1">
      <alignment horizontal="right"/>
    </xf>
    <xf numFmtId="164" fontId="9" fillId="0" borderId="4" xfId="0" applyNumberFormat="1" applyFont="1" applyBorder="1" applyAlignment="1">
      <alignment horizontal="right"/>
    </xf>
    <xf numFmtId="164" fontId="9" fillId="0" borderId="5" xfId="0" applyNumberFormat="1" applyFont="1" applyBorder="1" applyAlignment="1">
      <alignment horizontal="right"/>
    </xf>
    <xf numFmtId="0" fontId="6" fillId="0" borderId="4" xfId="0" applyFont="1" applyBorder="1" applyAlignment="1">
      <alignment horizontal="right"/>
    </xf>
    <xf numFmtId="0" fontId="6" fillId="0" borderId="0" xfId="0" applyFont="1" applyAlignment="1">
      <alignment horizontal="right"/>
    </xf>
    <xf numFmtId="3" fontId="9" fillId="0" borderId="5" xfId="0" applyNumberFormat="1" applyFont="1" applyBorder="1" applyAlignment="1">
      <alignment horizontal="right"/>
    </xf>
    <xf numFmtId="3" fontId="6" fillId="0" borderId="5" xfId="0" applyNumberFormat="1" applyFont="1" applyBorder="1" applyAlignment="1">
      <alignment horizontal="right"/>
    </xf>
    <xf numFmtId="0" fontId="9" fillId="0" borderId="0" xfId="0" applyFont="1"/>
    <xf numFmtId="3" fontId="1" fillId="0" borderId="0" xfId="0" quotePrefix="1" applyNumberFormat="1" applyFont="1" applyAlignment="1">
      <alignment horizontal="right"/>
    </xf>
    <xf numFmtId="3" fontId="1" fillId="0" borderId="5" xfId="0" quotePrefix="1" applyNumberFormat="1" applyFont="1" applyBorder="1" applyAlignment="1">
      <alignment horizontal="right"/>
    </xf>
    <xf numFmtId="166" fontId="2" fillId="0" borderId="0" xfId="0" applyNumberFormat="1" applyFont="1" applyAlignment="1">
      <alignment horizontal="left"/>
    </xf>
    <xf numFmtId="0" fontId="9" fillId="0" borderId="4" xfId="0" applyFont="1" applyBorder="1" applyAlignment="1">
      <alignment horizontal="right"/>
    </xf>
    <xf numFmtId="0" fontId="9" fillId="0" borderId="0" xfId="0" applyFont="1" applyAlignment="1">
      <alignment horizontal="right"/>
    </xf>
    <xf numFmtId="3" fontId="2" fillId="0" borderId="0" xfId="0" quotePrefix="1" applyNumberFormat="1" applyFont="1" applyAlignment="1">
      <alignment horizontal="left"/>
    </xf>
    <xf numFmtId="3" fontId="1" fillId="0" borderId="4" xfId="0" quotePrefix="1" applyNumberFormat="1" applyFont="1" applyBorder="1" applyAlignment="1">
      <alignment horizontal="right"/>
    </xf>
    <xf numFmtId="165" fontId="1" fillId="0" borderId="0" xfId="2" quotePrefix="1" applyNumberFormat="1" applyFont="1" applyBorder="1" applyAlignment="1">
      <alignment horizontal="right"/>
    </xf>
    <xf numFmtId="165" fontId="1" fillId="0" borderId="5" xfId="2" applyNumberFormat="1" applyFont="1" applyBorder="1" applyAlignment="1">
      <alignment horizontal="right"/>
    </xf>
    <xf numFmtId="165" fontId="1" fillId="0" borderId="4" xfId="2" applyNumberFormat="1" applyFont="1" applyBorder="1" applyAlignment="1">
      <alignment horizontal="right"/>
    </xf>
    <xf numFmtId="0" fontId="1" fillId="0" borderId="0" xfId="0" quotePrefix="1" applyFont="1" applyAlignment="1">
      <alignment horizontal="right"/>
    </xf>
    <xf numFmtId="167" fontId="9" fillId="0" borderId="0" xfId="0" applyNumberFormat="1" applyFont="1" applyAlignment="1">
      <alignment horizontal="right"/>
    </xf>
    <xf numFmtId="4" fontId="9" fillId="0" borderId="0" xfId="0" applyNumberFormat="1" applyFont="1" applyAlignment="1">
      <alignment horizontal="right"/>
    </xf>
    <xf numFmtId="165" fontId="2" fillId="0" borderId="0" xfId="2" applyNumberFormat="1" applyFont="1" applyBorder="1" applyAlignment="1">
      <alignment horizontal="left"/>
    </xf>
    <xf numFmtId="0" fontId="3" fillId="0" borderId="4" xfId="0" applyFont="1" applyBorder="1" applyAlignment="1">
      <alignment horizontal="right"/>
    </xf>
    <xf numFmtId="5" fontId="1" fillId="0" borderId="5" xfId="1" applyNumberFormat="1" applyFont="1" applyFill="1" applyBorder="1" applyAlignment="1">
      <alignment horizontal="right"/>
    </xf>
    <xf numFmtId="168" fontId="1" fillId="0" borderId="5" xfId="1" applyNumberFormat="1" applyFont="1" applyFill="1" applyBorder="1" applyAlignment="1">
      <alignment horizontal="right"/>
    </xf>
    <xf numFmtId="164" fontId="2" fillId="0" borderId="0" xfId="0" applyNumberFormat="1" applyFont="1" applyAlignment="1">
      <alignment vertical="top" wrapText="1"/>
    </xf>
    <xf numFmtId="165" fontId="3" fillId="0" borderId="4" xfId="0" applyNumberFormat="1" applyFont="1" applyBorder="1" applyAlignment="1">
      <alignment horizontal="right"/>
    </xf>
    <xf numFmtId="3" fontId="10" fillId="0" borderId="5" xfId="0" applyNumberFormat="1" applyFont="1" applyBorder="1" applyAlignment="1">
      <alignment horizontal="right"/>
    </xf>
    <xf numFmtId="0" fontId="11" fillId="0" borderId="0" xfId="0" applyFont="1"/>
    <xf numFmtId="0" fontId="12" fillId="0" borderId="0" xfId="0" applyFont="1" applyAlignment="1">
      <alignment horizontal="left"/>
    </xf>
    <xf numFmtId="0" fontId="1" fillId="0" borderId="0" xfId="0" applyFont="1" applyAlignment="1">
      <alignment horizontal="center"/>
    </xf>
    <xf numFmtId="0" fontId="2" fillId="0" borderId="0" xfId="0" applyFont="1" applyAlignment="1">
      <alignment vertical="top" wrapText="1"/>
    </xf>
    <xf numFmtId="169" fontId="2" fillId="0" borderId="0" xfId="0" applyNumberFormat="1" applyFont="1" applyAlignment="1">
      <alignment vertical="top" wrapText="1"/>
    </xf>
    <xf numFmtId="169" fontId="1" fillId="0" borderId="0" xfId="0" applyNumberFormat="1" applyFont="1"/>
    <xf numFmtId="0" fontId="1" fillId="0" borderId="1" xfId="0" applyFont="1" applyBorder="1" applyAlignment="1">
      <alignment horizontal="center"/>
    </xf>
    <xf numFmtId="165" fontId="1" fillId="0" borderId="2" xfId="2" applyNumberFormat="1" applyFont="1" applyFill="1" applyBorder="1" applyAlignment="1">
      <alignment horizontal="right"/>
    </xf>
    <xf numFmtId="3" fontId="1" fillId="0" borderId="3" xfId="0" applyNumberFormat="1" applyFont="1" applyBorder="1" applyAlignment="1">
      <alignment horizontal="right"/>
    </xf>
    <xf numFmtId="43" fontId="1" fillId="0" borderId="0" xfId="0" applyNumberFormat="1" applyFont="1"/>
    <xf numFmtId="0" fontId="1" fillId="0" borderId="4" xfId="0" applyFont="1" applyBorder="1" applyAlignment="1">
      <alignment horizontal="center"/>
    </xf>
    <xf numFmtId="10" fontId="1" fillId="0" borderId="4" xfId="0" applyNumberFormat="1" applyFont="1" applyBorder="1"/>
    <xf numFmtId="3" fontId="1" fillId="0" borderId="5" xfId="0" applyNumberFormat="1" applyFont="1" applyBorder="1"/>
    <xf numFmtId="3" fontId="1" fillId="0" borderId="5" xfId="0" quotePrefix="1" applyNumberFormat="1" applyFont="1" applyBorder="1"/>
    <xf numFmtId="0" fontId="1" fillId="0" borderId="5" xfId="0" applyFont="1" applyBorder="1" applyAlignment="1">
      <alignment horizontal="center"/>
    </xf>
    <xf numFmtId="3" fontId="1" fillId="0" borderId="5" xfId="0" applyNumberFormat="1" applyFont="1" applyBorder="1" applyAlignment="1">
      <alignment horizontal="center"/>
    </xf>
    <xf numFmtId="10" fontId="2" fillId="0" borderId="0" xfId="2" applyNumberFormat="1" applyFont="1" applyFill="1" applyBorder="1" applyAlignment="1">
      <alignment horizontal="left"/>
    </xf>
    <xf numFmtId="165" fontId="2" fillId="0" borderId="0" xfId="2" applyNumberFormat="1" applyFont="1" applyFill="1" applyBorder="1" applyAlignment="1">
      <alignment horizontal="left"/>
    </xf>
    <xf numFmtId="0" fontId="1" fillId="0" borderId="5" xfId="0" applyFont="1" applyBorder="1"/>
    <xf numFmtId="0" fontId="1" fillId="0" borderId="0" xfId="0" quotePrefix="1" applyFont="1" applyAlignment="1">
      <alignment horizontal="center"/>
    </xf>
    <xf numFmtId="0" fontId="12" fillId="0" borderId="5" xfId="0" applyFont="1" applyBorder="1" applyAlignment="1">
      <alignment horizontal="left"/>
    </xf>
    <xf numFmtId="0" fontId="11" fillId="0" borderId="0" xfId="0" applyFont="1" applyAlignment="1">
      <alignment horizontal="center"/>
    </xf>
    <xf numFmtId="0" fontId="13" fillId="0" borderId="0" xfId="0" applyFont="1" applyAlignment="1">
      <alignment horizontal="center"/>
    </xf>
    <xf numFmtId="0" fontId="1" fillId="0" borderId="5" xfId="0" quotePrefix="1" applyFont="1" applyBorder="1" applyAlignment="1">
      <alignment horizontal="right"/>
    </xf>
    <xf numFmtId="0" fontId="14" fillId="0" borderId="0" xfId="0" applyFont="1"/>
    <xf numFmtId="0" fontId="1" fillId="0" borderId="0" xfId="0" applyFont="1" applyAlignment="1">
      <alignment horizontal="left"/>
    </xf>
    <xf numFmtId="0" fontId="1" fillId="0" borderId="0" xfId="0" applyFont="1" applyAlignment="1">
      <alignment horizontal="left" indent="1"/>
    </xf>
    <xf numFmtId="0" fontId="2" fillId="0" borderId="0" xfId="0" applyFont="1" applyAlignment="1">
      <alignment wrapText="1"/>
    </xf>
    <xf numFmtId="0" fontId="1" fillId="0" borderId="0" xfId="0" applyFont="1" applyAlignment="1"/>
    <xf numFmtId="3" fontId="4" fillId="2" borderId="8" xfId="0" applyNumberFormat="1" applyFont="1" applyFill="1" applyBorder="1" applyAlignment="1">
      <alignment horizontal="center"/>
    </xf>
    <xf numFmtId="0" fontId="4" fillId="2" borderId="7" xfId="0" applyFont="1" applyFill="1" applyBorder="1" applyAlignment="1">
      <alignment horizontal="center"/>
    </xf>
    <xf numFmtId="0" fontId="4" fillId="2" borderId="6" xfId="0" applyFont="1" applyFill="1" applyBorder="1" applyAlignment="1">
      <alignment horizontal="center"/>
    </xf>
    <xf numFmtId="3" fontId="4" fillId="2" borderId="7" xfId="0" applyNumberFormat="1" applyFont="1" applyFill="1" applyBorder="1" applyAlignment="1">
      <alignment horizontal="center"/>
    </xf>
    <xf numFmtId="0" fontId="15" fillId="0" borderId="0" xfId="0" applyFont="1" applyAlignment="1"/>
    <xf numFmtId="0" fontId="16" fillId="0" borderId="0" xfId="0" applyFont="1" applyAlignment="1">
      <alignment vertical="top"/>
    </xf>
    <xf numFmtId="0" fontId="15" fillId="0" borderId="0" xfId="0" applyFont="1" applyAlignment="1">
      <alignment vertical="top"/>
    </xf>
    <xf numFmtId="3" fontId="17" fillId="0" borderId="0" xfId="0" applyNumberFormat="1" applyFont="1" applyAlignment="1">
      <alignment horizontal="right"/>
    </xf>
    <xf numFmtId="0" fontId="17" fillId="0" borderId="0" xfId="0" applyFont="1" applyAlignment="1">
      <alignment horizontal="right"/>
    </xf>
    <xf numFmtId="165" fontId="17" fillId="0" borderId="0" xfId="2" applyNumberFormat="1" applyFont="1" applyFill="1" applyBorder="1" applyAlignment="1">
      <alignment horizontal="right"/>
    </xf>
    <xf numFmtId="165" fontId="17" fillId="0" borderId="0" xfId="2" applyNumberFormat="1" applyFont="1" applyBorder="1" applyAlignment="1">
      <alignment horizontal="right"/>
    </xf>
    <xf numFmtId="0" fontId="17" fillId="0" borderId="0" xfId="0" applyFont="1" applyAlignment="1">
      <alignment horizontal="center"/>
    </xf>
    <xf numFmtId="0" fontId="18" fillId="0" borderId="0" xfId="0" applyFont="1" applyAlignment="1">
      <alignment wrapText="1"/>
    </xf>
    <xf numFmtId="0" fontId="17" fillId="0" borderId="0" xfId="0" applyFont="1" applyAlignment="1"/>
    <xf numFmtId="3" fontId="17" fillId="0" borderId="0" xfId="0" applyNumberFormat="1" applyFont="1" applyAlignment="1"/>
    <xf numFmtId="0" fontId="18" fillId="0" borderId="0" xfId="0" applyFont="1" applyAlignment="1">
      <alignment horizontal="left"/>
    </xf>
    <xf numFmtId="0" fontId="1" fillId="0" borderId="0" xfId="0" applyFont="1" applyAlignment="1">
      <alignment vertical="center"/>
    </xf>
    <xf numFmtId="0" fontId="4" fillId="0" borderId="0" xfId="0" applyFont="1" applyAlignment="1"/>
    <xf numFmtId="3" fontId="1" fillId="0" borderId="0" xfId="0" applyNumberFormat="1" applyFont="1" applyAlignment="1"/>
    <xf numFmtId="164" fontId="1" fillId="0" borderId="0" xfId="0" applyNumberFormat="1" applyFont="1" applyAlignment="1"/>
    <xf numFmtId="165" fontId="1" fillId="0" borderId="0" xfId="0" applyNumberFormat="1" applyFont="1" applyAlignment="1"/>
    <xf numFmtId="0" fontId="16" fillId="0" borderId="0" xfId="0" applyFont="1" applyAlignment="1"/>
    <xf numFmtId="0" fontId="17" fillId="0" borderId="0" xfId="0" applyFont="1" applyAlignment="1">
      <alignment vertical="top"/>
    </xf>
    <xf numFmtId="3" fontId="17" fillId="0" borderId="0" xfId="0" applyNumberFormat="1" applyFont="1" applyAlignment="1">
      <alignment vertical="top"/>
    </xf>
    <xf numFmtId="164" fontId="17" fillId="0" borderId="0" xfId="0" applyNumberFormat="1" applyFont="1" applyAlignment="1">
      <alignment vertical="top"/>
    </xf>
    <xf numFmtId="165" fontId="17" fillId="0" borderId="0" xfId="0" applyNumberFormat="1" applyFont="1" applyAlignment="1">
      <alignment vertical="top"/>
    </xf>
    <xf numFmtId="164" fontId="18" fillId="0" borderId="0" xfId="0" applyNumberFormat="1" applyFont="1" applyAlignment="1">
      <alignment horizontal="left" vertical="top"/>
    </xf>
    <xf numFmtId="0" fontId="19" fillId="0" borderId="0" xfId="0" applyFont="1" applyAlignment="1">
      <alignment vertical="top"/>
    </xf>
    <xf numFmtId="0" fontId="17" fillId="0" borderId="0" xfId="0" applyFont="1" applyAlignment="1">
      <alignment vertical="center"/>
    </xf>
    <xf numFmtId="0" fontId="17" fillId="0" borderId="0" xfId="0" applyFont="1"/>
    <xf numFmtId="3" fontId="17" fillId="0" borderId="0" xfId="0" applyNumberFormat="1" applyFont="1"/>
    <xf numFmtId="0" fontId="20" fillId="2" borderId="11" xfId="0" applyFont="1" applyFill="1" applyBorder="1" applyAlignment="1">
      <alignment horizontal="center"/>
    </xf>
    <xf numFmtId="0" fontId="20" fillId="2" borderId="10" xfId="0" applyFont="1" applyFill="1" applyBorder="1" applyAlignment="1">
      <alignment horizontal="center"/>
    </xf>
    <xf numFmtId="0" fontId="20" fillId="2" borderId="10" xfId="0" applyFont="1" applyFill="1" applyBorder="1"/>
    <xf numFmtId="0" fontId="20" fillId="2" borderId="9" xfId="0" applyFont="1" applyFill="1" applyBorder="1"/>
    <xf numFmtId="0" fontId="21" fillId="0" borderId="0" xfId="0" applyFont="1" applyAlignment="1">
      <alignment horizontal="left" vertical="center"/>
    </xf>
    <xf numFmtId="0" fontId="21" fillId="0" borderId="4" xfId="0" applyFont="1" applyBorder="1" applyAlignment="1">
      <alignment horizontal="left" vertical="center"/>
    </xf>
    <xf numFmtId="0" fontId="22" fillId="0" borderId="0" xfId="0" applyFont="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DD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4299-60FC-E546-A88C-EC008DFC747A}">
  <sheetPr>
    <pageSetUpPr fitToPage="1"/>
  </sheetPr>
  <dimension ref="A1:AB530"/>
  <sheetViews>
    <sheetView showGridLines="0" tabSelected="1" zoomScaleNormal="100" workbookViewId="0"/>
  </sheetViews>
  <sheetFormatPr defaultColWidth="9.140625" defaultRowHeight="14.25"/>
  <cols>
    <col min="1" max="3" width="1.7109375" style="1" customWidth="1"/>
    <col min="4" max="4" width="55.85546875" style="1" customWidth="1"/>
    <col min="5" max="5" width="9.7109375" style="3" customWidth="1"/>
    <col min="6" max="6" width="0.7109375" style="1" customWidth="1"/>
    <col min="7" max="7" width="8.28515625" style="1" customWidth="1"/>
    <col min="8" max="8" width="1.42578125" style="1" customWidth="1"/>
    <col min="9" max="9" width="10.85546875" style="1" customWidth="1"/>
    <col min="10" max="10" width="0.7109375" style="1" customWidth="1"/>
    <col min="11" max="11" width="8.42578125" style="1" customWidth="1"/>
    <col min="12" max="12" width="1.42578125" style="1" customWidth="1"/>
    <col min="13" max="13" width="11.140625" style="1" customWidth="1"/>
    <col min="14" max="14" width="1.42578125" style="1" customWidth="1"/>
    <col min="15" max="15" width="9" style="1" customWidth="1"/>
    <col min="16" max="16" width="1.28515625" style="1" customWidth="1"/>
    <col min="17" max="17" width="11.42578125" style="1" customWidth="1"/>
    <col min="18" max="18" width="1.140625" style="1" customWidth="1"/>
    <col min="19" max="19" width="9" style="1" customWidth="1"/>
    <col min="20" max="20" width="1" style="1" customWidth="1"/>
    <col min="21" max="21" width="10.7109375" style="1" customWidth="1"/>
    <col min="22" max="22" width="1.28515625" style="1" customWidth="1"/>
    <col min="23" max="23" width="9" style="1" customWidth="1"/>
    <col min="24" max="24" width="1.28515625" style="1" customWidth="1"/>
    <col min="25" max="25" width="2.42578125" style="2" customWidth="1"/>
    <col min="26" max="26" width="3" style="1" customWidth="1"/>
    <col min="27" max="16384" width="9.140625" style="1"/>
  </cols>
  <sheetData>
    <row r="1" spans="1:26" ht="15.75">
      <c r="A1" s="129" t="s">
        <v>30</v>
      </c>
    </row>
    <row r="3" spans="1:26" ht="15" customHeight="1" thickBot="1">
      <c r="A3" s="63"/>
      <c r="M3" s="85"/>
      <c r="N3" s="85"/>
      <c r="O3" s="84"/>
      <c r="P3" s="84"/>
      <c r="Q3" s="84"/>
      <c r="R3" s="84"/>
      <c r="S3" s="84"/>
      <c r="T3" s="84"/>
      <c r="U3" s="84"/>
      <c r="V3" s="85"/>
      <c r="W3" s="84"/>
      <c r="X3" s="84"/>
      <c r="Y3" s="64"/>
    </row>
    <row r="4" spans="1:26" s="63" customFormat="1" ht="15" customHeight="1" thickTop="1">
      <c r="A4" s="127" t="s">
        <v>31</v>
      </c>
      <c r="B4" s="127"/>
      <c r="C4" s="127"/>
      <c r="D4" s="128"/>
      <c r="E4" s="123">
        <v>2000</v>
      </c>
      <c r="F4" s="124"/>
      <c r="G4" s="124"/>
      <c r="H4" s="125"/>
      <c r="I4" s="123">
        <v>2005</v>
      </c>
      <c r="J4" s="124"/>
      <c r="K4" s="124"/>
      <c r="L4" s="126"/>
      <c r="M4" s="123">
        <v>2010</v>
      </c>
      <c r="N4" s="124"/>
      <c r="O4" s="124"/>
      <c r="P4" s="125"/>
      <c r="Q4" s="123">
        <v>2015</v>
      </c>
      <c r="R4" s="124"/>
      <c r="S4" s="124"/>
      <c r="T4" s="126"/>
      <c r="U4" s="124">
        <v>2020</v>
      </c>
      <c r="V4" s="124"/>
      <c r="W4" s="124"/>
      <c r="X4" s="126"/>
      <c r="Y4" s="64"/>
    </row>
    <row r="5" spans="1:26" s="63" customFormat="1" ht="15" customHeight="1" thickBot="1">
      <c r="A5" s="127"/>
      <c r="B5" s="127"/>
      <c r="C5" s="127"/>
      <c r="D5" s="128"/>
      <c r="E5" s="92" t="s">
        <v>15</v>
      </c>
      <c r="F5" s="93"/>
      <c r="G5" s="93" t="s">
        <v>14</v>
      </c>
      <c r="H5" s="93"/>
      <c r="I5" s="92" t="s">
        <v>15</v>
      </c>
      <c r="J5" s="93"/>
      <c r="K5" s="93" t="s">
        <v>14</v>
      </c>
      <c r="L5" s="94"/>
      <c r="M5" s="92" t="s">
        <v>15</v>
      </c>
      <c r="N5" s="93"/>
      <c r="O5" s="93" t="s">
        <v>14</v>
      </c>
      <c r="P5" s="93"/>
      <c r="Q5" s="92" t="s">
        <v>15</v>
      </c>
      <c r="R5" s="93"/>
      <c r="S5" s="93" t="s">
        <v>14</v>
      </c>
      <c r="T5" s="94"/>
      <c r="U5" s="95" t="s">
        <v>15</v>
      </c>
      <c r="V5" s="93"/>
      <c r="W5" s="93" t="s">
        <v>14</v>
      </c>
      <c r="X5" s="94"/>
      <c r="Y5" s="83"/>
    </row>
    <row r="6" spans="1:26" ht="15" customHeight="1">
      <c r="A6" s="1" t="s">
        <v>29</v>
      </c>
      <c r="E6" s="75">
        <v>39868</v>
      </c>
      <c r="G6" s="6">
        <v>1</v>
      </c>
      <c r="I6" s="75">
        <v>48822</v>
      </c>
      <c r="K6" s="6">
        <v>1</v>
      </c>
      <c r="L6" s="73"/>
      <c r="M6" s="75">
        <v>65714</v>
      </c>
      <c r="N6" s="65"/>
      <c r="O6" s="6">
        <v>1</v>
      </c>
      <c r="P6" s="65"/>
      <c r="Q6" s="78">
        <v>70115</v>
      </c>
      <c r="R6" s="65"/>
      <c r="S6" s="6">
        <v>1</v>
      </c>
      <c r="T6" s="73"/>
      <c r="U6" s="75">
        <v>82744</v>
      </c>
      <c r="V6" s="65"/>
      <c r="W6" s="6">
        <v>1</v>
      </c>
      <c r="X6" s="74"/>
      <c r="Z6" s="68"/>
    </row>
    <row r="7" spans="1:26" ht="15" customHeight="1">
      <c r="B7" s="1" t="s">
        <v>28</v>
      </c>
      <c r="E7" s="75">
        <v>23278</v>
      </c>
      <c r="G7" s="6">
        <f t="shared" ref="G7:G12" si="0">E7/$E$6</f>
        <v>0.58387679341828036</v>
      </c>
      <c r="H7" s="73"/>
      <c r="I7" s="53" t="s">
        <v>2</v>
      </c>
      <c r="K7" s="6">
        <v>0.58293241695303555</v>
      </c>
      <c r="L7" s="73"/>
      <c r="M7" s="75">
        <v>41128</v>
      </c>
      <c r="N7" s="65"/>
      <c r="O7" s="6">
        <v>0.626</v>
      </c>
      <c r="P7" s="65"/>
      <c r="Q7" s="75">
        <v>43517</v>
      </c>
      <c r="R7" s="65"/>
      <c r="S7" s="6">
        <f t="shared" ref="S7:S12" si="1">Q7/$Q$6</f>
        <v>0.62065178635099483</v>
      </c>
      <c r="T7" s="73"/>
      <c r="U7" s="75">
        <v>49863</v>
      </c>
      <c r="V7" s="65"/>
      <c r="W7" s="6">
        <v>0.60299999999999998</v>
      </c>
      <c r="X7" s="73"/>
      <c r="Y7" s="80"/>
    </row>
    <row r="8" spans="1:26" ht="15" customHeight="1">
      <c r="B8" s="1" t="s">
        <v>27</v>
      </c>
      <c r="E8" s="75">
        <v>9992</v>
      </c>
      <c r="G8" s="6">
        <f t="shared" si="0"/>
        <v>0.25062706932878498</v>
      </c>
      <c r="H8" s="73"/>
      <c r="I8" s="53" t="s">
        <v>2</v>
      </c>
      <c r="K8" s="6">
        <v>0.29301260022909509</v>
      </c>
      <c r="L8" s="73"/>
      <c r="M8" s="75">
        <v>14909</v>
      </c>
      <c r="N8" s="65"/>
      <c r="O8" s="6">
        <v>0.22700000000000001</v>
      </c>
      <c r="P8" s="65"/>
      <c r="Q8" s="75">
        <v>15617</v>
      </c>
      <c r="R8" s="65"/>
      <c r="S8" s="6">
        <f t="shared" si="1"/>
        <v>0.22273407972616416</v>
      </c>
      <c r="T8" s="73"/>
      <c r="U8" s="75">
        <v>17756</v>
      </c>
      <c r="V8" s="65"/>
      <c r="W8" s="6">
        <v>0.215</v>
      </c>
      <c r="X8" s="74"/>
      <c r="Y8" s="80"/>
    </row>
    <row r="9" spans="1:26" ht="15" customHeight="1">
      <c r="B9" s="1" t="s">
        <v>26</v>
      </c>
      <c r="D9" s="19"/>
      <c r="E9" s="75">
        <v>2794</v>
      </c>
      <c r="F9" s="65"/>
      <c r="G9" s="6">
        <f t="shared" si="0"/>
        <v>7.0081268185010537E-2</v>
      </c>
      <c r="H9" s="73"/>
      <c r="I9" s="53" t="s">
        <v>2</v>
      </c>
      <c r="J9" s="26"/>
      <c r="K9" s="53" t="s">
        <v>2</v>
      </c>
      <c r="L9" s="73"/>
      <c r="M9" s="75">
        <v>4882</v>
      </c>
      <c r="N9" s="65"/>
      <c r="O9" s="6">
        <v>7.3999999999999996E-2</v>
      </c>
      <c r="P9" s="65"/>
      <c r="Q9" s="75">
        <v>5919</v>
      </c>
      <c r="R9" s="65"/>
      <c r="S9" s="6">
        <f t="shared" si="1"/>
        <v>8.44184553947087E-2</v>
      </c>
      <c r="T9" s="73"/>
      <c r="U9" s="75">
        <v>7072</v>
      </c>
      <c r="V9" s="65"/>
      <c r="W9" s="6">
        <v>8.5000000000000006E-2</v>
      </c>
      <c r="X9" s="74"/>
      <c r="Y9" s="80"/>
    </row>
    <row r="10" spans="1:26" ht="15" customHeight="1">
      <c r="B10" s="1" t="s">
        <v>25</v>
      </c>
      <c r="E10" s="75">
        <v>2354</v>
      </c>
      <c r="G10" s="6">
        <f t="shared" si="0"/>
        <v>5.9044847998394705E-2</v>
      </c>
      <c r="H10" s="73"/>
      <c r="I10" s="53" t="s">
        <v>2</v>
      </c>
      <c r="J10" s="26"/>
      <c r="K10" s="53" t="s">
        <v>2</v>
      </c>
      <c r="L10" s="73"/>
      <c r="M10" s="75">
        <v>2607</v>
      </c>
      <c r="N10" s="65"/>
      <c r="O10" s="6">
        <v>0.04</v>
      </c>
      <c r="P10" s="65"/>
      <c r="Q10" s="75">
        <v>2573</v>
      </c>
      <c r="R10" s="65"/>
      <c r="S10" s="6">
        <f t="shared" si="1"/>
        <v>3.6696855166512159E-2</v>
      </c>
      <c r="T10" s="73"/>
      <c r="U10" s="75">
        <v>2992</v>
      </c>
      <c r="V10" s="65"/>
      <c r="W10" s="6">
        <v>3.5999999999999997E-2</v>
      </c>
      <c r="X10" s="74"/>
      <c r="Y10" s="80"/>
    </row>
    <row r="11" spans="1:26" ht="15" customHeight="1">
      <c r="B11" s="1" t="s">
        <v>24</v>
      </c>
      <c r="E11" s="27">
        <v>962</v>
      </c>
      <c r="F11" s="65"/>
      <c r="G11" s="6">
        <f t="shared" si="0"/>
        <v>2.4129627771646435E-2</v>
      </c>
      <c r="H11" s="73"/>
      <c r="I11" s="53" t="s">
        <v>2</v>
      </c>
      <c r="J11" s="26"/>
      <c r="K11" s="53" t="s">
        <v>2</v>
      </c>
      <c r="L11" s="73"/>
      <c r="M11" s="75">
        <v>1842</v>
      </c>
      <c r="N11" s="65"/>
      <c r="O11" s="6">
        <v>2.8000000000000001E-2</v>
      </c>
      <c r="P11" s="65"/>
      <c r="Q11" s="75">
        <v>2211</v>
      </c>
      <c r="R11" s="65"/>
      <c r="S11" s="6">
        <f t="shared" si="1"/>
        <v>3.153390857876346E-2</v>
      </c>
      <c r="T11" s="73"/>
      <c r="U11" s="75">
        <v>4312</v>
      </c>
      <c r="V11" s="65"/>
      <c r="W11" s="6">
        <v>5.1999999999999998E-2</v>
      </c>
      <c r="X11" s="74"/>
      <c r="Y11" s="80"/>
    </row>
    <row r="12" spans="1:26" ht="15" customHeight="1">
      <c r="B12" s="1" t="s">
        <v>23</v>
      </c>
      <c r="E12" s="27">
        <v>488</v>
      </c>
      <c r="F12" s="65"/>
      <c r="G12" s="6">
        <f t="shared" si="0"/>
        <v>1.2240393297883014E-2</v>
      </c>
      <c r="H12" s="73"/>
      <c r="I12" s="53" t="s">
        <v>2</v>
      </c>
      <c r="J12" s="26"/>
      <c r="K12" s="53" t="s">
        <v>2</v>
      </c>
      <c r="L12" s="73"/>
      <c r="M12" s="81">
        <v>346</v>
      </c>
      <c r="N12" s="65"/>
      <c r="O12" s="6">
        <v>5.0000000000000001E-3</v>
      </c>
      <c r="P12" s="65"/>
      <c r="Q12" s="75">
        <v>278</v>
      </c>
      <c r="R12" s="65"/>
      <c r="S12" s="6">
        <f t="shared" si="1"/>
        <v>3.9649147828567351E-3</v>
      </c>
      <c r="T12" s="73"/>
      <c r="U12" s="81">
        <v>749</v>
      </c>
      <c r="V12" s="65"/>
      <c r="W12" s="6">
        <v>8.9999999999999993E-3</v>
      </c>
      <c r="X12" s="74"/>
      <c r="Y12" s="80"/>
    </row>
    <row r="13" spans="1:26" ht="15" customHeight="1">
      <c r="E13" s="27"/>
      <c r="F13" s="65"/>
      <c r="G13" s="6"/>
      <c r="H13" s="73"/>
      <c r="I13" s="82"/>
      <c r="J13" s="65"/>
      <c r="K13" s="82"/>
      <c r="L13" s="73"/>
      <c r="M13" s="81"/>
      <c r="N13" s="65"/>
      <c r="O13" s="6"/>
      <c r="P13" s="65"/>
      <c r="Q13" s="75"/>
      <c r="R13" s="65"/>
      <c r="S13" s="6"/>
      <c r="T13" s="73"/>
      <c r="U13" s="81"/>
      <c r="V13" s="65"/>
      <c r="W13" s="6"/>
      <c r="X13" s="74"/>
      <c r="Y13" s="80"/>
    </row>
    <row r="14" spans="1:26" ht="15" customHeight="1">
      <c r="A14" s="1" t="s">
        <v>22</v>
      </c>
      <c r="E14" s="75">
        <v>20325</v>
      </c>
      <c r="F14" s="65"/>
      <c r="G14" s="6">
        <v>1</v>
      </c>
      <c r="H14" s="65"/>
      <c r="I14" s="75">
        <v>25525</v>
      </c>
      <c r="J14" s="65"/>
      <c r="K14" s="6">
        <v>1</v>
      </c>
      <c r="L14" s="73"/>
      <c r="M14" s="75">
        <v>36265</v>
      </c>
      <c r="N14" s="65"/>
      <c r="O14" s="6">
        <v>1</v>
      </c>
      <c r="P14" s="65"/>
      <c r="Q14" s="75">
        <v>38081</v>
      </c>
      <c r="R14" s="65"/>
      <c r="S14" s="6">
        <v>1</v>
      </c>
      <c r="T14" s="73"/>
      <c r="U14" s="75">
        <v>44356</v>
      </c>
      <c r="V14" s="65"/>
      <c r="W14" s="6">
        <v>1</v>
      </c>
      <c r="X14" s="74"/>
      <c r="Z14" s="68"/>
    </row>
    <row r="15" spans="1:26" ht="15" customHeight="1">
      <c r="B15" s="1" t="s">
        <v>20</v>
      </c>
      <c r="E15" s="76">
        <v>17987</v>
      </c>
      <c r="F15" s="65"/>
      <c r="G15" s="6">
        <f>E15/E14</f>
        <v>0.88496924969249691</v>
      </c>
      <c r="H15" s="65"/>
      <c r="I15" s="75">
        <v>22395</v>
      </c>
      <c r="J15" s="65"/>
      <c r="K15" s="6">
        <f>I15/I14</f>
        <v>0.87737512242899118</v>
      </c>
      <c r="L15" s="73"/>
      <c r="M15" s="75">
        <v>31567</v>
      </c>
      <c r="N15" s="65"/>
      <c r="O15" s="6">
        <f>M15/M14</f>
        <v>0.8704536054046601</v>
      </c>
      <c r="P15" s="65"/>
      <c r="Q15" s="75">
        <v>32222</v>
      </c>
      <c r="R15" s="65"/>
      <c r="S15" s="6">
        <f>Q15/Q14</f>
        <v>0.84614374622515165</v>
      </c>
      <c r="T15" s="73"/>
      <c r="U15" s="75">
        <v>38605</v>
      </c>
      <c r="V15" s="65"/>
      <c r="W15" s="6">
        <f>U15/U14</f>
        <v>0.87034448552619714</v>
      </c>
      <c r="X15" s="74"/>
      <c r="Z15" s="68"/>
    </row>
    <row r="16" spans="1:26" ht="15" customHeight="1">
      <c r="B16" s="1" t="s">
        <v>21</v>
      </c>
      <c r="E16" s="76">
        <v>2338</v>
      </c>
      <c r="F16" s="65"/>
      <c r="G16" s="6">
        <f>E16/E14</f>
        <v>0.11503075030750308</v>
      </c>
      <c r="H16" s="65"/>
      <c r="I16" s="75">
        <f>I14-I15</f>
        <v>3130</v>
      </c>
      <c r="J16" s="65"/>
      <c r="K16" s="6">
        <f>I16/I14</f>
        <v>0.12262487757100882</v>
      </c>
      <c r="L16" s="73"/>
      <c r="M16" s="75">
        <v>4698</v>
      </c>
      <c r="N16" s="65"/>
      <c r="O16" s="6">
        <f>M16/M14</f>
        <v>0.12954639459533987</v>
      </c>
      <c r="P16" s="65"/>
      <c r="Q16" s="75">
        <v>5859</v>
      </c>
      <c r="R16" s="65"/>
      <c r="S16" s="6">
        <f>Q16/Q14</f>
        <v>0.15385625377484835</v>
      </c>
      <c r="T16" s="73"/>
      <c r="U16" s="75">
        <v>5751</v>
      </c>
      <c r="V16" s="65"/>
      <c r="W16" s="6">
        <f>U16/U14</f>
        <v>0.12965551447380286</v>
      </c>
      <c r="X16" s="74"/>
      <c r="Y16" s="79"/>
      <c r="Z16" s="68"/>
    </row>
    <row r="17" spans="1:28" ht="15" customHeight="1">
      <c r="E17" s="78"/>
      <c r="F17" s="65"/>
      <c r="G17" s="65"/>
      <c r="H17" s="65"/>
      <c r="I17" s="77"/>
      <c r="J17" s="65"/>
      <c r="K17" s="65"/>
      <c r="L17" s="73"/>
      <c r="M17" s="75"/>
      <c r="N17" s="65"/>
      <c r="O17" s="6"/>
      <c r="P17" s="65"/>
      <c r="Q17" s="75"/>
      <c r="R17" s="65"/>
      <c r="S17" s="65"/>
      <c r="T17" s="73"/>
      <c r="U17" s="75"/>
      <c r="V17" s="65"/>
      <c r="W17" s="6"/>
      <c r="X17" s="74"/>
    </row>
    <row r="18" spans="1:28" ht="15" customHeight="1">
      <c r="B18" s="1" t="s">
        <v>20</v>
      </c>
      <c r="E18" s="76">
        <v>17987</v>
      </c>
      <c r="G18" s="6">
        <v>1</v>
      </c>
      <c r="H18" s="65"/>
      <c r="I18" s="75">
        <v>22395</v>
      </c>
      <c r="J18" s="65"/>
      <c r="K18" s="6">
        <v>1</v>
      </c>
      <c r="L18" s="73"/>
      <c r="M18" s="75">
        <v>31567</v>
      </c>
      <c r="N18" s="65"/>
      <c r="O18" s="6">
        <v>1</v>
      </c>
      <c r="P18" s="65"/>
      <c r="Q18" s="75">
        <v>32222</v>
      </c>
      <c r="R18" s="65"/>
      <c r="S18" s="6">
        <v>1</v>
      </c>
      <c r="T18" s="73"/>
      <c r="U18" s="75">
        <v>38605</v>
      </c>
      <c r="V18" s="65"/>
      <c r="W18" s="6">
        <v>1</v>
      </c>
      <c r="X18" s="74"/>
      <c r="Z18" s="68"/>
    </row>
    <row r="19" spans="1:28" ht="15" customHeight="1">
      <c r="C19" s="1" t="s">
        <v>19</v>
      </c>
      <c r="E19" s="27">
        <v>4434.0000000000009</v>
      </c>
      <c r="F19" s="26"/>
      <c r="G19" s="30">
        <f>E19/E18</f>
        <v>0.24651136932228837</v>
      </c>
      <c r="H19" s="26"/>
      <c r="I19" s="27">
        <v>4520.0000000000009</v>
      </c>
      <c r="J19" s="26"/>
      <c r="K19" s="30">
        <v>0.20183076579593662</v>
      </c>
      <c r="L19" s="25"/>
      <c r="M19" s="27">
        <v>7687</v>
      </c>
      <c r="N19" s="26"/>
      <c r="O19" s="30">
        <v>0.24351379605283999</v>
      </c>
      <c r="P19" s="26"/>
      <c r="Q19" s="27">
        <v>8364.9999999999982</v>
      </c>
      <c r="R19" s="26"/>
      <c r="S19" s="30">
        <v>0.25960523865681828</v>
      </c>
      <c r="T19" s="25"/>
      <c r="U19" s="27" t="s">
        <v>2</v>
      </c>
      <c r="V19" s="26"/>
      <c r="W19" s="30">
        <v>0.28300000000000003</v>
      </c>
      <c r="X19" s="73"/>
      <c r="Y19" s="66"/>
      <c r="Z19" s="68"/>
      <c r="AA19" s="72"/>
    </row>
    <row r="20" spans="1:28" ht="15" customHeight="1" thickBot="1">
      <c r="C20" s="1" t="s">
        <v>18</v>
      </c>
      <c r="E20" s="71">
        <v>13553</v>
      </c>
      <c r="F20" s="18"/>
      <c r="G20" s="70">
        <f>E20/E18</f>
        <v>0.75348863067771166</v>
      </c>
      <c r="H20" s="18"/>
      <c r="I20" s="71">
        <v>17875</v>
      </c>
      <c r="J20" s="18"/>
      <c r="K20" s="70">
        <v>0.79816923420406338</v>
      </c>
      <c r="L20" s="17"/>
      <c r="M20" s="71">
        <v>23880</v>
      </c>
      <c r="N20" s="18"/>
      <c r="O20" s="70">
        <v>0.75648620394716004</v>
      </c>
      <c r="P20" s="18"/>
      <c r="Q20" s="71">
        <v>23857</v>
      </c>
      <c r="R20" s="18"/>
      <c r="S20" s="70">
        <v>0.74039476134318172</v>
      </c>
      <c r="T20" s="17"/>
      <c r="U20" s="71" t="s">
        <v>2</v>
      </c>
      <c r="V20" s="18"/>
      <c r="W20" s="70">
        <v>0.71699999999999997</v>
      </c>
      <c r="X20" s="69"/>
      <c r="Y20" s="66"/>
      <c r="Z20" s="68"/>
    </row>
    <row r="21" spans="1:28" ht="15" thickTop="1">
      <c r="E21" s="1"/>
      <c r="F21" s="26"/>
      <c r="G21" s="30"/>
      <c r="H21" s="26"/>
      <c r="I21" s="8"/>
      <c r="J21" s="26"/>
      <c r="K21" s="30"/>
      <c r="L21" s="26"/>
      <c r="M21" s="8"/>
      <c r="N21" s="26"/>
      <c r="O21" s="30"/>
      <c r="P21" s="26"/>
      <c r="Q21" s="8"/>
      <c r="R21" s="26"/>
      <c r="S21" s="29"/>
      <c r="T21" s="26"/>
      <c r="U21" s="8"/>
      <c r="V21" s="26"/>
      <c r="W21" s="29"/>
      <c r="X21" s="65"/>
      <c r="Y21" s="66"/>
      <c r="Z21" s="67"/>
    </row>
    <row r="22" spans="1:28" s="91" customFormat="1">
      <c r="A22" s="96" t="s">
        <v>1</v>
      </c>
      <c r="E22" s="8"/>
      <c r="F22" s="26"/>
      <c r="G22" s="30"/>
      <c r="H22" s="26"/>
      <c r="I22" s="8"/>
      <c r="J22" s="26"/>
      <c r="K22" s="30"/>
      <c r="L22" s="26"/>
      <c r="M22" s="8"/>
      <c r="N22" s="26"/>
      <c r="O22" s="30"/>
      <c r="P22" s="26"/>
      <c r="Q22" s="8"/>
      <c r="R22" s="26"/>
      <c r="S22" s="29"/>
      <c r="T22" s="26"/>
      <c r="U22" s="8"/>
      <c r="V22" s="26"/>
      <c r="W22" s="29"/>
      <c r="X22" s="65"/>
      <c r="Y22" s="90"/>
      <c r="Z22" s="90"/>
    </row>
    <row r="23" spans="1:28" s="105" customFormat="1" ht="15" customHeight="1">
      <c r="A23" s="97" t="s">
        <v>32</v>
      </c>
      <c r="B23" s="98"/>
      <c r="C23" s="96"/>
      <c r="D23" s="96"/>
      <c r="E23" s="99"/>
      <c r="F23" s="100"/>
      <c r="G23" s="101"/>
      <c r="H23" s="100"/>
      <c r="I23" s="99"/>
      <c r="J23" s="100"/>
      <c r="K23" s="101"/>
      <c r="L23" s="100"/>
      <c r="M23" s="99"/>
      <c r="N23" s="100"/>
      <c r="O23" s="101"/>
      <c r="P23" s="100"/>
      <c r="Q23" s="99"/>
      <c r="R23" s="100"/>
      <c r="S23" s="102"/>
      <c r="T23" s="100"/>
      <c r="U23" s="99"/>
      <c r="V23" s="100"/>
      <c r="W23" s="102"/>
      <c r="X23" s="103"/>
      <c r="Y23" s="104"/>
      <c r="Z23" s="104"/>
    </row>
    <row r="24" spans="1:28" s="105" customFormat="1" ht="15" customHeight="1">
      <c r="A24" s="97" t="s">
        <v>35</v>
      </c>
      <c r="B24" s="98"/>
      <c r="C24" s="96"/>
      <c r="D24" s="96"/>
      <c r="E24" s="99"/>
      <c r="F24" s="100"/>
      <c r="G24" s="101"/>
      <c r="H24" s="100"/>
      <c r="I24" s="99"/>
      <c r="J24" s="100"/>
      <c r="K24" s="101"/>
      <c r="L24" s="100"/>
      <c r="M24" s="99"/>
      <c r="N24" s="100"/>
      <c r="O24" s="101"/>
      <c r="P24" s="100"/>
      <c r="Q24" s="99"/>
      <c r="R24" s="100"/>
      <c r="S24" s="102"/>
      <c r="T24" s="100"/>
      <c r="U24" s="99"/>
      <c r="V24" s="100"/>
      <c r="W24" s="102"/>
      <c r="X24" s="103"/>
      <c r="Y24" s="104"/>
      <c r="Z24" s="104"/>
    </row>
    <row r="25" spans="1:28" s="105" customFormat="1" ht="15" customHeight="1">
      <c r="A25" s="97" t="s">
        <v>17</v>
      </c>
      <c r="B25" s="98"/>
      <c r="C25" s="96"/>
      <c r="D25" s="96"/>
      <c r="E25" s="106"/>
      <c r="Y25" s="107"/>
    </row>
    <row r="26" spans="1:28">
      <c r="A26" s="108"/>
    </row>
    <row r="27" spans="1:28" ht="15" customHeight="1" thickBot="1">
      <c r="A27" s="63"/>
      <c r="M27" s="85"/>
      <c r="N27" s="85"/>
      <c r="O27" s="84"/>
      <c r="P27" s="84"/>
      <c r="Q27" s="84"/>
      <c r="R27" s="84"/>
      <c r="S27" s="84"/>
      <c r="T27" s="84"/>
      <c r="U27" s="84"/>
      <c r="V27" s="85"/>
      <c r="W27" s="84"/>
      <c r="X27" s="84"/>
      <c r="Y27" s="64"/>
    </row>
    <row r="28" spans="1:28" s="63" customFormat="1" ht="15" customHeight="1" thickTop="1">
      <c r="A28" s="127" t="s">
        <v>16</v>
      </c>
      <c r="B28" s="127"/>
      <c r="C28" s="127"/>
      <c r="D28" s="128"/>
      <c r="E28" s="123">
        <v>2000</v>
      </c>
      <c r="F28" s="124"/>
      <c r="G28" s="124"/>
      <c r="H28" s="125"/>
      <c r="I28" s="123">
        <v>2005</v>
      </c>
      <c r="J28" s="124"/>
      <c r="K28" s="124"/>
      <c r="L28" s="126"/>
      <c r="M28" s="123">
        <v>2010</v>
      </c>
      <c r="N28" s="124"/>
      <c r="O28" s="124"/>
      <c r="P28" s="125"/>
      <c r="Q28" s="123">
        <v>2015</v>
      </c>
      <c r="R28" s="124"/>
      <c r="S28" s="124"/>
      <c r="T28" s="126"/>
      <c r="U28" s="124">
        <v>2019</v>
      </c>
      <c r="V28" s="124"/>
      <c r="W28" s="124"/>
      <c r="X28" s="126"/>
      <c r="Y28" s="64"/>
    </row>
    <row r="29" spans="1:28" s="63" customFormat="1" ht="15" customHeight="1" thickBot="1">
      <c r="A29" s="127"/>
      <c r="B29" s="127"/>
      <c r="C29" s="127"/>
      <c r="D29" s="128"/>
      <c r="E29" s="92" t="s">
        <v>15</v>
      </c>
      <c r="F29" s="93"/>
      <c r="G29" s="93" t="s">
        <v>14</v>
      </c>
      <c r="H29" s="93"/>
      <c r="I29" s="92" t="s">
        <v>15</v>
      </c>
      <c r="J29" s="93"/>
      <c r="K29" s="93" t="s">
        <v>14</v>
      </c>
      <c r="L29" s="94"/>
      <c r="M29" s="92" t="s">
        <v>15</v>
      </c>
      <c r="N29" s="93"/>
      <c r="O29" s="93" t="s">
        <v>14</v>
      </c>
      <c r="P29" s="93"/>
      <c r="Q29" s="92" t="s">
        <v>15</v>
      </c>
      <c r="R29" s="93"/>
      <c r="S29" s="93" t="s">
        <v>14</v>
      </c>
      <c r="T29" s="94"/>
      <c r="U29" s="95" t="s">
        <v>15</v>
      </c>
      <c r="V29" s="93"/>
      <c r="W29" s="93" t="s">
        <v>14</v>
      </c>
      <c r="X29" s="94"/>
      <c r="Y29" s="64"/>
    </row>
    <row r="30" spans="1:28" s="19" customFormat="1" ht="15" customHeight="1">
      <c r="A30" s="1" t="s">
        <v>36</v>
      </c>
      <c r="B30" s="87"/>
      <c r="E30" s="41"/>
      <c r="F30" s="39"/>
      <c r="G30" s="34"/>
      <c r="H30" s="38"/>
      <c r="I30" s="40"/>
      <c r="J30" s="39"/>
      <c r="K30" s="34"/>
      <c r="L30" s="38"/>
      <c r="M30" s="37"/>
      <c r="N30" s="34"/>
      <c r="O30" s="33"/>
      <c r="P30" s="36"/>
      <c r="Q30" s="62"/>
      <c r="R30" s="34"/>
      <c r="S30" s="33"/>
      <c r="T30" s="36"/>
      <c r="U30" s="37"/>
      <c r="V30" s="34"/>
      <c r="W30" s="33"/>
      <c r="X30" s="36"/>
      <c r="Y30" s="31"/>
      <c r="Z30" s="9"/>
    </row>
    <row r="31" spans="1:28" ht="15" customHeight="1">
      <c r="A31" s="1" t="s">
        <v>37</v>
      </c>
      <c r="B31" s="1" t="s">
        <v>44</v>
      </c>
      <c r="E31" s="27">
        <v>29283</v>
      </c>
      <c r="F31" s="26"/>
      <c r="G31" s="30">
        <v>1</v>
      </c>
      <c r="H31" s="25"/>
      <c r="I31" s="27">
        <v>35425</v>
      </c>
      <c r="J31" s="26"/>
      <c r="K31" s="29">
        <v>1</v>
      </c>
      <c r="L31" s="25"/>
      <c r="M31" s="27">
        <v>40925</v>
      </c>
      <c r="N31" s="22"/>
      <c r="O31" s="21">
        <v>1</v>
      </c>
      <c r="P31" s="20"/>
      <c r="Q31" s="27">
        <v>52115</v>
      </c>
      <c r="R31" s="22"/>
      <c r="S31" s="21">
        <v>1</v>
      </c>
      <c r="T31" s="20"/>
      <c r="U31" s="27">
        <v>54520</v>
      </c>
      <c r="V31" s="22"/>
      <c r="W31" s="21">
        <v>1</v>
      </c>
      <c r="X31" s="28"/>
      <c r="Y31" s="4"/>
      <c r="Z31" s="9"/>
      <c r="AB31" s="19"/>
    </row>
    <row r="32" spans="1:28" ht="15" customHeight="1">
      <c r="A32" s="1" t="s">
        <v>37</v>
      </c>
      <c r="C32" s="1" t="s">
        <v>46</v>
      </c>
      <c r="E32" s="27">
        <v>17092</v>
      </c>
      <c r="F32" s="26"/>
      <c r="G32" s="30">
        <f>E32/E31</f>
        <v>0.5836833657753645</v>
      </c>
      <c r="H32" s="25"/>
      <c r="I32" s="27">
        <v>25975</v>
      </c>
      <c r="J32" s="26"/>
      <c r="K32" s="29">
        <v>0.73323923782639389</v>
      </c>
      <c r="L32" s="25"/>
      <c r="M32" s="27">
        <v>28903</v>
      </c>
      <c r="N32" s="22"/>
      <c r="O32" s="21">
        <v>0.70599999999999996</v>
      </c>
      <c r="P32" s="20"/>
      <c r="Q32" s="27">
        <v>40769</v>
      </c>
      <c r="R32" s="22"/>
      <c r="S32" s="29">
        <f>Q32/Q31</f>
        <v>0.78228916818574312</v>
      </c>
      <c r="T32" s="20"/>
      <c r="U32" s="27">
        <v>43833</v>
      </c>
      <c r="V32" s="22"/>
      <c r="W32" s="21">
        <v>0.80400000000000005</v>
      </c>
      <c r="X32" s="28"/>
      <c r="Y32" s="4"/>
      <c r="Z32" s="9"/>
      <c r="AB32" s="19"/>
    </row>
    <row r="33" spans="1:28" ht="15" customHeight="1">
      <c r="A33" s="1" t="s">
        <v>37</v>
      </c>
      <c r="E33" s="27"/>
      <c r="F33" s="26"/>
      <c r="G33" s="30"/>
      <c r="H33" s="25"/>
      <c r="I33" s="27"/>
      <c r="J33" s="26"/>
      <c r="K33" s="29"/>
      <c r="L33" s="25"/>
      <c r="M33" s="27"/>
      <c r="N33" s="22"/>
      <c r="O33" s="21"/>
      <c r="P33" s="20"/>
      <c r="Q33" s="27"/>
      <c r="R33" s="22"/>
      <c r="S33" s="29"/>
      <c r="T33" s="20"/>
      <c r="U33" s="27"/>
      <c r="V33" s="22"/>
      <c r="W33" s="21"/>
      <c r="X33" s="28"/>
      <c r="Y33" s="4"/>
      <c r="Z33" s="9"/>
      <c r="AB33" s="19"/>
    </row>
    <row r="34" spans="1:28" ht="15" customHeight="1">
      <c r="A34" s="1" t="s">
        <v>38</v>
      </c>
      <c r="C34" s="42"/>
      <c r="D34" s="42"/>
      <c r="E34" s="40"/>
      <c r="F34" s="47"/>
      <c r="G34" s="34"/>
      <c r="H34" s="46"/>
      <c r="I34" s="40"/>
      <c r="J34" s="47"/>
      <c r="K34" s="34"/>
      <c r="L34" s="46"/>
      <c r="M34" s="35"/>
      <c r="N34" s="34"/>
      <c r="O34" s="33"/>
      <c r="P34" s="36"/>
      <c r="Q34" s="40"/>
      <c r="R34" s="34"/>
      <c r="S34" s="33"/>
      <c r="T34" s="36"/>
      <c r="U34" s="35"/>
      <c r="V34" s="34"/>
      <c r="W34" s="33"/>
      <c r="X34" s="32"/>
      <c r="Y34" s="31"/>
      <c r="Z34" s="9"/>
      <c r="AA34" s="42"/>
      <c r="AB34" s="19"/>
    </row>
    <row r="35" spans="1:28" ht="15" customHeight="1">
      <c r="A35" s="1" t="s">
        <v>37</v>
      </c>
      <c r="B35" s="1" t="s">
        <v>50</v>
      </c>
      <c r="E35" s="27">
        <v>22711</v>
      </c>
      <c r="F35" s="26"/>
      <c r="G35" s="30">
        <v>1</v>
      </c>
      <c r="H35" s="25"/>
      <c r="I35" s="27">
        <v>28650</v>
      </c>
      <c r="J35" s="26"/>
      <c r="K35" s="29">
        <v>1</v>
      </c>
      <c r="L35" s="25"/>
      <c r="M35" s="27">
        <v>34366</v>
      </c>
      <c r="N35" s="22"/>
      <c r="O35" s="21">
        <v>1</v>
      </c>
      <c r="P35" s="20"/>
      <c r="Q35" s="27">
        <v>43188</v>
      </c>
      <c r="R35" s="22"/>
      <c r="S35" s="21">
        <v>1</v>
      </c>
      <c r="T35" s="20"/>
      <c r="U35" s="27">
        <v>45295</v>
      </c>
      <c r="V35" s="22"/>
      <c r="W35" s="21">
        <v>1</v>
      </c>
      <c r="X35" s="28"/>
      <c r="Y35" s="4"/>
      <c r="Z35" s="9"/>
      <c r="AB35" s="19"/>
    </row>
    <row r="36" spans="1:28" ht="15" customHeight="1">
      <c r="A36" s="1" t="s">
        <v>37</v>
      </c>
      <c r="C36" s="1" t="s">
        <v>51</v>
      </c>
      <c r="E36" s="27">
        <v>14456</v>
      </c>
      <c r="F36" s="26"/>
      <c r="G36" s="30">
        <f>E36/E35</f>
        <v>0.63651974813966805</v>
      </c>
      <c r="H36" s="25"/>
      <c r="I36" s="27">
        <v>20360</v>
      </c>
      <c r="J36" s="26"/>
      <c r="K36" s="29">
        <v>0.71064572425828976</v>
      </c>
      <c r="L36" s="25"/>
      <c r="M36" s="27">
        <v>22034</v>
      </c>
      <c r="N36" s="22"/>
      <c r="O36" s="21">
        <f>M36/M35</f>
        <v>0.64115695745795265</v>
      </c>
      <c r="P36" s="20"/>
      <c r="Q36" s="27">
        <v>31060</v>
      </c>
      <c r="R36" s="22"/>
      <c r="S36" s="29">
        <f>Q36/Q35</f>
        <v>0.71918125405205147</v>
      </c>
      <c r="T36" s="20"/>
      <c r="U36" s="27">
        <v>32602</v>
      </c>
      <c r="V36" s="22"/>
      <c r="W36" s="21">
        <f>U36/U35</f>
        <v>0.71977039408323218</v>
      </c>
      <c r="X36" s="61"/>
      <c r="Y36" s="60"/>
      <c r="Z36" s="9"/>
      <c r="AA36" s="60"/>
      <c r="AB36" s="19"/>
    </row>
    <row r="37" spans="1:28" ht="15" customHeight="1">
      <c r="A37" s="1" t="s">
        <v>37</v>
      </c>
      <c r="E37" s="27"/>
      <c r="F37" s="26"/>
      <c r="G37" s="30"/>
      <c r="H37" s="25"/>
      <c r="I37" s="27"/>
      <c r="J37" s="26"/>
      <c r="K37" s="29"/>
      <c r="L37" s="25"/>
      <c r="M37" s="27"/>
      <c r="N37" s="22"/>
      <c r="O37" s="21"/>
      <c r="P37" s="20"/>
      <c r="Q37" s="27"/>
      <c r="R37" s="22"/>
      <c r="S37" s="29"/>
      <c r="T37" s="20"/>
      <c r="U37" s="27"/>
      <c r="V37" s="22"/>
      <c r="W37" s="21"/>
      <c r="X37" s="61"/>
      <c r="Y37" s="60"/>
      <c r="Z37" s="9"/>
      <c r="AA37" s="60"/>
      <c r="AB37" s="19"/>
    </row>
    <row r="38" spans="1:28" ht="15" customHeight="1">
      <c r="A38" s="1" t="s">
        <v>52</v>
      </c>
      <c r="C38" s="42"/>
      <c r="D38" s="42"/>
      <c r="E38" s="40"/>
      <c r="F38" s="47"/>
      <c r="G38" s="34"/>
      <c r="H38" s="46"/>
      <c r="I38" s="40"/>
      <c r="J38" s="47"/>
      <c r="K38" s="34"/>
      <c r="L38" s="46"/>
      <c r="M38" s="35"/>
      <c r="N38" s="34"/>
      <c r="O38" s="33"/>
      <c r="P38" s="36"/>
      <c r="Q38" s="40"/>
      <c r="R38" s="34"/>
      <c r="S38" s="33"/>
      <c r="T38" s="36"/>
      <c r="U38" s="35"/>
      <c r="V38" s="34"/>
      <c r="W38" s="33"/>
      <c r="X38" s="32"/>
      <c r="Y38" s="60"/>
      <c r="Z38" s="9"/>
      <c r="AA38" s="60"/>
      <c r="AB38" s="19"/>
    </row>
    <row r="39" spans="1:28" ht="15" customHeight="1">
      <c r="A39" s="1" t="s">
        <v>37</v>
      </c>
      <c r="B39" s="1" t="s">
        <v>47</v>
      </c>
      <c r="E39" s="59">
        <v>91861.275705820852</v>
      </c>
      <c r="F39" s="26"/>
      <c r="G39" s="53" t="s">
        <v>2</v>
      </c>
      <c r="H39" s="25"/>
      <c r="I39" s="59">
        <v>128764.574764726</v>
      </c>
      <c r="J39" s="26"/>
      <c r="K39" s="53" t="s">
        <v>2</v>
      </c>
      <c r="L39" s="25"/>
      <c r="M39" s="59">
        <v>156669.35861423222</v>
      </c>
      <c r="N39" s="26"/>
      <c r="O39" s="53" t="s">
        <v>2</v>
      </c>
      <c r="P39" s="25"/>
      <c r="Q39" s="59">
        <v>140748.41284686941</v>
      </c>
      <c r="R39" s="26"/>
      <c r="S39" s="53" t="s">
        <v>2</v>
      </c>
      <c r="T39" s="25"/>
      <c r="U39" s="59">
        <v>171883</v>
      </c>
      <c r="V39" s="26"/>
      <c r="W39" s="53" t="s">
        <v>2</v>
      </c>
      <c r="X39" s="25"/>
      <c r="Y39" s="4"/>
      <c r="Z39" s="9"/>
      <c r="AB39" s="19"/>
    </row>
    <row r="40" spans="1:28" ht="15" customHeight="1">
      <c r="A40" s="1" t="s">
        <v>37</v>
      </c>
      <c r="E40" s="58"/>
      <c r="F40" s="26"/>
      <c r="G40" s="43"/>
      <c r="H40" s="25"/>
      <c r="I40" s="58"/>
      <c r="J40" s="26"/>
      <c r="K40" s="43"/>
      <c r="L40" s="25"/>
      <c r="M40" s="58"/>
      <c r="N40" s="22"/>
      <c r="O40" s="21"/>
      <c r="P40" s="20"/>
      <c r="Q40" s="58"/>
      <c r="R40" s="22"/>
      <c r="S40" s="21"/>
      <c r="T40" s="20"/>
      <c r="U40" s="58"/>
      <c r="V40" s="22"/>
      <c r="W40" s="21"/>
      <c r="X40" s="57"/>
      <c r="Y40" s="4"/>
      <c r="Z40" s="9"/>
      <c r="AB40" s="19"/>
    </row>
    <row r="41" spans="1:28" s="19" customFormat="1" ht="15" customHeight="1">
      <c r="A41" s="1" t="s">
        <v>39</v>
      </c>
      <c r="B41" s="1"/>
      <c r="C41" s="42"/>
      <c r="D41" s="42"/>
      <c r="E41" s="40"/>
      <c r="F41" s="47"/>
      <c r="G41" s="34"/>
      <c r="H41" s="46"/>
      <c r="I41" s="40"/>
      <c r="J41" s="47"/>
      <c r="K41" s="34"/>
      <c r="L41" s="46"/>
      <c r="M41" s="35"/>
      <c r="N41" s="34"/>
      <c r="O41" s="33"/>
      <c r="P41" s="36"/>
      <c r="Q41" s="40"/>
      <c r="R41" s="34"/>
      <c r="S41" s="33"/>
      <c r="T41" s="36"/>
      <c r="U41" s="35"/>
      <c r="V41" s="34"/>
      <c r="W41" s="33"/>
      <c r="X41" s="32"/>
      <c r="Y41" s="31"/>
      <c r="Z41" s="9"/>
      <c r="AA41" s="42"/>
    </row>
    <row r="42" spans="1:28" ht="15" customHeight="1">
      <c r="A42" s="1" t="s">
        <v>37</v>
      </c>
      <c r="B42" s="1" t="s">
        <v>49</v>
      </c>
      <c r="E42" s="27">
        <v>24597</v>
      </c>
      <c r="F42" s="26"/>
      <c r="G42" s="30">
        <v>1</v>
      </c>
      <c r="H42" s="25"/>
      <c r="I42" s="27">
        <v>29155</v>
      </c>
      <c r="J42" s="26"/>
      <c r="K42" s="29">
        <v>1</v>
      </c>
      <c r="L42" s="25"/>
      <c r="M42" s="27">
        <v>36360</v>
      </c>
      <c r="N42" s="22"/>
      <c r="O42" s="21">
        <v>1</v>
      </c>
      <c r="P42" s="20"/>
      <c r="Q42" s="27">
        <v>44859</v>
      </c>
      <c r="R42" s="22"/>
      <c r="S42" s="29">
        <v>1</v>
      </c>
      <c r="T42" s="20"/>
      <c r="U42" s="27">
        <v>46933</v>
      </c>
      <c r="V42" s="22"/>
      <c r="W42" s="21">
        <v>1</v>
      </c>
      <c r="X42" s="28"/>
      <c r="Y42" s="4"/>
      <c r="Z42" s="9"/>
      <c r="AB42" s="19"/>
    </row>
    <row r="43" spans="1:28" ht="15" customHeight="1">
      <c r="A43" s="1" t="s">
        <v>37</v>
      </c>
      <c r="C43" s="1" t="s">
        <v>13</v>
      </c>
      <c r="E43" s="27">
        <v>1886</v>
      </c>
      <c r="F43" s="26"/>
      <c r="G43" s="30">
        <f>E43/E42</f>
        <v>7.6676017400495997E-2</v>
      </c>
      <c r="H43" s="25"/>
      <c r="I43" s="27">
        <v>505</v>
      </c>
      <c r="J43" s="26"/>
      <c r="K43" s="29">
        <v>1.7321214199965702E-2</v>
      </c>
      <c r="L43" s="25"/>
      <c r="M43" s="27">
        <v>1994</v>
      </c>
      <c r="N43" s="22"/>
      <c r="O43" s="21">
        <f>M43/M42</f>
        <v>5.4840484048404838E-2</v>
      </c>
      <c r="P43" s="20"/>
      <c r="Q43" s="27">
        <v>1671</v>
      </c>
      <c r="R43" s="22"/>
      <c r="S43" s="29">
        <f>Q43/Q42</f>
        <v>3.7250050157159098E-2</v>
      </c>
      <c r="T43" s="20"/>
      <c r="U43" s="27">
        <v>1638</v>
      </c>
      <c r="V43" s="22"/>
      <c r="W43" s="21">
        <f>U43/U42</f>
        <v>3.4900816056932224E-2</v>
      </c>
      <c r="X43" s="28"/>
      <c r="Y43" s="56"/>
      <c r="Z43" s="9"/>
      <c r="AB43" s="19"/>
    </row>
    <row r="44" spans="1:28" ht="15" customHeight="1">
      <c r="A44" s="1" t="s">
        <v>37</v>
      </c>
      <c r="E44" s="27"/>
      <c r="F44" s="26"/>
      <c r="G44" s="30"/>
      <c r="H44" s="25"/>
      <c r="I44" s="27"/>
      <c r="J44" s="26"/>
      <c r="K44" s="29"/>
      <c r="L44" s="25"/>
      <c r="M44" s="27"/>
      <c r="N44" s="22"/>
      <c r="O44" s="21"/>
      <c r="P44" s="20"/>
      <c r="Q44" s="27"/>
      <c r="R44" s="22"/>
      <c r="S44" s="29"/>
      <c r="T44" s="20"/>
      <c r="U44" s="27"/>
      <c r="V44" s="22"/>
      <c r="W44" s="21"/>
      <c r="X44" s="28"/>
      <c r="Y44" s="56"/>
      <c r="Z44" s="9"/>
      <c r="AB44" s="19"/>
    </row>
    <row r="45" spans="1:28" ht="15" customHeight="1">
      <c r="A45" s="1" t="s">
        <v>40</v>
      </c>
      <c r="C45" s="42"/>
      <c r="D45" s="42"/>
      <c r="E45" s="40"/>
      <c r="F45" s="47"/>
      <c r="G45" s="55"/>
      <c r="H45" s="46"/>
      <c r="I45" s="40"/>
      <c r="J45" s="47"/>
      <c r="K45" s="54"/>
      <c r="L45" s="46"/>
      <c r="M45" s="35"/>
      <c r="N45" s="34"/>
      <c r="O45" s="33"/>
      <c r="P45" s="36"/>
      <c r="Q45" s="37"/>
      <c r="R45" s="34"/>
      <c r="S45" s="33"/>
      <c r="T45" s="36"/>
      <c r="U45" s="35"/>
      <c r="V45" s="34"/>
      <c r="W45" s="33"/>
      <c r="X45" s="32"/>
      <c r="Y45" s="31"/>
      <c r="Z45" s="9"/>
      <c r="AA45" s="42"/>
      <c r="AB45" s="19"/>
    </row>
    <row r="46" spans="1:28" s="42" customFormat="1" ht="15" customHeight="1">
      <c r="A46" s="1" t="s">
        <v>37</v>
      </c>
      <c r="B46" s="1" t="s">
        <v>48</v>
      </c>
      <c r="C46" s="1"/>
      <c r="D46" s="1"/>
      <c r="E46" s="86" t="s">
        <v>2</v>
      </c>
      <c r="F46" s="26"/>
      <c r="G46" s="30">
        <v>0.12</v>
      </c>
      <c r="H46" s="52"/>
      <c r="I46" s="53" t="s">
        <v>2</v>
      </c>
      <c r="J46" s="29"/>
      <c r="K46" s="29">
        <v>9.8000000000000004E-2</v>
      </c>
      <c r="L46" s="25"/>
      <c r="M46" s="53" t="s">
        <v>2</v>
      </c>
      <c r="N46" s="43"/>
      <c r="O46" s="21">
        <v>9.0999999999999998E-2</v>
      </c>
      <c r="P46" s="49"/>
      <c r="Q46" s="53" t="s">
        <v>2</v>
      </c>
      <c r="R46" s="43"/>
      <c r="S46" s="50">
        <v>7.9856999999999997E-2</v>
      </c>
      <c r="T46" s="49"/>
      <c r="U46" s="53" t="s">
        <v>2</v>
      </c>
      <c r="V46" s="43"/>
      <c r="W46" s="21">
        <v>6.9000000000000006E-2</v>
      </c>
      <c r="X46" s="28"/>
      <c r="Y46" s="48"/>
      <c r="Z46" s="9"/>
      <c r="AA46" s="1"/>
      <c r="AB46" s="19"/>
    </row>
    <row r="47" spans="1:28" s="42" customFormat="1" ht="15" customHeight="1">
      <c r="A47" s="1" t="s">
        <v>37</v>
      </c>
      <c r="B47" s="1"/>
      <c r="C47" s="1"/>
      <c r="D47" s="1"/>
      <c r="E47" s="44"/>
      <c r="F47" s="26"/>
      <c r="G47" s="30"/>
      <c r="H47" s="52"/>
      <c r="I47" s="51"/>
      <c r="J47" s="29"/>
      <c r="K47" s="29"/>
      <c r="L47" s="25"/>
      <c r="M47" s="44"/>
      <c r="N47" s="43"/>
      <c r="O47" s="21"/>
      <c r="P47" s="49"/>
      <c r="Q47" s="44"/>
      <c r="R47" s="43"/>
      <c r="S47" s="50"/>
      <c r="T47" s="49"/>
      <c r="U47" s="44"/>
      <c r="V47" s="43"/>
      <c r="W47" s="21"/>
      <c r="X47" s="28"/>
      <c r="Y47" s="48"/>
      <c r="Z47" s="9"/>
      <c r="AA47" s="1"/>
      <c r="AB47" s="19"/>
    </row>
    <row r="48" spans="1:28" ht="15" customHeight="1">
      <c r="A48" s="88" t="s">
        <v>42</v>
      </c>
      <c r="C48" s="42"/>
      <c r="D48" s="42"/>
      <c r="E48" s="40"/>
      <c r="F48" s="47"/>
      <c r="G48" s="34"/>
      <c r="H48" s="46"/>
      <c r="I48" s="40"/>
      <c r="J48" s="47"/>
      <c r="K48" s="34"/>
      <c r="L48" s="46"/>
      <c r="M48" s="35"/>
      <c r="N48" s="34"/>
      <c r="O48" s="34"/>
      <c r="P48" s="36"/>
      <c r="Q48" s="37"/>
      <c r="R48" s="34"/>
      <c r="S48" s="34"/>
      <c r="T48" s="36"/>
      <c r="U48" s="35"/>
      <c r="V48" s="34"/>
      <c r="W48" s="34"/>
      <c r="X48" s="32"/>
      <c r="Y48" s="31"/>
      <c r="Z48" s="9"/>
      <c r="AA48" s="42"/>
      <c r="AB48" s="19"/>
    </row>
    <row r="49" spans="1:28" ht="15" customHeight="1">
      <c r="A49" s="1" t="s">
        <v>37</v>
      </c>
      <c r="B49" s="1" t="s">
        <v>45</v>
      </c>
      <c r="E49" s="27">
        <v>22144</v>
      </c>
      <c r="F49" s="26"/>
      <c r="G49" s="30">
        <v>1</v>
      </c>
      <c r="H49" s="25"/>
      <c r="I49" s="27">
        <v>27830</v>
      </c>
      <c r="J49" s="26"/>
      <c r="K49" s="29">
        <v>1</v>
      </c>
      <c r="L49" s="25"/>
      <c r="M49" s="27">
        <v>33669</v>
      </c>
      <c r="N49" s="22"/>
      <c r="O49" s="21">
        <v>1</v>
      </c>
      <c r="P49" s="20"/>
      <c r="Q49" s="27">
        <v>42433</v>
      </c>
      <c r="R49" s="22"/>
      <c r="S49" s="21">
        <v>1</v>
      </c>
      <c r="T49" s="20"/>
      <c r="U49" s="27">
        <v>44592</v>
      </c>
      <c r="V49" s="22"/>
      <c r="W49" s="21">
        <v>1</v>
      </c>
      <c r="X49" s="28"/>
      <c r="Y49" s="4"/>
      <c r="Z49" s="9"/>
      <c r="AB49" s="19"/>
    </row>
    <row r="50" spans="1:28" s="42" customFormat="1" ht="15" customHeight="1">
      <c r="A50" s="1" t="s">
        <v>37</v>
      </c>
      <c r="B50" s="1"/>
      <c r="C50" s="1" t="s">
        <v>12</v>
      </c>
      <c r="D50" s="1"/>
      <c r="E50" s="44">
        <v>7173</v>
      </c>
      <c r="F50" s="26"/>
      <c r="G50" s="30">
        <f>E50/E49</f>
        <v>0.32392521676300579</v>
      </c>
      <c r="H50" s="25"/>
      <c r="I50" s="27">
        <v>9090</v>
      </c>
      <c r="J50" s="26"/>
      <c r="K50" s="29">
        <v>0.32662594322673372</v>
      </c>
      <c r="L50" s="25"/>
      <c r="M50" s="27">
        <v>10151</v>
      </c>
      <c r="N50" s="22"/>
      <c r="O50" s="21">
        <v>0.30099999999999999</v>
      </c>
      <c r="P50" s="20"/>
      <c r="Q50" s="27">
        <v>11743</v>
      </c>
      <c r="R50" s="22"/>
      <c r="S50" s="29">
        <f>Q50/Q49</f>
        <v>0.27674215822590909</v>
      </c>
      <c r="T50" s="20"/>
      <c r="U50" s="27">
        <v>13013</v>
      </c>
      <c r="V50" s="22"/>
      <c r="W50" s="21">
        <v>0.29199999999999998</v>
      </c>
      <c r="X50" s="28"/>
      <c r="Y50" s="4"/>
      <c r="Z50" s="9"/>
      <c r="AA50" s="1"/>
      <c r="AB50" s="19"/>
    </row>
    <row r="51" spans="1:28" ht="15" customHeight="1">
      <c r="A51" s="1" t="s">
        <v>37</v>
      </c>
      <c r="E51" s="27"/>
      <c r="F51" s="26"/>
      <c r="G51" s="22"/>
      <c r="H51" s="25"/>
      <c r="I51" s="27"/>
      <c r="J51" s="26"/>
      <c r="K51" s="22"/>
      <c r="L51" s="25"/>
      <c r="M51" s="24"/>
      <c r="N51" s="22"/>
      <c r="O51" s="21"/>
      <c r="P51" s="20"/>
      <c r="Q51" s="24"/>
      <c r="R51" s="22"/>
      <c r="S51" s="21"/>
      <c r="T51" s="20"/>
      <c r="U51" s="23"/>
      <c r="V51" s="22"/>
      <c r="W51" s="21"/>
      <c r="X51" s="20"/>
      <c r="Y51" s="4"/>
      <c r="Z51" s="9"/>
      <c r="AB51" s="19"/>
    </row>
    <row r="52" spans="1:28" s="19" customFormat="1" ht="15" customHeight="1">
      <c r="A52" s="1" t="s">
        <v>43</v>
      </c>
      <c r="B52" s="1"/>
      <c r="C52" s="42"/>
      <c r="D52" s="42"/>
      <c r="E52" s="40"/>
      <c r="F52" s="47"/>
      <c r="G52" s="34"/>
      <c r="H52" s="46"/>
      <c r="I52" s="40"/>
      <c r="J52" s="47"/>
      <c r="K52" s="34"/>
      <c r="L52" s="46"/>
      <c r="M52" s="35"/>
      <c r="N52" s="34"/>
      <c r="O52" s="33"/>
      <c r="P52" s="36"/>
      <c r="Q52" s="37"/>
      <c r="R52" s="34"/>
      <c r="S52" s="33"/>
      <c r="T52" s="36"/>
      <c r="U52" s="35"/>
      <c r="V52" s="34"/>
      <c r="W52" s="33"/>
      <c r="X52" s="32"/>
      <c r="Y52" s="31"/>
      <c r="Z52" s="9"/>
      <c r="AA52" s="42"/>
    </row>
    <row r="53" spans="1:28" ht="15" customHeight="1">
      <c r="A53" s="1" t="s">
        <v>37</v>
      </c>
      <c r="B53" s="1" t="s">
        <v>11</v>
      </c>
      <c r="E53" s="27">
        <v>11521</v>
      </c>
      <c r="F53" s="26"/>
      <c r="G53" s="30">
        <v>1</v>
      </c>
      <c r="H53" s="25"/>
      <c r="I53" s="27">
        <v>13840</v>
      </c>
      <c r="J53" s="26"/>
      <c r="K53" s="29">
        <v>1</v>
      </c>
      <c r="L53" s="25"/>
      <c r="M53" s="27">
        <v>17502</v>
      </c>
      <c r="N53" s="22"/>
      <c r="O53" s="29">
        <v>1</v>
      </c>
      <c r="P53" s="20"/>
      <c r="Q53" s="27">
        <v>20078</v>
      </c>
      <c r="R53" s="22"/>
      <c r="S53" s="21">
        <v>1</v>
      </c>
      <c r="T53" s="20"/>
      <c r="U53" s="27">
        <v>19881</v>
      </c>
      <c r="V53" s="22"/>
      <c r="W53" s="29">
        <v>1</v>
      </c>
      <c r="X53" s="28"/>
      <c r="Y53" s="4"/>
      <c r="Z53" s="9"/>
      <c r="AB53" s="19"/>
    </row>
    <row r="54" spans="1:28" ht="15" customHeight="1">
      <c r="A54" s="1" t="s">
        <v>37</v>
      </c>
      <c r="C54" s="1" t="s">
        <v>10</v>
      </c>
      <c r="E54" s="27">
        <v>7589</v>
      </c>
      <c r="F54" s="26"/>
      <c r="G54" s="30">
        <f>E54/E53</f>
        <v>0.65871018140786386</v>
      </c>
      <c r="H54" s="25"/>
      <c r="I54" s="27">
        <v>7785</v>
      </c>
      <c r="J54" s="26"/>
      <c r="K54" s="29">
        <v>0.5625</v>
      </c>
      <c r="L54" s="25"/>
      <c r="M54" s="27">
        <v>9592</v>
      </c>
      <c r="N54" s="22"/>
      <c r="O54" s="21">
        <v>0.54800000000000004</v>
      </c>
      <c r="P54" s="20"/>
      <c r="Q54" s="27">
        <v>10686</v>
      </c>
      <c r="R54" s="22"/>
      <c r="S54" s="29">
        <f>Q54/Q53</f>
        <v>0.53222432513198525</v>
      </c>
      <c r="T54" s="20"/>
      <c r="U54" s="27">
        <v>9901</v>
      </c>
      <c r="V54" s="22"/>
      <c r="W54" s="21">
        <v>0.498</v>
      </c>
      <c r="X54" s="28"/>
      <c r="Y54" s="45"/>
      <c r="Z54" s="9"/>
      <c r="AB54" s="19"/>
    </row>
    <row r="55" spans="1:28" ht="15" customHeight="1">
      <c r="A55" s="1" t="s">
        <v>37</v>
      </c>
      <c r="C55" s="1" t="s">
        <v>9</v>
      </c>
      <c r="E55" s="27">
        <v>2306</v>
      </c>
      <c r="F55" s="26"/>
      <c r="G55" s="30">
        <f>E55/E53</f>
        <v>0.20015623643780922</v>
      </c>
      <c r="H55" s="25"/>
      <c r="I55" s="27">
        <v>3295</v>
      </c>
      <c r="J55" s="26"/>
      <c r="K55" s="29">
        <v>0.23807803468208094</v>
      </c>
      <c r="L55" s="25"/>
      <c r="M55" s="27">
        <v>4466</v>
      </c>
      <c r="N55" s="22"/>
      <c r="O55" s="21">
        <v>0.255</v>
      </c>
      <c r="P55" s="20"/>
      <c r="Q55" s="27">
        <v>5822</v>
      </c>
      <c r="R55" s="22"/>
      <c r="S55" s="29">
        <f>Q55/Q53</f>
        <v>0.28996912043032175</v>
      </c>
      <c r="T55" s="20"/>
      <c r="U55" s="27">
        <v>5937</v>
      </c>
      <c r="V55" s="22"/>
      <c r="W55" s="21">
        <v>0.29899999999999999</v>
      </c>
      <c r="X55" s="28"/>
      <c r="Y55" s="45"/>
      <c r="Z55" s="9"/>
      <c r="AB55" s="19"/>
    </row>
    <row r="56" spans="1:28" ht="15" customHeight="1">
      <c r="A56" s="1" t="s">
        <v>37</v>
      </c>
      <c r="C56" s="1" t="s">
        <v>8</v>
      </c>
      <c r="E56" s="27">
        <v>780</v>
      </c>
      <c r="F56" s="26"/>
      <c r="G56" s="30">
        <f>E56/E53</f>
        <v>6.7702456383994442E-2</v>
      </c>
      <c r="H56" s="26"/>
      <c r="I56" s="44" t="s">
        <v>2</v>
      </c>
      <c r="J56" s="26"/>
      <c r="K56" s="43" t="s">
        <v>2</v>
      </c>
      <c r="L56" s="25"/>
      <c r="M56" s="8">
        <v>1875</v>
      </c>
      <c r="N56" s="22"/>
      <c r="O56" s="21">
        <f>M56/M53</f>
        <v>0.10713061364415495</v>
      </c>
      <c r="P56" s="20"/>
      <c r="Q56" s="27">
        <v>2213</v>
      </c>
      <c r="R56" s="22"/>
      <c r="S56" s="21">
        <f>Q56/Q53</f>
        <v>0.11022014144835143</v>
      </c>
      <c r="T56" s="20"/>
      <c r="U56" s="27">
        <v>2258</v>
      </c>
      <c r="V56" s="22"/>
      <c r="W56" s="21">
        <f>U56/U53</f>
        <v>0.1135757758664051</v>
      </c>
      <c r="X56" s="28"/>
      <c r="Y56" s="4"/>
      <c r="Z56" s="9"/>
      <c r="AB56" s="19"/>
    </row>
    <row r="57" spans="1:28" ht="15" customHeight="1">
      <c r="A57" s="1" t="s">
        <v>37</v>
      </c>
      <c r="C57" s="1" t="s">
        <v>53</v>
      </c>
      <c r="E57" s="27">
        <f>E53-(SUM(E54:E56))</f>
        <v>846</v>
      </c>
      <c r="F57" s="26"/>
      <c r="G57" s="30">
        <f>E57/E53</f>
        <v>7.3431125770332437E-2</v>
      </c>
      <c r="H57" s="26"/>
      <c r="I57" s="27">
        <f>I53-(SUM(I54:I56))</f>
        <v>2760</v>
      </c>
      <c r="J57" s="26"/>
      <c r="K57" s="30">
        <f>I57/I53</f>
        <v>0.19942196531791909</v>
      </c>
      <c r="L57" s="25"/>
      <c r="M57" s="27">
        <f>M53-(SUM(M54:M56))</f>
        <v>1569</v>
      </c>
      <c r="N57" s="22"/>
      <c r="O57" s="30">
        <f>M57/M53</f>
        <v>8.9646897497428865E-2</v>
      </c>
      <c r="P57" s="20"/>
      <c r="Q57" s="27">
        <f>Q53-(SUM(Q54:Q56))</f>
        <v>1357</v>
      </c>
      <c r="R57" s="22"/>
      <c r="S57" s="30">
        <f>Q57/Q53</f>
        <v>6.7586412989341565E-2</v>
      </c>
      <c r="T57" s="20"/>
      <c r="U57" s="27">
        <f>U53-(SUM(U54:U56))</f>
        <v>1785</v>
      </c>
      <c r="V57" s="22"/>
      <c r="W57" s="30">
        <f>U57/U53</f>
        <v>8.9784216085709981E-2</v>
      </c>
      <c r="X57" s="28"/>
      <c r="Y57" s="4"/>
      <c r="Z57" s="9"/>
      <c r="AB57" s="19"/>
    </row>
    <row r="58" spans="1:28" ht="15" customHeight="1">
      <c r="A58" s="1" t="s">
        <v>37</v>
      </c>
      <c r="E58" s="27"/>
      <c r="F58" s="26"/>
      <c r="G58" s="29"/>
      <c r="H58" s="25"/>
      <c r="I58" s="27"/>
      <c r="J58" s="26"/>
      <c r="K58" s="22"/>
      <c r="L58" s="25"/>
      <c r="M58" s="24"/>
      <c r="N58" s="22"/>
      <c r="O58" s="21"/>
      <c r="P58" s="20"/>
      <c r="Q58" s="24"/>
      <c r="R58" s="22"/>
      <c r="S58" s="21"/>
      <c r="T58" s="20"/>
      <c r="U58" s="24"/>
      <c r="V58" s="22"/>
      <c r="W58" s="21"/>
      <c r="X58" s="20"/>
      <c r="Y58" s="4"/>
      <c r="Z58" s="9"/>
      <c r="AB58" s="19"/>
    </row>
    <row r="59" spans="1:28" ht="15" customHeight="1">
      <c r="A59" s="1" t="s">
        <v>41</v>
      </c>
      <c r="B59" s="87"/>
      <c r="C59" s="19"/>
      <c r="D59" s="19"/>
      <c r="E59" s="41"/>
      <c r="F59" s="39"/>
      <c r="G59" s="34"/>
      <c r="H59" s="38"/>
      <c r="I59" s="40"/>
      <c r="J59" s="39"/>
      <c r="K59" s="34"/>
      <c r="L59" s="38"/>
      <c r="M59" s="35"/>
      <c r="N59" s="34"/>
      <c r="O59" s="33"/>
      <c r="P59" s="36"/>
      <c r="Q59" s="37"/>
      <c r="R59" s="34"/>
      <c r="S59" s="33"/>
      <c r="T59" s="36"/>
      <c r="U59" s="35"/>
      <c r="V59" s="34"/>
      <c r="W59" s="33"/>
      <c r="X59" s="32"/>
      <c r="Y59" s="31"/>
      <c r="Z59" s="9"/>
      <c r="AA59" s="19"/>
      <c r="AB59" s="19"/>
    </row>
    <row r="60" spans="1:28" s="19" customFormat="1" ht="15" customHeight="1">
      <c r="A60" s="89" t="s">
        <v>7</v>
      </c>
      <c r="B60" s="89"/>
      <c r="C60" s="89"/>
      <c r="D60" s="89"/>
      <c r="E60" s="27">
        <v>17991</v>
      </c>
      <c r="F60" s="26"/>
      <c r="G60" s="30">
        <v>1</v>
      </c>
      <c r="H60" s="25"/>
      <c r="I60" s="27">
        <v>22395</v>
      </c>
      <c r="J60" s="26"/>
      <c r="K60" s="29">
        <v>1</v>
      </c>
      <c r="L60" s="25"/>
      <c r="M60" s="27">
        <v>25853</v>
      </c>
      <c r="N60" s="22"/>
      <c r="O60" s="21">
        <v>1</v>
      </c>
      <c r="P60" s="20"/>
      <c r="Q60" s="27">
        <v>32222</v>
      </c>
      <c r="R60" s="22"/>
      <c r="S60" s="21">
        <v>1</v>
      </c>
      <c r="T60" s="20"/>
      <c r="U60" s="27">
        <v>33072</v>
      </c>
      <c r="V60" s="22"/>
      <c r="W60" s="21">
        <v>1</v>
      </c>
      <c r="X60" s="28"/>
      <c r="Y60" s="4"/>
      <c r="Z60" s="9"/>
      <c r="AA60" s="1"/>
    </row>
    <row r="61" spans="1:28" ht="15" customHeight="1">
      <c r="A61" s="89" t="s">
        <v>37</v>
      </c>
      <c r="B61" s="89" t="s">
        <v>6</v>
      </c>
      <c r="C61" s="89"/>
      <c r="D61" s="89"/>
      <c r="E61" s="27">
        <v>7838</v>
      </c>
      <c r="F61" s="26"/>
      <c r="G61" s="30">
        <f>E61/E60</f>
        <v>0.43566227558223558</v>
      </c>
      <c r="H61" s="25"/>
      <c r="I61" s="27">
        <v>8300</v>
      </c>
      <c r="J61" s="26"/>
      <c r="K61" s="29">
        <v>0.37061844161643231</v>
      </c>
      <c r="L61" s="25"/>
      <c r="M61" s="27">
        <v>11144</v>
      </c>
      <c r="N61" s="22"/>
      <c r="O61" s="21">
        <v>0.43099999999999999</v>
      </c>
      <c r="P61" s="20"/>
      <c r="Q61" s="27">
        <v>13820</v>
      </c>
      <c r="R61" s="22"/>
      <c r="S61" s="29">
        <f>Q61/Q60</f>
        <v>0.42889950965179069</v>
      </c>
      <c r="T61" s="20"/>
      <c r="U61" s="27">
        <v>14951</v>
      </c>
      <c r="V61" s="22"/>
      <c r="W61" s="21">
        <v>0.45200000000000001</v>
      </c>
      <c r="X61" s="28"/>
      <c r="Y61" s="4"/>
      <c r="Z61" s="9"/>
      <c r="AB61" s="19"/>
    </row>
    <row r="62" spans="1:28" ht="15" customHeight="1">
      <c r="A62" s="89" t="s">
        <v>37</v>
      </c>
      <c r="B62" s="89"/>
      <c r="C62" s="89" t="s">
        <v>5</v>
      </c>
      <c r="D62" s="89"/>
      <c r="E62" s="27">
        <v>5171</v>
      </c>
      <c r="F62" s="26"/>
      <c r="G62" s="30">
        <f>E62/E60</f>
        <v>0.2874214885220388</v>
      </c>
      <c r="H62" s="25"/>
      <c r="I62" s="27">
        <v>6670</v>
      </c>
      <c r="J62" s="26"/>
      <c r="K62" s="29">
        <v>0.29783433802187986</v>
      </c>
      <c r="L62" s="25"/>
      <c r="M62" s="27">
        <v>9244</v>
      </c>
      <c r="N62" s="22"/>
      <c r="O62" s="21">
        <v>0.35799999999999998</v>
      </c>
      <c r="P62" s="20"/>
      <c r="Q62" s="27">
        <v>11828</v>
      </c>
      <c r="R62" s="22"/>
      <c r="S62" s="29">
        <f>Q62/Q60</f>
        <v>0.36707839364409411</v>
      </c>
      <c r="T62" s="20"/>
      <c r="U62" s="27">
        <v>12813</v>
      </c>
      <c r="V62" s="22"/>
      <c r="W62" s="21">
        <v>0.38700000000000001</v>
      </c>
      <c r="X62" s="28"/>
      <c r="Y62" s="4"/>
      <c r="Z62" s="9"/>
      <c r="AB62" s="19"/>
    </row>
    <row r="63" spans="1:28" ht="15" customHeight="1">
      <c r="A63" s="89" t="s">
        <v>37</v>
      </c>
      <c r="B63" s="89" t="s">
        <v>4</v>
      </c>
      <c r="C63" s="89"/>
      <c r="D63" s="89"/>
      <c r="E63" s="27">
        <v>10153</v>
      </c>
      <c r="F63" s="26"/>
      <c r="G63" s="30">
        <f>E63/E60</f>
        <v>0.56433772441776442</v>
      </c>
      <c r="H63" s="25"/>
      <c r="I63" s="27">
        <v>14100</v>
      </c>
      <c r="J63" s="26"/>
      <c r="K63" s="29">
        <v>0.62960482250502348</v>
      </c>
      <c r="L63" s="25"/>
      <c r="M63" s="27">
        <v>14709</v>
      </c>
      <c r="N63" s="22"/>
      <c r="O63" s="21">
        <v>0.56899999999999995</v>
      </c>
      <c r="P63" s="20"/>
      <c r="Q63" s="27">
        <v>18402</v>
      </c>
      <c r="R63" s="22"/>
      <c r="S63" s="29">
        <f>Q63/Q60</f>
        <v>0.57110049034820931</v>
      </c>
      <c r="T63" s="20"/>
      <c r="U63" s="27">
        <v>18121</v>
      </c>
      <c r="V63" s="22"/>
      <c r="W63" s="21">
        <v>0.54800000000000004</v>
      </c>
      <c r="X63" s="28"/>
      <c r="Y63" s="4"/>
      <c r="Z63" s="9"/>
      <c r="AB63" s="19"/>
    </row>
    <row r="64" spans="1:28" s="19" customFormat="1" ht="15" customHeight="1">
      <c r="A64" s="1" t="s">
        <v>37</v>
      </c>
      <c r="B64" s="1"/>
      <c r="C64" s="1"/>
      <c r="D64" s="1"/>
      <c r="E64" s="27"/>
      <c r="F64" s="26"/>
      <c r="G64" s="22"/>
      <c r="H64" s="25"/>
      <c r="I64" s="27"/>
      <c r="J64" s="26"/>
      <c r="K64" s="22"/>
      <c r="L64" s="25"/>
      <c r="M64" s="24"/>
      <c r="N64" s="22"/>
      <c r="O64" s="21"/>
      <c r="P64" s="20"/>
      <c r="Q64" s="24"/>
      <c r="R64" s="22"/>
      <c r="S64" s="21"/>
      <c r="T64" s="20"/>
      <c r="U64" s="23"/>
      <c r="V64" s="22"/>
      <c r="W64" s="21"/>
      <c r="X64" s="20"/>
      <c r="Y64" s="4"/>
      <c r="Z64" s="9"/>
      <c r="AA64" s="1"/>
    </row>
    <row r="65" spans="1:28" ht="15" customHeight="1" thickBot="1">
      <c r="A65" s="1" t="s">
        <v>3</v>
      </c>
      <c r="E65" s="15">
        <v>1.93</v>
      </c>
      <c r="F65" s="18"/>
      <c r="G65" s="13" t="s">
        <v>2</v>
      </c>
      <c r="H65" s="17"/>
      <c r="I65" s="16">
        <v>1.95</v>
      </c>
      <c r="J65" s="18"/>
      <c r="K65" s="13" t="s">
        <v>2</v>
      </c>
      <c r="L65" s="17"/>
      <c r="M65" s="15">
        <v>1.94</v>
      </c>
      <c r="N65" s="14"/>
      <c r="O65" s="13" t="s">
        <v>2</v>
      </c>
      <c r="P65" s="12"/>
      <c r="Q65" s="16">
        <v>2.0499999999999998</v>
      </c>
      <c r="R65" s="14"/>
      <c r="S65" s="13" t="s">
        <v>2</v>
      </c>
      <c r="T65" s="12"/>
      <c r="U65" s="15">
        <v>2.02</v>
      </c>
      <c r="V65" s="14"/>
      <c r="W65" s="13" t="s">
        <v>2</v>
      </c>
      <c r="X65" s="12"/>
      <c r="Y65" s="4"/>
      <c r="Z65" s="9"/>
      <c r="AB65" s="19"/>
    </row>
    <row r="66" spans="1:28" ht="15" customHeight="1" thickTop="1">
      <c r="A66" s="1" t="s">
        <v>37</v>
      </c>
      <c r="E66" s="1"/>
      <c r="G66" s="11"/>
      <c r="I66" s="3"/>
      <c r="K66" s="5"/>
      <c r="M66" s="5"/>
      <c r="N66" s="5"/>
      <c r="O66" s="6"/>
      <c r="P66" s="5"/>
      <c r="Q66" s="10"/>
      <c r="R66" s="5"/>
      <c r="S66" s="6"/>
      <c r="T66" s="5"/>
      <c r="U66" s="5"/>
      <c r="V66" s="5"/>
      <c r="W66" s="6"/>
      <c r="X66" s="5"/>
      <c r="Y66" s="4"/>
      <c r="Z66" s="9"/>
      <c r="AB66" s="19"/>
    </row>
    <row r="67" spans="1:28" s="91" customFormat="1">
      <c r="A67" s="96" t="s">
        <v>1</v>
      </c>
      <c r="B67" s="109"/>
      <c r="E67" s="110"/>
      <c r="G67" s="111"/>
      <c r="I67" s="110"/>
      <c r="K67" s="111"/>
      <c r="M67" s="111"/>
      <c r="N67" s="111"/>
      <c r="O67" s="111"/>
      <c r="P67" s="111"/>
      <c r="Q67" s="111"/>
      <c r="R67" s="111"/>
      <c r="S67" s="112"/>
      <c r="T67" s="111"/>
      <c r="U67" s="111"/>
      <c r="V67" s="111"/>
      <c r="W67" s="111"/>
      <c r="X67" s="111"/>
      <c r="Y67" s="4"/>
    </row>
    <row r="68" spans="1:28" s="119" customFormat="1" ht="15" customHeight="1">
      <c r="A68" s="113" t="s">
        <v>33</v>
      </c>
      <c r="B68" s="114"/>
      <c r="C68" s="114"/>
      <c r="D68" s="114"/>
      <c r="E68" s="115"/>
      <c r="F68" s="114"/>
      <c r="G68" s="116"/>
      <c r="H68" s="114"/>
      <c r="I68" s="115"/>
      <c r="J68" s="114"/>
      <c r="K68" s="116"/>
      <c r="L68" s="114"/>
      <c r="M68" s="116"/>
      <c r="N68" s="116"/>
      <c r="O68" s="116"/>
      <c r="P68" s="116"/>
      <c r="Q68" s="116"/>
      <c r="R68" s="116"/>
      <c r="S68" s="117"/>
      <c r="T68" s="116"/>
      <c r="U68" s="116"/>
      <c r="V68" s="116"/>
      <c r="W68" s="116"/>
      <c r="X68" s="116"/>
      <c r="Y68" s="118"/>
      <c r="Z68" s="114"/>
      <c r="AA68" s="114"/>
      <c r="AB68" s="114"/>
    </row>
    <row r="69" spans="1:28" s="119" customFormat="1" ht="15" customHeight="1">
      <c r="A69" s="113" t="s">
        <v>34</v>
      </c>
      <c r="B69" s="114"/>
      <c r="C69" s="114"/>
      <c r="D69" s="114"/>
      <c r="E69" s="115"/>
      <c r="F69" s="114"/>
      <c r="G69" s="116"/>
      <c r="H69" s="114"/>
      <c r="I69" s="115"/>
      <c r="J69" s="114"/>
      <c r="K69" s="116"/>
      <c r="L69" s="114"/>
      <c r="M69" s="116"/>
      <c r="N69" s="116"/>
      <c r="O69" s="116"/>
      <c r="P69" s="116"/>
      <c r="Q69" s="116"/>
      <c r="R69" s="116"/>
      <c r="S69" s="117"/>
      <c r="T69" s="116"/>
      <c r="U69" s="116"/>
      <c r="V69" s="116"/>
      <c r="W69" s="116"/>
      <c r="X69" s="116"/>
      <c r="Y69" s="118"/>
      <c r="Z69" s="114"/>
      <c r="AA69" s="114"/>
      <c r="AB69" s="114"/>
    </row>
    <row r="70" spans="1:28" s="121" customFormat="1" ht="12">
      <c r="A70" s="120"/>
      <c r="E70" s="122"/>
      <c r="Y70" s="107"/>
    </row>
    <row r="71" spans="1:28" s="121" customFormat="1" ht="12">
      <c r="A71" s="121" t="s">
        <v>0</v>
      </c>
      <c r="E71" s="122"/>
      <c r="Y71" s="107"/>
    </row>
    <row r="83" spans="5:25">
      <c r="E83" s="8"/>
      <c r="G83" s="5"/>
      <c r="I83" s="3"/>
      <c r="K83" s="5"/>
      <c r="M83" s="5"/>
      <c r="N83" s="5"/>
      <c r="O83" s="5"/>
      <c r="P83" s="5"/>
      <c r="Q83" s="5"/>
      <c r="R83" s="5"/>
      <c r="S83" s="6"/>
      <c r="T83" s="5"/>
      <c r="U83" s="7"/>
      <c r="V83" s="5"/>
      <c r="W83" s="5"/>
      <c r="X83" s="5"/>
      <c r="Y83" s="4"/>
    </row>
    <row r="88" spans="5:25">
      <c r="G88" s="5"/>
      <c r="I88" s="3"/>
      <c r="K88" s="5"/>
      <c r="M88" s="5"/>
      <c r="N88" s="5"/>
      <c r="O88" s="5"/>
      <c r="P88" s="5"/>
      <c r="Q88" s="5"/>
      <c r="R88" s="5"/>
      <c r="S88" s="6"/>
      <c r="T88" s="5"/>
      <c r="U88" s="5"/>
      <c r="V88" s="5"/>
      <c r="W88" s="5"/>
      <c r="X88" s="5"/>
      <c r="Y88" s="4"/>
    </row>
    <row r="89" spans="5:25">
      <c r="E89" s="1"/>
      <c r="G89" s="5"/>
      <c r="I89" s="3"/>
      <c r="K89" s="5"/>
      <c r="M89" s="5"/>
      <c r="N89" s="5"/>
      <c r="O89" s="5"/>
      <c r="P89" s="5"/>
      <c r="Q89" s="5"/>
      <c r="R89" s="5"/>
      <c r="S89" s="6"/>
      <c r="T89" s="5"/>
      <c r="U89" s="5"/>
      <c r="V89" s="5"/>
      <c r="W89" s="5"/>
      <c r="X89" s="5"/>
      <c r="Y89" s="4"/>
    </row>
    <row r="90" spans="5:25" ht="6" customHeight="1">
      <c r="E90" s="1"/>
      <c r="G90" s="5"/>
      <c r="I90" s="3"/>
      <c r="K90" s="5"/>
      <c r="M90" s="5"/>
      <c r="N90" s="5"/>
      <c r="O90" s="5"/>
      <c r="P90" s="5"/>
      <c r="Q90" s="5"/>
      <c r="R90" s="5"/>
      <c r="S90" s="6"/>
      <c r="T90" s="5"/>
      <c r="U90" s="5"/>
      <c r="V90" s="5"/>
      <c r="W90" s="5"/>
      <c r="X90" s="5"/>
      <c r="Y90" s="4"/>
    </row>
    <row r="91" spans="5:25">
      <c r="E91" s="1"/>
      <c r="G91" s="5"/>
      <c r="I91" s="3"/>
      <c r="K91" s="5"/>
      <c r="M91" s="5"/>
      <c r="N91" s="5"/>
      <c r="O91" s="5"/>
      <c r="P91" s="5"/>
      <c r="Q91" s="5"/>
      <c r="R91" s="5"/>
      <c r="S91" s="6"/>
      <c r="T91" s="5"/>
      <c r="U91" s="5"/>
      <c r="V91" s="5"/>
      <c r="W91" s="5"/>
      <c r="X91" s="5"/>
      <c r="Y91" s="4"/>
    </row>
    <row r="92" spans="5:25">
      <c r="E92" s="1"/>
      <c r="G92" s="5"/>
      <c r="I92" s="3"/>
      <c r="K92" s="5"/>
      <c r="M92" s="5"/>
      <c r="N92" s="5"/>
      <c r="O92" s="5"/>
      <c r="P92" s="5"/>
      <c r="Q92" s="5"/>
      <c r="R92" s="5"/>
      <c r="S92" s="6"/>
      <c r="T92" s="5"/>
      <c r="U92" s="5"/>
      <c r="V92" s="5"/>
      <c r="W92" s="5"/>
      <c r="X92" s="5"/>
      <c r="Y92" s="4"/>
    </row>
    <row r="93" spans="5:25">
      <c r="E93" s="1"/>
      <c r="G93" s="5"/>
      <c r="I93" s="3"/>
      <c r="K93" s="5"/>
      <c r="M93" s="5"/>
      <c r="N93" s="5"/>
      <c r="O93" s="5"/>
      <c r="P93" s="5"/>
      <c r="Q93" s="5"/>
      <c r="R93" s="5"/>
      <c r="S93" s="6"/>
      <c r="T93" s="5"/>
      <c r="U93" s="5"/>
      <c r="V93" s="5"/>
      <c r="W93" s="5"/>
      <c r="X93" s="5"/>
      <c r="Y93" s="4"/>
    </row>
    <row r="94" spans="5:25">
      <c r="E94" s="1"/>
      <c r="G94" s="5"/>
      <c r="I94" s="3"/>
      <c r="K94" s="5"/>
      <c r="M94" s="5"/>
      <c r="N94" s="5"/>
      <c r="O94" s="5"/>
      <c r="P94" s="5"/>
      <c r="Q94" s="5"/>
      <c r="R94" s="5"/>
      <c r="S94" s="6"/>
      <c r="T94" s="5"/>
      <c r="U94" s="5"/>
      <c r="V94" s="5"/>
      <c r="W94" s="5"/>
      <c r="X94" s="5"/>
      <c r="Y94" s="4"/>
    </row>
    <row r="95" spans="5:25">
      <c r="E95" s="1"/>
      <c r="G95" s="5"/>
      <c r="I95" s="3"/>
      <c r="K95" s="5"/>
      <c r="M95" s="5"/>
      <c r="N95" s="5"/>
      <c r="O95" s="5"/>
      <c r="P95" s="5"/>
      <c r="Q95" s="5"/>
      <c r="R95" s="5"/>
      <c r="S95" s="6"/>
      <c r="T95" s="5"/>
      <c r="U95" s="5"/>
      <c r="V95" s="5"/>
      <c r="W95" s="5"/>
      <c r="X95" s="5"/>
      <c r="Y95" s="4"/>
    </row>
    <row r="96" spans="5:25" ht="18" customHeight="1">
      <c r="E96" s="1"/>
      <c r="G96" s="5"/>
      <c r="I96" s="3"/>
      <c r="K96" s="5"/>
      <c r="M96" s="5"/>
      <c r="N96" s="5"/>
      <c r="O96" s="5"/>
      <c r="P96" s="5"/>
      <c r="Q96" s="5"/>
      <c r="R96" s="5"/>
      <c r="S96" s="6"/>
      <c r="T96" s="5"/>
      <c r="U96" s="5"/>
      <c r="V96" s="5"/>
      <c r="W96" s="5"/>
      <c r="X96" s="5"/>
      <c r="Y96" s="4"/>
    </row>
    <row r="97" spans="5:25">
      <c r="E97" s="1"/>
      <c r="G97" s="5"/>
      <c r="I97" s="3"/>
      <c r="K97" s="5"/>
      <c r="M97" s="5"/>
      <c r="N97" s="5"/>
      <c r="O97" s="5"/>
      <c r="P97" s="5"/>
      <c r="Q97" s="5"/>
      <c r="R97" s="5"/>
      <c r="S97" s="6"/>
      <c r="T97" s="5"/>
      <c r="U97" s="5"/>
      <c r="V97" s="5"/>
      <c r="W97" s="5"/>
      <c r="X97" s="5"/>
      <c r="Y97" s="4"/>
    </row>
    <row r="98" spans="5:25" ht="11.1" customHeight="1">
      <c r="E98" s="1"/>
      <c r="G98" s="5"/>
      <c r="I98" s="3"/>
      <c r="K98" s="5"/>
      <c r="M98" s="5"/>
      <c r="N98" s="5"/>
      <c r="O98" s="5"/>
      <c r="P98" s="5"/>
      <c r="Q98" s="5"/>
      <c r="R98" s="5"/>
      <c r="S98" s="6"/>
      <c r="T98" s="5"/>
      <c r="U98" s="5"/>
      <c r="V98" s="5"/>
      <c r="W98" s="5"/>
      <c r="X98" s="5"/>
      <c r="Y98" s="4"/>
    </row>
    <row r="99" spans="5:25">
      <c r="E99" s="1"/>
      <c r="G99" s="5"/>
      <c r="I99" s="3"/>
      <c r="K99" s="5"/>
      <c r="M99" s="5"/>
      <c r="N99" s="5"/>
      <c r="O99" s="5"/>
      <c r="P99" s="5"/>
      <c r="Q99" s="5"/>
      <c r="R99" s="5"/>
      <c r="S99" s="6"/>
      <c r="T99" s="5"/>
      <c r="U99" s="5"/>
      <c r="V99" s="5"/>
      <c r="W99" s="5"/>
      <c r="X99" s="5"/>
      <c r="Y99" s="4"/>
    </row>
    <row r="100" spans="5:25">
      <c r="E100" s="1"/>
      <c r="G100" s="5"/>
      <c r="I100" s="3"/>
      <c r="K100" s="5"/>
      <c r="M100" s="5"/>
      <c r="N100" s="5"/>
      <c r="O100" s="5"/>
      <c r="P100" s="5"/>
      <c r="Q100" s="5"/>
      <c r="R100" s="5"/>
      <c r="S100" s="6"/>
      <c r="T100" s="5"/>
      <c r="U100" s="5"/>
      <c r="V100" s="5"/>
      <c r="W100" s="5"/>
      <c r="X100" s="5"/>
      <c r="Y100" s="4"/>
    </row>
    <row r="101" spans="5:25">
      <c r="E101" s="1"/>
      <c r="G101" s="5"/>
      <c r="I101" s="3"/>
      <c r="K101" s="5"/>
      <c r="M101" s="5"/>
      <c r="N101" s="5"/>
      <c r="O101" s="5"/>
      <c r="P101" s="5"/>
      <c r="Q101" s="5"/>
      <c r="R101" s="5"/>
      <c r="S101" s="6"/>
      <c r="T101" s="5"/>
      <c r="U101" s="5"/>
      <c r="V101" s="5"/>
      <c r="W101" s="5"/>
      <c r="X101" s="5"/>
      <c r="Y101" s="4"/>
    </row>
    <row r="102" spans="5:25">
      <c r="E102" s="1"/>
      <c r="S102" s="6"/>
      <c r="Y102" s="1"/>
    </row>
    <row r="103" spans="5:25">
      <c r="E103" s="1"/>
      <c r="S103" s="6"/>
      <c r="Y103" s="1"/>
    </row>
    <row r="104" spans="5:25">
      <c r="E104" s="1"/>
      <c r="S104" s="6"/>
      <c r="Y104" s="1"/>
    </row>
    <row r="105" spans="5:25">
      <c r="E105" s="1"/>
      <c r="S105" s="6"/>
      <c r="Y105" s="1"/>
    </row>
    <row r="106" spans="5:25">
      <c r="E106" s="1"/>
      <c r="S106" s="6"/>
      <c r="Y106" s="1"/>
    </row>
    <row r="107" spans="5:25">
      <c r="E107" s="1"/>
      <c r="S107" s="6"/>
      <c r="Y107" s="1"/>
    </row>
    <row r="108" spans="5:25">
      <c r="E108" s="1"/>
      <c r="S108" s="6"/>
      <c r="Y108" s="1"/>
    </row>
    <row r="109" spans="5:25">
      <c r="E109" s="1"/>
      <c r="S109" s="6"/>
      <c r="Y109" s="1"/>
    </row>
    <row r="110" spans="5:25">
      <c r="E110" s="1"/>
      <c r="S110" s="6"/>
      <c r="Y110" s="1"/>
    </row>
    <row r="111" spans="5:25">
      <c r="E111" s="1"/>
      <c r="G111" s="5"/>
      <c r="I111" s="3"/>
      <c r="K111" s="5"/>
      <c r="M111" s="5"/>
      <c r="N111" s="5"/>
      <c r="O111" s="5"/>
      <c r="P111" s="5"/>
      <c r="Q111" s="5"/>
      <c r="R111" s="5"/>
      <c r="S111" s="6"/>
      <c r="T111" s="5"/>
      <c r="U111" s="5"/>
      <c r="V111" s="5"/>
      <c r="W111" s="5"/>
      <c r="X111" s="5"/>
      <c r="Y111" s="4"/>
    </row>
    <row r="112" spans="5:25">
      <c r="E112" s="1"/>
      <c r="G112" s="5"/>
      <c r="I112" s="3"/>
      <c r="K112" s="5"/>
      <c r="M112" s="5"/>
      <c r="N112" s="5"/>
      <c r="O112" s="5"/>
      <c r="P112" s="5"/>
      <c r="Q112" s="5"/>
      <c r="R112" s="5"/>
      <c r="S112" s="6"/>
      <c r="T112" s="5"/>
      <c r="U112" s="5"/>
      <c r="V112" s="5"/>
      <c r="W112" s="5"/>
      <c r="X112" s="5"/>
      <c r="Y112" s="4"/>
    </row>
    <row r="113" spans="5:25">
      <c r="E113" s="1"/>
      <c r="G113" s="5"/>
      <c r="I113" s="3"/>
      <c r="K113" s="5"/>
      <c r="M113" s="5"/>
      <c r="N113" s="5"/>
      <c r="O113" s="5"/>
      <c r="P113" s="5"/>
      <c r="Q113" s="5"/>
      <c r="R113" s="5"/>
      <c r="S113" s="6"/>
      <c r="T113" s="5"/>
      <c r="U113" s="5"/>
      <c r="V113" s="5"/>
      <c r="W113" s="5"/>
      <c r="X113" s="5"/>
      <c r="Y113" s="4"/>
    </row>
    <row r="114" spans="5:25">
      <c r="E114" s="1"/>
      <c r="G114" s="5"/>
      <c r="I114" s="3"/>
      <c r="K114" s="5"/>
      <c r="M114" s="5"/>
      <c r="N114" s="5"/>
      <c r="O114" s="5"/>
      <c r="P114" s="5"/>
      <c r="Q114" s="5"/>
      <c r="R114" s="5"/>
      <c r="S114" s="6"/>
      <c r="T114" s="5"/>
      <c r="U114" s="5"/>
      <c r="V114" s="5"/>
      <c r="W114" s="5"/>
      <c r="X114" s="5"/>
      <c r="Y114" s="4"/>
    </row>
    <row r="115" spans="5:25">
      <c r="E115" s="1"/>
      <c r="G115" s="5"/>
      <c r="I115" s="3"/>
      <c r="K115" s="5"/>
      <c r="M115" s="5"/>
      <c r="N115" s="5"/>
      <c r="O115" s="5"/>
      <c r="P115" s="5"/>
      <c r="Q115" s="5"/>
      <c r="R115" s="5"/>
      <c r="S115" s="6"/>
      <c r="T115" s="5"/>
      <c r="U115" s="5"/>
      <c r="V115" s="5"/>
      <c r="W115" s="5"/>
      <c r="X115" s="5"/>
      <c r="Y115" s="4"/>
    </row>
    <row r="116" spans="5:25">
      <c r="E116" s="1"/>
      <c r="G116" s="5"/>
      <c r="I116" s="3"/>
      <c r="K116" s="5"/>
      <c r="M116" s="5"/>
      <c r="N116" s="5"/>
      <c r="O116" s="5"/>
      <c r="P116" s="5"/>
      <c r="Q116" s="5"/>
      <c r="R116" s="5"/>
      <c r="S116" s="6"/>
      <c r="T116" s="5"/>
      <c r="U116" s="5"/>
      <c r="V116" s="5"/>
      <c r="W116" s="5"/>
      <c r="X116" s="5"/>
      <c r="Y116" s="4"/>
    </row>
    <row r="117" spans="5:25">
      <c r="E117" s="1"/>
      <c r="G117" s="5"/>
      <c r="I117" s="3"/>
      <c r="K117" s="5"/>
      <c r="M117" s="5"/>
      <c r="N117" s="5"/>
      <c r="O117" s="5"/>
      <c r="P117" s="5"/>
      <c r="Q117" s="5"/>
      <c r="R117" s="5"/>
      <c r="S117" s="6"/>
      <c r="T117" s="5"/>
      <c r="U117" s="5"/>
      <c r="V117" s="5"/>
      <c r="W117" s="5"/>
      <c r="X117" s="5"/>
      <c r="Y117" s="4"/>
    </row>
    <row r="118" spans="5:25">
      <c r="E118" s="1"/>
      <c r="G118" s="5"/>
      <c r="I118" s="3"/>
      <c r="K118" s="5"/>
      <c r="M118" s="5"/>
      <c r="N118" s="5"/>
      <c r="O118" s="5"/>
      <c r="P118" s="5"/>
      <c r="Q118" s="5"/>
      <c r="R118" s="5"/>
      <c r="S118" s="6"/>
      <c r="T118" s="5"/>
      <c r="U118" s="5"/>
      <c r="V118" s="5"/>
      <c r="W118" s="5"/>
      <c r="X118" s="5"/>
      <c r="Y118" s="4"/>
    </row>
    <row r="119" spans="5:25">
      <c r="E119" s="1"/>
      <c r="G119" s="5"/>
      <c r="I119" s="3"/>
      <c r="K119" s="5"/>
      <c r="M119" s="5"/>
      <c r="N119" s="5"/>
      <c r="O119" s="5"/>
      <c r="P119" s="5"/>
      <c r="Q119" s="5"/>
      <c r="R119" s="5"/>
      <c r="S119" s="6"/>
      <c r="T119" s="5"/>
      <c r="U119" s="5"/>
      <c r="V119" s="5"/>
      <c r="W119" s="5"/>
      <c r="X119" s="5"/>
      <c r="Y119" s="4"/>
    </row>
    <row r="120" spans="5:25">
      <c r="E120" s="1"/>
      <c r="G120" s="5"/>
      <c r="I120" s="3"/>
      <c r="K120" s="5"/>
      <c r="M120" s="5"/>
      <c r="N120" s="5"/>
      <c r="O120" s="5"/>
      <c r="P120" s="5"/>
      <c r="Q120" s="5"/>
      <c r="R120" s="5"/>
      <c r="S120" s="6"/>
      <c r="T120" s="5"/>
      <c r="U120" s="5"/>
      <c r="V120" s="5"/>
      <c r="W120" s="5"/>
      <c r="X120" s="5"/>
      <c r="Y120" s="4"/>
    </row>
    <row r="121" spans="5:25">
      <c r="E121" s="1"/>
      <c r="G121" s="5"/>
      <c r="I121" s="3"/>
      <c r="K121" s="5"/>
      <c r="M121" s="5"/>
      <c r="N121" s="5"/>
      <c r="O121" s="5"/>
      <c r="P121" s="5"/>
      <c r="Q121" s="5"/>
      <c r="R121" s="5"/>
      <c r="S121" s="6"/>
      <c r="T121" s="5"/>
      <c r="U121" s="5"/>
      <c r="V121" s="5"/>
      <c r="W121" s="5"/>
      <c r="X121" s="5"/>
      <c r="Y121" s="4"/>
    </row>
    <row r="122" spans="5:25">
      <c r="E122" s="1"/>
      <c r="G122" s="5"/>
      <c r="I122" s="3"/>
      <c r="K122" s="5"/>
      <c r="M122" s="5"/>
      <c r="N122" s="5"/>
      <c r="O122" s="5"/>
      <c r="P122" s="5"/>
      <c r="Q122" s="5"/>
      <c r="R122" s="5"/>
      <c r="S122" s="6"/>
      <c r="T122" s="5"/>
      <c r="U122" s="5"/>
      <c r="V122" s="5"/>
      <c r="W122" s="5"/>
      <c r="X122" s="5"/>
      <c r="Y122" s="4"/>
    </row>
    <row r="123" spans="5:25">
      <c r="E123" s="1"/>
      <c r="G123" s="5"/>
      <c r="I123" s="3"/>
      <c r="K123" s="5"/>
      <c r="M123" s="5"/>
      <c r="N123" s="5"/>
      <c r="O123" s="5"/>
      <c r="P123" s="5"/>
      <c r="Q123" s="5"/>
      <c r="R123" s="5"/>
      <c r="S123" s="6"/>
      <c r="T123" s="5"/>
      <c r="U123" s="5"/>
      <c r="V123" s="5"/>
      <c r="W123" s="5"/>
      <c r="X123" s="5"/>
      <c r="Y123" s="4"/>
    </row>
    <row r="124" spans="5:25">
      <c r="E124" s="1"/>
      <c r="G124" s="5"/>
      <c r="I124" s="3"/>
      <c r="K124" s="5"/>
      <c r="M124" s="5"/>
      <c r="N124" s="5"/>
      <c r="O124" s="5"/>
      <c r="P124" s="5"/>
      <c r="Q124" s="5"/>
      <c r="R124" s="5"/>
      <c r="S124" s="6"/>
      <c r="T124" s="5"/>
      <c r="U124" s="5"/>
      <c r="V124" s="5"/>
      <c r="W124" s="5"/>
      <c r="X124" s="5"/>
      <c r="Y124" s="4"/>
    </row>
    <row r="125" spans="5:25">
      <c r="E125" s="1"/>
      <c r="G125" s="5"/>
      <c r="I125" s="3"/>
      <c r="K125" s="5"/>
      <c r="M125" s="5"/>
      <c r="N125" s="5"/>
      <c r="O125" s="5"/>
      <c r="P125" s="5"/>
      <c r="Q125" s="5"/>
      <c r="R125" s="5"/>
      <c r="S125" s="6"/>
      <c r="T125" s="5"/>
      <c r="U125" s="5"/>
      <c r="V125" s="5"/>
      <c r="W125" s="5"/>
      <c r="X125" s="5"/>
      <c r="Y125" s="4"/>
    </row>
    <row r="126" spans="5:25">
      <c r="E126" s="1"/>
      <c r="G126" s="5"/>
      <c r="I126" s="3"/>
      <c r="K126" s="5"/>
      <c r="M126" s="5"/>
      <c r="N126" s="5"/>
      <c r="O126" s="5"/>
      <c r="P126" s="5"/>
      <c r="Q126" s="5"/>
      <c r="R126" s="5"/>
      <c r="S126" s="6"/>
      <c r="T126" s="5"/>
      <c r="U126" s="5"/>
      <c r="V126" s="5"/>
      <c r="W126" s="5"/>
      <c r="X126" s="5"/>
      <c r="Y126" s="4"/>
    </row>
    <row r="127" spans="5:25">
      <c r="E127" s="1"/>
      <c r="G127" s="5"/>
      <c r="I127" s="3"/>
      <c r="K127" s="5"/>
      <c r="M127" s="5"/>
      <c r="N127" s="5"/>
      <c r="O127" s="5"/>
      <c r="P127" s="5"/>
      <c r="Q127" s="5"/>
      <c r="R127" s="5"/>
      <c r="S127" s="6"/>
      <c r="T127" s="5"/>
      <c r="U127" s="5"/>
      <c r="V127" s="5"/>
      <c r="W127" s="5"/>
      <c r="X127" s="5"/>
      <c r="Y127" s="4"/>
    </row>
    <row r="128" spans="5:25">
      <c r="E128" s="1"/>
      <c r="G128" s="5"/>
      <c r="I128" s="3"/>
      <c r="K128" s="5"/>
      <c r="M128" s="5"/>
      <c r="N128" s="5"/>
      <c r="O128" s="5"/>
      <c r="P128" s="5"/>
      <c r="Q128" s="5"/>
      <c r="R128" s="5"/>
      <c r="S128" s="6"/>
      <c r="T128" s="5"/>
      <c r="U128" s="5"/>
      <c r="V128" s="5"/>
      <c r="W128" s="5"/>
      <c r="X128" s="5"/>
      <c r="Y128" s="4"/>
    </row>
    <row r="129" spans="5:25">
      <c r="E129" s="1"/>
      <c r="G129" s="5"/>
      <c r="I129" s="3"/>
      <c r="K129" s="5"/>
      <c r="M129" s="5"/>
      <c r="N129" s="5"/>
      <c r="O129" s="5"/>
      <c r="P129" s="5"/>
      <c r="Q129" s="5"/>
      <c r="R129" s="5"/>
      <c r="S129" s="6"/>
      <c r="T129" s="5"/>
      <c r="U129" s="5"/>
      <c r="V129" s="5"/>
      <c r="W129" s="5"/>
      <c r="X129" s="5"/>
      <c r="Y129" s="4"/>
    </row>
    <row r="130" spans="5:25">
      <c r="E130" s="1"/>
      <c r="G130" s="5"/>
      <c r="I130" s="3"/>
      <c r="K130" s="5"/>
      <c r="M130" s="5"/>
      <c r="N130" s="5"/>
      <c r="O130" s="5"/>
      <c r="P130" s="5"/>
      <c r="Q130" s="5"/>
      <c r="R130" s="5"/>
      <c r="S130" s="6"/>
      <c r="T130" s="5"/>
      <c r="U130" s="5"/>
      <c r="V130" s="5"/>
      <c r="W130" s="5"/>
      <c r="X130" s="5"/>
      <c r="Y130" s="4"/>
    </row>
    <row r="131" spans="5:25">
      <c r="E131" s="1"/>
      <c r="G131" s="5"/>
      <c r="I131" s="3"/>
      <c r="K131" s="5"/>
      <c r="M131" s="5"/>
      <c r="N131" s="5"/>
      <c r="O131" s="5"/>
      <c r="P131" s="5"/>
      <c r="Q131" s="5"/>
      <c r="R131" s="5"/>
      <c r="S131" s="6"/>
      <c r="T131" s="5"/>
      <c r="U131" s="5"/>
      <c r="V131" s="5"/>
      <c r="W131" s="5"/>
      <c r="X131" s="5"/>
      <c r="Y131" s="4"/>
    </row>
    <row r="132" spans="5:25">
      <c r="E132" s="1"/>
      <c r="G132" s="5"/>
      <c r="I132" s="3"/>
      <c r="K132" s="5"/>
      <c r="M132" s="5"/>
      <c r="N132" s="5"/>
      <c r="O132" s="5"/>
      <c r="P132" s="5"/>
      <c r="Q132" s="5"/>
      <c r="R132" s="5"/>
      <c r="S132" s="6"/>
      <c r="T132" s="5"/>
      <c r="U132" s="5"/>
      <c r="V132" s="5"/>
      <c r="W132" s="5"/>
      <c r="X132" s="5"/>
      <c r="Y132" s="4"/>
    </row>
    <row r="133" spans="5:25">
      <c r="E133" s="1"/>
      <c r="G133" s="5"/>
      <c r="I133" s="3"/>
      <c r="K133" s="5"/>
      <c r="M133" s="5"/>
      <c r="N133" s="5"/>
      <c r="O133" s="5"/>
      <c r="P133" s="5"/>
      <c r="Q133" s="5"/>
      <c r="R133" s="5"/>
      <c r="S133" s="6"/>
      <c r="T133" s="5"/>
      <c r="U133" s="5"/>
      <c r="V133" s="5"/>
      <c r="W133" s="5"/>
      <c r="X133" s="5"/>
      <c r="Y133" s="4"/>
    </row>
    <row r="134" spans="5:25">
      <c r="E134" s="1"/>
      <c r="G134" s="5"/>
      <c r="I134" s="3"/>
      <c r="K134" s="5"/>
      <c r="M134" s="5"/>
      <c r="N134" s="5"/>
      <c r="O134" s="5"/>
      <c r="P134" s="5"/>
      <c r="Q134" s="5"/>
      <c r="R134" s="5"/>
      <c r="S134" s="6"/>
      <c r="T134" s="5"/>
      <c r="U134" s="5"/>
      <c r="V134" s="5"/>
      <c r="W134" s="5"/>
      <c r="X134" s="5"/>
      <c r="Y134" s="4"/>
    </row>
    <row r="135" spans="5:25">
      <c r="E135" s="1"/>
      <c r="G135" s="5"/>
      <c r="I135" s="3"/>
      <c r="K135" s="5"/>
      <c r="M135" s="5"/>
      <c r="N135" s="5"/>
      <c r="O135" s="5"/>
      <c r="P135" s="5"/>
      <c r="Q135" s="5"/>
      <c r="R135" s="5"/>
      <c r="S135" s="6"/>
      <c r="T135" s="5"/>
      <c r="U135" s="5"/>
      <c r="V135" s="5"/>
      <c r="W135" s="5"/>
      <c r="X135" s="5"/>
      <c r="Y135" s="4"/>
    </row>
    <row r="136" spans="5:25">
      <c r="E136" s="1"/>
      <c r="G136" s="5"/>
      <c r="I136" s="3"/>
      <c r="K136" s="5"/>
      <c r="M136" s="5"/>
      <c r="N136" s="5"/>
      <c r="O136" s="5"/>
      <c r="P136" s="5"/>
      <c r="Q136" s="5"/>
      <c r="R136" s="5"/>
      <c r="S136" s="6"/>
      <c r="T136" s="5"/>
      <c r="U136" s="5"/>
      <c r="V136" s="5"/>
      <c r="W136" s="5"/>
      <c r="X136" s="5"/>
      <c r="Y136" s="4"/>
    </row>
    <row r="137" spans="5:25">
      <c r="E137" s="1"/>
      <c r="G137" s="5"/>
      <c r="I137" s="3"/>
      <c r="K137" s="5"/>
      <c r="M137" s="5"/>
      <c r="N137" s="5"/>
      <c r="O137" s="5"/>
      <c r="P137" s="5"/>
      <c r="Q137" s="5"/>
      <c r="R137" s="5"/>
      <c r="S137" s="6"/>
      <c r="T137" s="5"/>
      <c r="U137" s="5"/>
      <c r="V137" s="5"/>
      <c r="W137" s="5"/>
      <c r="X137" s="5"/>
      <c r="Y137" s="4"/>
    </row>
    <row r="138" spans="5:25">
      <c r="E138" s="1"/>
      <c r="G138" s="5"/>
      <c r="I138" s="3"/>
      <c r="K138" s="5"/>
      <c r="M138" s="5"/>
      <c r="N138" s="5"/>
      <c r="O138" s="5"/>
      <c r="P138" s="5"/>
      <c r="Q138" s="5"/>
      <c r="R138" s="5"/>
      <c r="S138" s="6"/>
      <c r="T138" s="5"/>
      <c r="U138" s="5"/>
      <c r="V138" s="5"/>
      <c r="W138" s="5"/>
      <c r="X138" s="5"/>
      <c r="Y138" s="4"/>
    </row>
    <row r="139" spans="5:25">
      <c r="E139" s="1"/>
      <c r="G139" s="5"/>
      <c r="I139" s="3"/>
      <c r="K139" s="5"/>
      <c r="M139" s="5"/>
      <c r="N139" s="5"/>
      <c r="O139" s="5"/>
      <c r="P139" s="5"/>
      <c r="Q139" s="5"/>
      <c r="R139" s="5"/>
      <c r="S139" s="6"/>
      <c r="T139" s="5"/>
      <c r="U139" s="5"/>
      <c r="V139" s="5"/>
      <c r="W139" s="5"/>
      <c r="X139" s="5"/>
      <c r="Y139" s="4"/>
    </row>
    <row r="140" spans="5:25">
      <c r="E140" s="1"/>
      <c r="G140" s="5"/>
      <c r="I140" s="3"/>
      <c r="K140" s="5"/>
      <c r="M140" s="5"/>
      <c r="N140" s="5"/>
      <c r="O140" s="5"/>
      <c r="P140" s="5"/>
      <c r="Q140" s="5"/>
      <c r="R140" s="5"/>
      <c r="S140" s="6"/>
      <c r="T140" s="5"/>
      <c r="U140" s="5"/>
      <c r="V140" s="5"/>
      <c r="W140" s="5"/>
      <c r="X140" s="5"/>
      <c r="Y140" s="4"/>
    </row>
    <row r="141" spans="5:25">
      <c r="E141" s="1"/>
      <c r="G141" s="5"/>
      <c r="I141" s="3"/>
      <c r="K141" s="5"/>
      <c r="M141" s="5"/>
      <c r="N141" s="5"/>
      <c r="O141" s="5"/>
      <c r="P141" s="5"/>
      <c r="Q141" s="5"/>
      <c r="R141" s="5"/>
      <c r="S141" s="6"/>
      <c r="T141" s="5"/>
      <c r="U141" s="5"/>
      <c r="V141" s="5"/>
      <c r="W141" s="5"/>
      <c r="X141" s="5"/>
      <c r="Y141" s="4"/>
    </row>
    <row r="142" spans="5:25">
      <c r="E142" s="1"/>
      <c r="G142" s="5"/>
      <c r="I142" s="3"/>
      <c r="K142" s="5"/>
      <c r="M142" s="5"/>
      <c r="N142" s="5"/>
      <c r="O142" s="5"/>
      <c r="P142" s="5"/>
      <c r="Q142" s="5"/>
      <c r="R142" s="5"/>
      <c r="S142" s="6"/>
      <c r="T142" s="5"/>
      <c r="U142" s="5"/>
      <c r="V142" s="5"/>
      <c r="W142" s="5"/>
      <c r="X142" s="5"/>
      <c r="Y142" s="4"/>
    </row>
    <row r="143" spans="5:25">
      <c r="E143" s="1"/>
      <c r="G143" s="5"/>
      <c r="I143" s="3"/>
      <c r="K143" s="5"/>
      <c r="M143" s="5"/>
      <c r="N143" s="5"/>
      <c r="O143" s="5"/>
      <c r="P143" s="5"/>
      <c r="Q143" s="5"/>
      <c r="R143" s="5"/>
      <c r="S143" s="6"/>
      <c r="T143" s="5"/>
      <c r="U143" s="5"/>
      <c r="V143" s="5"/>
      <c r="W143" s="5"/>
      <c r="X143" s="5"/>
      <c r="Y143" s="4"/>
    </row>
    <row r="144" spans="5:25">
      <c r="E144" s="1"/>
      <c r="G144" s="5"/>
      <c r="I144" s="3"/>
      <c r="K144" s="5"/>
      <c r="M144" s="5"/>
      <c r="N144" s="5"/>
      <c r="O144" s="5"/>
      <c r="P144" s="5"/>
      <c r="Q144" s="5"/>
      <c r="R144" s="5"/>
      <c r="S144" s="6"/>
      <c r="T144" s="5"/>
      <c r="U144" s="5"/>
      <c r="V144" s="5"/>
      <c r="W144" s="5"/>
      <c r="X144" s="5"/>
      <c r="Y144" s="4"/>
    </row>
    <row r="145" spans="5:25">
      <c r="E145" s="1"/>
      <c r="G145" s="5"/>
      <c r="I145" s="3"/>
      <c r="K145" s="5"/>
      <c r="M145" s="5"/>
      <c r="N145" s="5"/>
      <c r="O145" s="5"/>
      <c r="P145" s="5"/>
      <c r="Q145" s="5"/>
      <c r="R145" s="5"/>
      <c r="S145" s="6"/>
      <c r="T145" s="5"/>
      <c r="U145" s="5"/>
      <c r="V145" s="5"/>
      <c r="W145" s="5"/>
      <c r="X145" s="5"/>
      <c r="Y145" s="4"/>
    </row>
    <row r="146" spans="5:25">
      <c r="E146" s="1"/>
      <c r="G146" s="5"/>
      <c r="I146" s="3"/>
      <c r="K146" s="5"/>
      <c r="M146" s="5"/>
      <c r="N146" s="5"/>
      <c r="O146" s="5"/>
      <c r="P146" s="5"/>
      <c r="Q146" s="5"/>
      <c r="R146" s="5"/>
      <c r="S146" s="6"/>
      <c r="T146" s="5"/>
      <c r="U146" s="5"/>
      <c r="V146" s="5"/>
      <c r="W146" s="5"/>
      <c r="X146" s="5"/>
      <c r="Y146" s="4"/>
    </row>
    <row r="147" spans="5:25">
      <c r="E147" s="1"/>
      <c r="G147" s="5"/>
      <c r="I147" s="3"/>
      <c r="K147" s="5"/>
      <c r="M147" s="5"/>
      <c r="N147" s="5"/>
      <c r="O147" s="5"/>
      <c r="P147" s="5"/>
      <c r="Q147" s="5"/>
      <c r="R147" s="5"/>
      <c r="S147" s="6"/>
      <c r="T147" s="5"/>
      <c r="U147" s="5"/>
      <c r="V147" s="5"/>
      <c r="W147" s="5"/>
      <c r="X147" s="5"/>
      <c r="Y147" s="4"/>
    </row>
    <row r="148" spans="5:25">
      <c r="E148" s="1"/>
      <c r="G148" s="5"/>
      <c r="I148" s="3"/>
      <c r="K148" s="5"/>
      <c r="M148" s="5"/>
      <c r="N148" s="5"/>
      <c r="O148" s="5"/>
      <c r="P148" s="5"/>
      <c r="Q148" s="5"/>
      <c r="R148" s="5"/>
      <c r="S148" s="6"/>
      <c r="T148" s="5"/>
      <c r="U148" s="5"/>
      <c r="V148" s="5"/>
      <c r="W148" s="5"/>
      <c r="X148" s="5"/>
      <c r="Y148" s="4"/>
    </row>
    <row r="149" spans="5:25">
      <c r="E149" s="1"/>
      <c r="G149" s="5"/>
      <c r="I149" s="3"/>
      <c r="K149" s="5"/>
      <c r="M149" s="5"/>
      <c r="N149" s="5"/>
      <c r="O149" s="5"/>
      <c r="P149" s="5"/>
      <c r="Q149" s="5"/>
      <c r="R149" s="5"/>
      <c r="S149" s="6"/>
      <c r="T149" s="5"/>
      <c r="U149" s="5"/>
      <c r="V149" s="5"/>
      <c r="W149" s="5"/>
      <c r="X149" s="5"/>
      <c r="Y149" s="4"/>
    </row>
    <row r="150" spans="5:25">
      <c r="E150" s="1"/>
      <c r="G150" s="5"/>
      <c r="I150" s="3"/>
      <c r="K150" s="5"/>
      <c r="M150" s="5"/>
      <c r="N150" s="5"/>
      <c r="O150" s="5"/>
      <c r="P150" s="5"/>
      <c r="Q150" s="5"/>
      <c r="R150" s="5"/>
      <c r="S150" s="6"/>
      <c r="T150" s="5"/>
      <c r="U150" s="5"/>
      <c r="V150" s="5"/>
      <c r="W150" s="5"/>
      <c r="X150" s="5"/>
      <c r="Y150" s="4"/>
    </row>
    <row r="151" spans="5:25">
      <c r="E151" s="1"/>
      <c r="G151" s="5"/>
      <c r="I151" s="3"/>
      <c r="K151" s="5"/>
      <c r="M151" s="5"/>
      <c r="N151" s="5"/>
      <c r="O151" s="5"/>
      <c r="P151" s="5"/>
      <c r="Q151" s="5"/>
      <c r="R151" s="5"/>
      <c r="S151" s="6"/>
      <c r="T151" s="5"/>
      <c r="U151" s="5"/>
      <c r="V151" s="5"/>
      <c r="W151" s="5"/>
      <c r="X151" s="5"/>
      <c r="Y151" s="4"/>
    </row>
    <row r="152" spans="5:25">
      <c r="E152" s="1"/>
      <c r="G152" s="5"/>
      <c r="I152" s="3"/>
      <c r="K152" s="5"/>
      <c r="M152" s="5"/>
      <c r="N152" s="5"/>
      <c r="O152" s="5"/>
      <c r="P152" s="5"/>
      <c r="Q152" s="5"/>
      <c r="R152" s="5"/>
      <c r="S152" s="6"/>
      <c r="T152" s="5"/>
      <c r="U152" s="5"/>
      <c r="V152" s="5"/>
      <c r="W152" s="5"/>
      <c r="X152" s="5"/>
      <c r="Y152" s="4"/>
    </row>
    <row r="153" spans="5:25">
      <c r="E153" s="1"/>
      <c r="G153" s="5"/>
      <c r="I153" s="3"/>
      <c r="K153" s="5"/>
      <c r="M153" s="5"/>
      <c r="N153" s="5"/>
      <c r="O153" s="5"/>
      <c r="P153" s="5"/>
      <c r="Q153" s="5"/>
      <c r="R153" s="5"/>
      <c r="S153" s="6"/>
      <c r="T153" s="5"/>
      <c r="U153" s="5"/>
      <c r="V153" s="5"/>
      <c r="W153" s="5"/>
      <c r="X153" s="5"/>
      <c r="Y153" s="4"/>
    </row>
    <row r="154" spans="5:25">
      <c r="E154" s="1"/>
      <c r="G154" s="5"/>
      <c r="I154" s="3"/>
      <c r="K154" s="5"/>
      <c r="M154" s="5"/>
      <c r="N154" s="5"/>
      <c r="O154" s="5"/>
      <c r="P154" s="5"/>
      <c r="Q154" s="5"/>
      <c r="R154" s="5"/>
      <c r="S154" s="6"/>
      <c r="T154" s="5"/>
      <c r="U154" s="5"/>
      <c r="V154" s="5"/>
      <c r="W154" s="5"/>
      <c r="X154" s="5"/>
      <c r="Y154" s="4"/>
    </row>
    <row r="155" spans="5:25">
      <c r="E155" s="1"/>
      <c r="G155" s="5"/>
      <c r="I155" s="3"/>
      <c r="K155" s="5"/>
      <c r="M155" s="5"/>
      <c r="N155" s="5"/>
      <c r="O155" s="5"/>
      <c r="P155" s="5"/>
      <c r="Q155" s="5"/>
      <c r="R155" s="5"/>
      <c r="S155" s="6"/>
      <c r="T155" s="5"/>
      <c r="U155" s="5"/>
      <c r="V155" s="5"/>
      <c r="W155" s="5"/>
      <c r="X155" s="5"/>
      <c r="Y155" s="4"/>
    </row>
    <row r="156" spans="5:25">
      <c r="E156" s="1"/>
      <c r="G156" s="5"/>
      <c r="I156" s="3"/>
      <c r="K156" s="5"/>
      <c r="M156" s="5"/>
      <c r="N156" s="5"/>
      <c r="O156" s="5"/>
      <c r="P156" s="5"/>
      <c r="Q156" s="5"/>
      <c r="R156" s="5"/>
      <c r="S156" s="6"/>
      <c r="T156" s="5"/>
      <c r="U156" s="5"/>
      <c r="V156" s="5"/>
      <c r="W156" s="5"/>
      <c r="X156" s="5"/>
      <c r="Y156" s="4"/>
    </row>
    <row r="157" spans="5:25">
      <c r="E157" s="1"/>
      <c r="G157" s="5"/>
      <c r="I157" s="3"/>
      <c r="K157" s="5"/>
      <c r="M157" s="5"/>
      <c r="N157" s="5"/>
      <c r="O157" s="5"/>
      <c r="P157" s="5"/>
      <c r="Q157" s="5"/>
      <c r="R157" s="5"/>
      <c r="S157" s="6"/>
      <c r="T157" s="5"/>
      <c r="U157" s="5"/>
      <c r="V157" s="5"/>
      <c r="W157" s="5"/>
      <c r="X157" s="5"/>
      <c r="Y157" s="4"/>
    </row>
    <row r="158" spans="5:25">
      <c r="E158" s="1"/>
      <c r="G158" s="5"/>
      <c r="I158" s="3"/>
      <c r="K158" s="5"/>
      <c r="M158" s="5"/>
      <c r="N158" s="5"/>
      <c r="O158" s="5"/>
      <c r="P158" s="5"/>
      <c r="Q158" s="5"/>
      <c r="R158" s="5"/>
      <c r="S158" s="6"/>
      <c r="T158" s="5"/>
      <c r="U158" s="5"/>
      <c r="V158" s="5"/>
      <c r="W158" s="5"/>
      <c r="X158" s="5"/>
      <c r="Y158" s="4"/>
    </row>
    <row r="159" spans="5:25">
      <c r="E159" s="1"/>
      <c r="G159" s="5"/>
      <c r="I159" s="3"/>
      <c r="K159" s="5"/>
      <c r="M159" s="5"/>
      <c r="N159" s="5"/>
      <c r="O159" s="5"/>
      <c r="P159" s="5"/>
      <c r="Q159" s="5"/>
      <c r="R159" s="5"/>
      <c r="S159" s="6"/>
      <c r="T159" s="5"/>
      <c r="U159" s="5"/>
      <c r="V159" s="5"/>
      <c r="W159" s="5"/>
      <c r="X159" s="5"/>
      <c r="Y159" s="4"/>
    </row>
    <row r="160" spans="5:25">
      <c r="E160" s="1"/>
      <c r="G160" s="5"/>
      <c r="I160" s="3"/>
      <c r="K160" s="5"/>
      <c r="M160" s="5"/>
      <c r="N160" s="5"/>
      <c r="O160" s="5"/>
      <c r="P160" s="5"/>
      <c r="Q160" s="5"/>
      <c r="R160" s="5"/>
      <c r="S160" s="6"/>
      <c r="T160" s="5"/>
      <c r="U160" s="5"/>
      <c r="V160" s="5"/>
      <c r="W160" s="5"/>
      <c r="X160" s="5"/>
      <c r="Y160" s="4"/>
    </row>
    <row r="161" spans="5:25">
      <c r="E161" s="1"/>
      <c r="G161" s="5"/>
      <c r="I161" s="3"/>
      <c r="K161" s="5"/>
      <c r="M161" s="5"/>
      <c r="N161" s="5"/>
      <c r="O161" s="5"/>
      <c r="P161" s="5"/>
      <c r="Q161" s="5"/>
      <c r="R161" s="5"/>
      <c r="S161" s="6"/>
      <c r="T161" s="5"/>
      <c r="U161" s="5"/>
      <c r="V161" s="5"/>
      <c r="W161" s="5"/>
      <c r="X161" s="5"/>
      <c r="Y161" s="4"/>
    </row>
    <row r="162" spans="5:25">
      <c r="E162" s="1"/>
      <c r="G162" s="5"/>
      <c r="I162" s="3"/>
      <c r="K162" s="5"/>
      <c r="M162" s="5"/>
      <c r="N162" s="5"/>
      <c r="O162" s="5"/>
      <c r="P162" s="5"/>
      <c r="Q162" s="5"/>
      <c r="R162" s="5"/>
      <c r="S162" s="6"/>
      <c r="T162" s="5"/>
      <c r="U162" s="5"/>
      <c r="V162" s="5"/>
      <c r="W162" s="5"/>
      <c r="X162" s="5"/>
      <c r="Y162" s="4"/>
    </row>
    <row r="163" spans="5:25">
      <c r="E163" s="1"/>
      <c r="G163" s="5"/>
      <c r="I163" s="3"/>
      <c r="K163" s="5"/>
      <c r="M163" s="5"/>
      <c r="N163" s="5"/>
      <c r="O163" s="5"/>
      <c r="P163" s="5"/>
      <c r="Q163" s="5"/>
      <c r="R163" s="5"/>
      <c r="S163" s="6"/>
      <c r="T163" s="5"/>
      <c r="U163" s="5"/>
      <c r="V163" s="5"/>
      <c r="W163" s="5"/>
      <c r="X163" s="5"/>
      <c r="Y163" s="4"/>
    </row>
    <row r="164" spans="5:25">
      <c r="E164" s="1"/>
      <c r="G164" s="5"/>
      <c r="I164" s="3"/>
      <c r="K164" s="5"/>
      <c r="M164" s="5"/>
      <c r="N164" s="5"/>
      <c r="O164" s="5"/>
      <c r="P164" s="5"/>
      <c r="Q164" s="5"/>
      <c r="R164" s="5"/>
      <c r="S164" s="6"/>
      <c r="T164" s="5"/>
      <c r="U164" s="5"/>
      <c r="V164" s="5"/>
      <c r="W164" s="5"/>
      <c r="X164" s="5"/>
      <c r="Y164" s="4"/>
    </row>
    <row r="165" spans="5:25">
      <c r="E165" s="1"/>
      <c r="G165" s="5"/>
      <c r="I165" s="3"/>
      <c r="K165" s="5"/>
      <c r="M165" s="5"/>
      <c r="N165" s="5"/>
      <c r="O165" s="5"/>
      <c r="P165" s="5"/>
      <c r="Q165" s="5"/>
      <c r="R165" s="5"/>
      <c r="S165" s="6"/>
      <c r="T165" s="5"/>
      <c r="U165" s="5"/>
      <c r="V165" s="5"/>
      <c r="W165" s="5"/>
      <c r="X165" s="5"/>
      <c r="Y165" s="4"/>
    </row>
    <row r="166" spans="5:25">
      <c r="E166" s="1"/>
      <c r="G166" s="5"/>
      <c r="I166" s="3"/>
      <c r="K166" s="5"/>
      <c r="M166" s="5"/>
      <c r="N166" s="5"/>
      <c r="O166" s="5"/>
      <c r="P166" s="5"/>
      <c r="Q166" s="5"/>
      <c r="R166" s="5"/>
      <c r="S166" s="6"/>
      <c r="T166" s="5"/>
      <c r="U166" s="5"/>
      <c r="V166" s="5"/>
      <c r="W166" s="5"/>
      <c r="X166" s="5"/>
      <c r="Y166" s="4"/>
    </row>
    <row r="167" spans="5:25">
      <c r="E167" s="1"/>
      <c r="G167" s="5"/>
      <c r="I167" s="3"/>
      <c r="K167" s="5"/>
      <c r="M167" s="5"/>
      <c r="N167" s="5"/>
      <c r="O167" s="5"/>
      <c r="P167" s="5"/>
      <c r="Q167" s="5"/>
      <c r="R167" s="5"/>
      <c r="S167" s="6"/>
      <c r="T167" s="5"/>
      <c r="U167" s="5"/>
      <c r="V167" s="5"/>
      <c r="W167" s="5"/>
      <c r="X167" s="5"/>
      <c r="Y167" s="4"/>
    </row>
    <row r="168" spans="5:25">
      <c r="E168" s="1"/>
      <c r="G168" s="5"/>
      <c r="I168" s="3"/>
      <c r="K168" s="5"/>
      <c r="M168" s="5"/>
      <c r="N168" s="5"/>
      <c r="O168" s="5"/>
      <c r="P168" s="5"/>
      <c r="Q168" s="5"/>
      <c r="R168" s="5"/>
      <c r="S168" s="6"/>
      <c r="T168" s="5"/>
      <c r="U168" s="5"/>
      <c r="V168" s="5"/>
      <c r="W168" s="5"/>
      <c r="X168" s="5"/>
      <c r="Y168" s="4"/>
    </row>
    <row r="169" spans="5:25">
      <c r="E169" s="1"/>
      <c r="G169" s="5"/>
      <c r="I169" s="3"/>
      <c r="K169" s="5"/>
      <c r="M169" s="5"/>
      <c r="N169" s="5"/>
      <c r="O169" s="5"/>
      <c r="P169" s="5"/>
      <c r="Q169" s="5"/>
      <c r="R169" s="5"/>
      <c r="S169" s="6"/>
      <c r="T169" s="5"/>
      <c r="U169" s="5"/>
      <c r="V169" s="5"/>
      <c r="W169" s="5"/>
      <c r="X169" s="5"/>
      <c r="Y169" s="4"/>
    </row>
    <row r="170" spans="5:25">
      <c r="E170" s="1"/>
      <c r="G170" s="5"/>
      <c r="I170" s="3"/>
      <c r="K170" s="5"/>
      <c r="M170" s="5"/>
      <c r="N170" s="5"/>
      <c r="O170" s="5"/>
      <c r="P170" s="5"/>
      <c r="Q170" s="5"/>
      <c r="R170" s="5"/>
      <c r="S170" s="6"/>
      <c r="T170" s="5"/>
      <c r="U170" s="5"/>
      <c r="V170" s="5"/>
      <c r="W170" s="5"/>
      <c r="X170" s="5"/>
      <c r="Y170" s="4"/>
    </row>
    <row r="171" spans="5:25">
      <c r="E171" s="1"/>
      <c r="G171" s="5"/>
      <c r="I171" s="3"/>
      <c r="K171" s="5"/>
      <c r="M171" s="5"/>
      <c r="N171" s="5"/>
      <c r="O171" s="5"/>
      <c r="P171" s="5"/>
      <c r="Q171" s="5"/>
      <c r="R171" s="5"/>
      <c r="S171" s="6"/>
      <c r="T171" s="5"/>
      <c r="U171" s="5"/>
      <c r="V171" s="5"/>
      <c r="W171" s="5"/>
      <c r="X171" s="5"/>
      <c r="Y171" s="4"/>
    </row>
    <row r="172" spans="5:25">
      <c r="E172" s="1"/>
      <c r="G172" s="5"/>
      <c r="I172" s="3"/>
      <c r="K172" s="5"/>
      <c r="M172" s="5"/>
      <c r="N172" s="5"/>
      <c r="O172" s="5"/>
      <c r="P172" s="5"/>
      <c r="Q172" s="5"/>
      <c r="R172" s="5"/>
      <c r="S172" s="6"/>
      <c r="T172" s="5"/>
      <c r="U172" s="5"/>
      <c r="V172" s="5"/>
      <c r="W172" s="5"/>
      <c r="X172" s="5"/>
      <c r="Y172" s="4"/>
    </row>
    <row r="173" spans="5:25">
      <c r="E173" s="1"/>
      <c r="G173" s="5"/>
      <c r="I173" s="3"/>
      <c r="K173" s="5"/>
      <c r="M173" s="5"/>
      <c r="N173" s="5"/>
      <c r="O173" s="5"/>
      <c r="P173" s="5"/>
      <c r="Q173" s="5"/>
      <c r="R173" s="5"/>
      <c r="S173" s="6"/>
      <c r="T173" s="5"/>
      <c r="U173" s="5"/>
      <c r="V173" s="5"/>
      <c r="W173" s="5"/>
      <c r="X173" s="5"/>
      <c r="Y173" s="4"/>
    </row>
    <row r="174" spans="5:25">
      <c r="E174" s="1"/>
      <c r="G174" s="5"/>
      <c r="I174" s="3"/>
      <c r="K174" s="5"/>
      <c r="M174" s="5"/>
      <c r="N174" s="5"/>
      <c r="O174" s="5"/>
      <c r="P174" s="5"/>
      <c r="Q174" s="5"/>
      <c r="R174" s="5"/>
      <c r="S174" s="6"/>
      <c r="T174" s="5"/>
      <c r="U174" s="5"/>
      <c r="V174" s="5"/>
      <c r="W174" s="5"/>
      <c r="X174" s="5"/>
      <c r="Y174" s="4"/>
    </row>
    <row r="175" spans="5:25">
      <c r="E175" s="1"/>
      <c r="G175" s="5"/>
      <c r="I175" s="3"/>
      <c r="K175" s="5"/>
      <c r="M175" s="5"/>
      <c r="N175" s="5"/>
      <c r="O175" s="5"/>
      <c r="P175" s="5"/>
      <c r="Q175" s="5"/>
      <c r="R175" s="5"/>
      <c r="S175" s="6"/>
      <c r="T175" s="5"/>
      <c r="U175" s="5"/>
      <c r="V175" s="5"/>
      <c r="W175" s="5"/>
      <c r="X175" s="5"/>
      <c r="Y175" s="4"/>
    </row>
    <row r="176" spans="5:25">
      <c r="E176" s="1"/>
      <c r="G176" s="5"/>
      <c r="I176" s="3"/>
      <c r="K176" s="5"/>
      <c r="M176" s="5"/>
      <c r="N176" s="5"/>
      <c r="O176" s="5"/>
      <c r="P176" s="5"/>
      <c r="Q176" s="5"/>
      <c r="R176" s="5"/>
      <c r="S176" s="6"/>
      <c r="T176" s="5"/>
      <c r="U176" s="5"/>
      <c r="V176" s="5"/>
      <c r="W176" s="5"/>
      <c r="X176" s="5"/>
      <c r="Y176" s="4"/>
    </row>
    <row r="177" spans="5:25">
      <c r="E177" s="1"/>
      <c r="G177" s="5"/>
      <c r="I177" s="3"/>
      <c r="K177" s="5"/>
      <c r="M177" s="5"/>
      <c r="N177" s="5"/>
      <c r="O177" s="5"/>
      <c r="P177" s="5"/>
      <c r="Q177" s="5"/>
      <c r="R177" s="5"/>
      <c r="S177" s="6"/>
      <c r="T177" s="5"/>
      <c r="U177" s="5"/>
      <c r="V177" s="5"/>
      <c r="W177" s="5"/>
      <c r="X177" s="5"/>
      <c r="Y177" s="4"/>
    </row>
    <row r="178" spans="5:25">
      <c r="E178" s="1"/>
      <c r="G178" s="5"/>
      <c r="I178" s="3"/>
      <c r="K178" s="5"/>
      <c r="M178" s="5"/>
      <c r="N178" s="5"/>
      <c r="O178" s="5"/>
      <c r="P178" s="5"/>
      <c r="Q178" s="5"/>
      <c r="R178" s="5"/>
      <c r="S178" s="6"/>
      <c r="T178" s="5"/>
      <c r="U178" s="5"/>
      <c r="V178" s="5"/>
      <c r="W178" s="5"/>
      <c r="X178" s="5"/>
      <c r="Y178" s="4"/>
    </row>
    <row r="179" spans="5:25">
      <c r="E179" s="1"/>
      <c r="G179" s="5"/>
      <c r="I179" s="3"/>
      <c r="K179" s="5"/>
      <c r="M179" s="5"/>
      <c r="N179" s="5"/>
      <c r="O179" s="5"/>
      <c r="P179" s="5"/>
      <c r="Q179" s="5"/>
      <c r="R179" s="5"/>
      <c r="S179" s="6"/>
      <c r="T179" s="5"/>
      <c r="U179" s="5"/>
      <c r="V179" s="5"/>
      <c r="W179" s="5"/>
      <c r="X179" s="5"/>
      <c r="Y179" s="4"/>
    </row>
    <row r="180" spans="5:25">
      <c r="E180" s="1"/>
      <c r="G180" s="5"/>
      <c r="I180" s="3"/>
      <c r="K180" s="5"/>
      <c r="M180" s="5"/>
      <c r="N180" s="5"/>
      <c r="O180" s="5"/>
      <c r="P180" s="5"/>
      <c r="Q180" s="5"/>
      <c r="R180" s="5"/>
      <c r="S180" s="6"/>
      <c r="T180" s="5"/>
      <c r="U180" s="5"/>
      <c r="V180" s="5"/>
      <c r="W180" s="5"/>
      <c r="X180" s="5"/>
      <c r="Y180" s="4"/>
    </row>
    <row r="181" spans="5:25">
      <c r="E181" s="1"/>
      <c r="G181" s="5"/>
      <c r="I181" s="3"/>
      <c r="K181" s="5"/>
      <c r="M181" s="5"/>
      <c r="N181" s="5"/>
      <c r="O181" s="5"/>
      <c r="P181" s="5"/>
      <c r="Q181" s="5"/>
      <c r="R181" s="5"/>
      <c r="S181" s="6"/>
      <c r="T181" s="5"/>
      <c r="U181" s="5"/>
      <c r="V181" s="5"/>
      <c r="W181" s="5"/>
      <c r="X181" s="5"/>
      <c r="Y181" s="4"/>
    </row>
    <row r="182" spans="5:25">
      <c r="E182" s="1"/>
      <c r="G182" s="5"/>
      <c r="I182" s="3"/>
      <c r="K182" s="5"/>
      <c r="M182" s="5"/>
      <c r="N182" s="5"/>
      <c r="O182" s="5"/>
      <c r="P182" s="5"/>
      <c r="Q182" s="5"/>
      <c r="R182" s="5"/>
      <c r="S182" s="6"/>
      <c r="T182" s="5"/>
      <c r="U182" s="5"/>
      <c r="V182" s="5"/>
      <c r="W182" s="5"/>
      <c r="X182" s="5"/>
      <c r="Y182" s="4"/>
    </row>
    <row r="183" spans="5:25">
      <c r="E183" s="1"/>
      <c r="G183" s="5"/>
      <c r="I183" s="3"/>
      <c r="K183" s="5"/>
      <c r="M183" s="5"/>
      <c r="N183" s="5"/>
      <c r="O183" s="5"/>
      <c r="P183" s="5"/>
      <c r="Q183" s="5"/>
      <c r="R183" s="5"/>
      <c r="S183" s="6"/>
      <c r="T183" s="5"/>
      <c r="U183" s="5"/>
      <c r="V183" s="5"/>
      <c r="W183" s="5"/>
      <c r="X183" s="5"/>
      <c r="Y183" s="4"/>
    </row>
    <row r="184" spans="5:25">
      <c r="E184" s="1"/>
      <c r="G184" s="5"/>
      <c r="I184" s="3"/>
      <c r="K184" s="5"/>
      <c r="M184" s="5"/>
      <c r="N184" s="5"/>
      <c r="O184" s="5"/>
      <c r="P184" s="5"/>
      <c r="Q184" s="5"/>
      <c r="R184" s="5"/>
      <c r="S184" s="6"/>
      <c r="T184" s="5"/>
      <c r="U184" s="5"/>
      <c r="V184" s="5"/>
      <c r="W184" s="5"/>
      <c r="X184" s="5"/>
      <c r="Y184" s="4"/>
    </row>
    <row r="185" spans="5:25">
      <c r="E185" s="1"/>
      <c r="G185" s="5"/>
      <c r="I185" s="3"/>
      <c r="K185" s="5"/>
      <c r="M185" s="5"/>
      <c r="N185" s="5"/>
      <c r="O185" s="5"/>
      <c r="P185" s="5"/>
      <c r="Q185" s="5"/>
      <c r="R185" s="5"/>
      <c r="S185" s="6"/>
      <c r="T185" s="5"/>
      <c r="U185" s="5"/>
      <c r="V185" s="5"/>
      <c r="W185" s="5"/>
      <c r="X185" s="5"/>
      <c r="Y185" s="4"/>
    </row>
    <row r="186" spans="5:25">
      <c r="E186" s="1"/>
      <c r="G186" s="5"/>
      <c r="I186" s="3"/>
      <c r="K186" s="5"/>
      <c r="M186" s="5"/>
      <c r="N186" s="5"/>
      <c r="O186" s="5"/>
      <c r="P186" s="5"/>
      <c r="Q186" s="5"/>
      <c r="R186" s="5"/>
      <c r="S186" s="6"/>
      <c r="T186" s="5"/>
      <c r="U186" s="5"/>
      <c r="V186" s="5"/>
      <c r="W186" s="5"/>
      <c r="X186" s="5"/>
      <c r="Y186" s="4"/>
    </row>
    <row r="187" spans="5:25">
      <c r="E187" s="1"/>
      <c r="G187" s="5"/>
      <c r="I187" s="3"/>
      <c r="K187" s="5"/>
      <c r="M187" s="5"/>
      <c r="N187" s="5"/>
      <c r="O187" s="5"/>
      <c r="P187" s="5"/>
      <c r="Q187" s="5"/>
      <c r="R187" s="5"/>
      <c r="S187" s="6"/>
      <c r="T187" s="5"/>
      <c r="U187" s="5"/>
      <c r="V187" s="5"/>
      <c r="W187" s="5"/>
      <c r="X187" s="5"/>
      <c r="Y187" s="4"/>
    </row>
    <row r="188" spans="5:25">
      <c r="E188" s="1"/>
      <c r="G188" s="5"/>
      <c r="I188" s="3"/>
      <c r="K188" s="5"/>
      <c r="M188" s="5"/>
      <c r="N188" s="5"/>
      <c r="O188" s="5"/>
      <c r="P188" s="5"/>
      <c r="Q188" s="5"/>
      <c r="R188" s="5"/>
      <c r="S188" s="6"/>
      <c r="T188" s="5"/>
      <c r="U188" s="5"/>
      <c r="V188" s="5"/>
      <c r="W188" s="5"/>
      <c r="X188" s="5"/>
      <c r="Y188" s="4"/>
    </row>
    <row r="189" spans="5:25">
      <c r="E189" s="1"/>
      <c r="G189" s="5"/>
      <c r="I189" s="3"/>
      <c r="K189" s="5"/>
      <c r="M189" s="5"/>
      <c r="N189" s="5"/>
      <c r="O189" s="5"/>
      <c r="P189" s="5"/>
      <c r="Q189" s="5"/>
      <c r="R189" s="5"/>
      <c r="S189" s="6"/>
      <c r="T189" s="5"/>
      <c r="U189" s="5"/>
      <c r="V189" s="5"/>
      <c r="W189" s="5"/>
      <c r="X189" s="5"/>
      <c r="Y189" s="4"/>
    </row>
    <row r="190" spans="5:25">
      <c r="E190" s="1"/>
      <c r="G190" s="5"/>
      <c r="I190" s="3"/>
      <c r="K190" s="5"/>
      <c r="M190" s="5"/>
      <c r="N190" s="5"/>
      <c r="O190" s="5"/>
      <c r="P190" s="5"/>
      <c r="Q190" s="5"/>
      <c r="R190" s="5"/>
      <c r="S190" s="6"/>
      <c r="T190" s="5"/>
      <c r="U190" s="5"/>
      <c r="V190" s="5"/>
      <c r="W190" s="5"/>
      <c r="X190" s="5"/>
      <c r="Y190" s="4"/>
    </row>
    <row r="191" spans="5:25">
      <c r="E191" s="1"/>
      <c r="G191" s="5"/>
      <c r="I191" s="3"/>
      <c r="K191" s="5"/>
      <c r="M191" s="5"/>
      <c r="N191" s="5"/>
      <c r="O191" s="5"/>
      <c r="P191" s="5"/>
      <c r="Q191" s="5"/>
      <c r="R191" s="5"/>
      <c r="S191" s="6"/>
      <c r="T191" s="5"/>
      <c r="U191" s="5"/>
      <c r="V191" s="5"/>
      <c r="W191" s="5"/>
      <c r="X191" s="5"/>
      <c r="Y191" s="4"/>
    </row>
    <row r="192" spans="5:25">
      <c r="E192" s="1"/>
      <c r="G192" s="5"/>
      <c r="I192" s="3"/>
      <c r="K192" s="5"/>
      <c r="M192" s="5"/>
      <c r="N192" s="5"/>
      <c r="O192" s="5"/>
      <c r="P192" s="5"/>
      <c r="Q192" s="5"/>
      <c r="R192" s="5"/>
      <c r="S192" s="6"/>
      <c r="T192" s="5"/>
      <c r="U192" s="5"/>
      <c r="V192" s="5"/>
      <c r="W192" s="5"/>
      <c r="X192" s="5"/>
      <c r="Y192" s="4"/>
    </row>
    <row r="193" spans="5:25">
      <c r="E193" s="1"/>
      <c r="G193" s="5"/>
      <c r="I193" s="3"/>
      <c r="K193" s="5"/>
      <c r="M193" s="5"/>
      <c r="N193" s="5"/>
      <c r="O193" s="5"/>
      <c r="P193" s="5"/>
      <c r="Q193" s="5"/>
      <c r="R193" s="5"/>
      <c r="S193" s="6"/>
      <c r="T193" s="5"/>
      <c r="U193" s="5"/>
      <c r="V193" s="5"/>
      <c r="W193" s="5"/>
      <c r="X193" s="5"/>
      <c r="Y193" s="4"/>
    </row>
    <row r="194" spans="5:25">
      <c r="E194" s="1"/>
      <c r="G194" s="5"/>
      <c r="I194" s="3"/>
      <c r="K194" s="5"/>
      <c r="M194" s="5"/>
      <c r="N194" s="5"/>
      <c r="O194" s="5"/>
      <c r="P194" s="5"/>
      <c r="Q194" s="5"/>
      <c r="R194" s="5"/>
      <c r="S194" s="6"/>
      <c r="T194" s="5"/>
      <c r="U194" s="5"/>
      <c r="V194" s="5"/>
      <c r="W194" s="5"/>
      <c r="X194" s="5"/>
      <c r="Y194" s="4"/>
    </row>
    <row r="195" spans="5:25">
      <c r="E195" s="1"/>
      <c r="G195" s="5"/>
      <c r="I195" s="3"/>
      <c r="K195" s="5"/>
      <c r="M195" s="5"/>
      <c r="N195" s="5"/>
      <c r="O195" s="5"/>
      <c r="P195" s="5"/>
      <c r="Q195" s="5"/>
      <c r="R195" s="5"/>
      <c r="S195" s="6"/>
      <c r="T195" s="5"/>
      <c r="U195" s="5"/>
      <c r="V195" s="5"/>
      <c r="W195" s="5"/>
      <c r="X195" s="5"/>
      <c r="Y195" s="4"/>
    </row>
    <row r="196" spans="5:25">
      <c r="E196" s="1"/>
      <c r="G196" s="5"/>
      <c r="I196" s="3"/>
      <c r="K196" s="5"/>
      <c r="M196" s="5"/>
      <c r="N196" s="5"/>
      <c r="O196" s="5"/>
      <c r="P196" s="5"/>
      <c r="Q196" s="5"/>
      <c r="R196" s="5"/>
      <c r="S196" s="6"/>
      <c r="T196" s="5"/>
      <c r="U196" s="5"/>
      <c r="V196" s="5"/>
      <c r="W196" s="5"/>
      <c r="X196" s="5"/>
      <c r="Y196" s="4"/>
    </row>
    <row r="197" spans="5:25">
      <c r="E197" s="1"/>
      <c r="G197" s="5"/>
      <c r="I197" s="3"/>
      <c r="K197" s="5"/>
      <c r="M197" s="5"/>
      <c r="N197" s="5"/>
      <c r="O197" s="5"/>
      <c r="P197" s="5"/>
      <c r="Q197" s="5"/>
      <c r="R197" s="5"/>
      <c r="S197" s="6"/>
      <c r="T197" s="5"/>
      <c r="U197" s="5"/>
      <c r="V197" s="5"/>
      <c r="W197" s="5"/>
      <c r="X197" s="5"/>
      <c r="Y197" s="4"/>
    </row>
    <row r="198" spans="5:25">
      <c r="E198" s="1"/>
      <c r="G198" s="5"/>
      <c r="I198" s="3"/>
      <c r="K198" s="5"/>
      <c r="M198" s="5"/>
      <c r="N198" s="5"/>
      <c r="O198" s="5"/>
      <c r="P198" s="5"/>
      <c r="Q198" s="5"/>
      <c r="R198" s="5"/>
      <c r="S198" s="6"/>
      <c r="T198" s="5"/>
      <c r="U198" s="5"/>
      <c r="V198" s="5"/>
      <c r="W198" s="5"/>
      <c r="X198" s="5"/>
      <c r="Y198" s="4"/>
    </row>
    <row r="199" spans="5:25">
      <c r="E199" s="1"/>
      <c r="G199" s="5"/>
      <c r="I199" s="3"/>
      <c r="K199" s="5"/>
      <c r="M199" s="5"/>
      <c r="N199" s="5"/>
      <c r="O199" s="5"/>
      <c r="P199" s="5"/>
      <c r="Q199" s="5"/>
      <c r="R199" s="5"/>
      <c r="S199" s="6"/>
      <c r="T199" s="5"/>
      <c r="U199" s="5"/>
      <c r="V199" s="5"/>
      <c r="W199" s="5"/>
      <c r="X199" s="5"/>
      <c r="Y199" s="4"/>
    </row>
    <row r="200" spans="5:25">
      <c r="E200" s="1"/>
      <c r="G200" s="5"/>
      <c r="I200" s="3"/>
      <c r="K200" s="5"/>
      <c r="M200" s="5"/>
      <c r="N200" s="5"/>
      <c r="O200" s="5"/>
      <c r="P200" s="5"/>
      <c r="Q200" s="5"/>
      <c r="R200" s="5"/>
      <c r="S200" s="6"/>
      <c r="T200" s="5"/>
      <c r="U200" s="5"/>
      <c r="V200" s="5"/>
      <c r="W200" s="5"/>
      <c r="X200" s="5"/>
      <c r="Y200" s="4"/>
    </row>
    <row r="201" spans="5:25">
      <c r="E201" s="1"/>
      <c r="G201" s="5"/>
      <c r="I201" s="3"/>
      <c r="K201" s="5"/>
      <c r="M201" s="5"/>
      <c r="N201" s="5"/>
      <c r="O201" s="5"/>
      <c r="P201" s="5"/>
      <c r="Q201" s="5"/>
      <c r="R201" s="5"/>
      <c r="S201" s="6"/>
      <c r="T201" s="5"/>
      <c r="U201" s="5"/>
      <c r="V201" s="5"/>
      <c r="W201" s="5"/>
      <c r="X201" s="5"/>
      <c r="Y201" s="4"/>
    </row>
    <row r="202" spans="5:25">
      <c r="E202" s="1"/>
      <c r="G202" s="5"/>
      <c r="I202" s="3"/>
      <c r="K202" s="5"/>
      <c r="M202" s="5"/>
      <c r="N202" s="5"/>
      <c r="O202" s="5"/>
      <c r="P202" s="5"/>
      <c r="Q202" s="5"/>
      <c r="R202" s="5"/>
      <c r="S202" s="6"/>
      <c r="T202" s="5"/>
      <c r="U202" s="5"/>
      <c r="V202" s="5"/>
      <c r="W202" s="5"/>
      <c r="X202" s="5"/>
      <c r="Y202" s="4"/>
    </row>
    <row r="203" spans="5:25">
      <c r="E203" s="1"/>
      <c r="G203" s="5"/>
      <c r="I203" s="3"/>
      <c r="K203" s="5"/>
      <c r="M203" s="5"/>
      <c r="N203" s="5"/>
      <c r="O203" s="5"/>
      <c r="P203" s="5"/>
      <c r="Q203" s="5"/>
      <c r="R203" s="5"/>
      <c r="S203" s="6"/>
      <c r="T203" s="5"/>
      <c r="U203" s="5"/>
      <c r="V203" s="5"/>
      <c r="W203" s="5"/>
      <c r="X203" s="5"/>
      <c r="Y203" s="4"/>
    </row>
    <row r="204" spans="5:25">
      <c r="E204" s="1"/>
      <c r="G204" s="5"/>
      <c r="I204" s="3"/>
      <c r="K204" s="5"/>
      <c r="M204" s="5"/>
      <c r="N204" s="5"/>
      <c r="O204" s="5"/>
      <c r="P204" s="5"/>
      <c r="Q204" s="5"/>
      <c r="R204" s="5"/>
      <c r="S204" s="6"/>
      <c r="T204" s="5"/>
      <c r="U204" s="5"/>
      <c r="V204" s="5"/>
      <c r="W204" s="5"/>
      <c r="X204" s="5"/>
      <c r="Y204" s="4"/>
    </row>
    <row r="205" spans="5:25">
      <c r="E205" s="1"/>
      <c r="G205" s="5"/>
      <c r="I205" s="3"/>
      <c r="K205" s="5"/>
      <c r="M205" s="5"/>
      <c r="N205" s="5"/>
      <c r="O205" s="5"/>
      <c r="P205" s="5"/>
      <c r="Q205" s="5"/>
      <c r="R205" s="5"/>
      <c r="S205" s="5"/>
      <c r="T205" s="5"/>
      <c r="U205" s="5"/>
      <c r="V205" s="5"/>
      <c r="W205" s="5"/>
      <c r="X205" s="5"/>
      <c r="Y205" s="4"/>
    </row>
    <row r="206" spans="5:25">
      <c r="E206" s="1"/>
      <c r="G206" s="5"/>
      <c r="I206" s="3"/>
      <c r="K206" s="5"/>
      <c r="M206" s="5"/>
      <c r="N206" s="5"/>
      <c r="O206" s="5"/>
      <c r="P206" s="5"/>
      <c r="Q206" s="5"/>
      <c r="R206" s="5"/>
      <c r="S206" s="5"/>
      <c r="T206" s="5"/>
      <c r="U206" s="5"/>
      <c r="V206" s="5"/>
      <c r="W206" s="5"/>
      <c r="X206" s="5"/>
      <c r="Y206" s="4"/>
    </row>
    <row r="207" spans="5:25">
      <c r="E207" s="1"/>
      <c r="G207" s="5"/>
      <c r="I207" s="3"/>
      <c r="K207" s="5"/>
      <c r="M207" s="5"/>
      <c r="N207" s="5"/>
      <c r="O207" s="5"/>
      <c r="P207" s="5"/>
      <c r="Q207" s="5"/>
      <c r="R207" s="5"/>
      <c r="S207" s="5"/>
      <c r="T207" s="5"/>
      <c r="U207" s="5"/>
      <c r="V207" s="5"/>
      <c r="W207" s="5"/>
      <c r="X207" s="5"/>
      <c r="Y207" s="4"/>
    </row>
    <row r="208" spans="5:25">
      <c r="E208" s="1"/>
      <c r="G208" s="5"/>
      <c r="I208" s="3"/>
      <c r="K208" s="5"/>
      <c r="M208" s="5"/>
      <c r="N208" s="5"/>
      <c r="O208" s="5"/>
      <c r="P208" s="5"/>
      <c r="Q208" s="5"/>
      <c r="R208" s="5"/>
      <c r="S208" s="5"/>
      <c r="T208" s="5"/>
      <c r="U208" s="5"/>
      <c r="V208" s="5"/>
      <c r="W208" s="5"/>
      <c r="X208" s="5"/>
      <c r="Y208" s="4"/>
    </row>
    <row r="209" spans="5:25">
      <c r="E209" s="1"/>
      <c r="G209" s="5"/>
      <c r="I209" s="3"/>
      <c r="K209" s="5"/>
      <c r="M209" s="5"/>
      <c r="N209" s="5"/>
      <c r="O209" s="5"/>
      <c r="P209" s="5"/>
      <c r="Q209" s="5"/>
      <c r="R209" s="5"/>
      <c r="S209" s="5"/>
      <c r="T209" s="5"/>
      <c r="U209" s="5"/>
      <c r="V209" s="5"/>
      <c r="W209" s="5"/>
      <c r="X209" s="5"/>
      <c r="Y209" s="4"/>
    </row>
    <row r="210" spans="5:25">
      <c r="E210" s="1"/>
      <c r="G210" s="5"/>
      <c r="I210" s="3"/>
      <c r="K210" s="5"/>
      <c r="M210" s="5"/>
      <c r="N210" s="5"/>
      <c r="O210" s="5"/>
      <c r="P210" s="5"/>
      <c r="Q210" s="5"/>
      <c r="R210" s="5"/>
      <c r="S210" s="5"/>
      <c r="T210" s="5"/>
      <c r="U210" s="5"/>
      <c r="V210" s="5"/>
      <c r="W210" s="5"/>
      <c r="X210" s="5"/>
      <c r="Y210" s="4"/>
    </row>
    <row r="211" spans="5:25">
      <c r="E211" s="1"/>
      <c r="G211" s="5"/>
      <c r="I211" s="3"/>
      <c r="K211" s="5"/>
      <c r="M211" s="5"/>
      <c r="N211" s="5"/>
      <c r="O211" s="5"/>
      <c r="P211" s="5"/>
      <c r="Q211" s="5"/>
      <c r="R211" s="5"/>
      <c r="S211" s="5"/>
      <c r="T211" s="5"/>
      <c r="U211" s="5"/>
      <c r="V211" s="5"/>
      <c r="W211" s="5"/>
      <c r="X211" s="5"/>
      <c r="Y211" s="4"/>
    </row>
    <row r="212" spans="5:25">
      <c r="E212" s="1"/>
      <c r="G212" s="5"/>
      <c r="I212" s="3"/>
      <c r="K212" s="5"/>
      <c r="M212" s="5"/>
      <c r="N212" s="5"/>
      <c r="O212" s="5"/>
      <c r="P212" s="5"/>
      <c r="Q212" s="5"/>
      <c r="R212" s="5"/>
      <c r="S212" s="5"/>
      <c r="T212" s="5"/>
      <c r="U212" s="5"/>
      <c r="V212" s="5"/>
      <c r="W212" s="5"/>
      <c r="X212" s="5"/>
      <c r="Y212" s="4"/>
    </row>
    <row r="213" spans="5:25">
      <c r="E213" s="1"/>
      <c r="G213" s="5"/>
      <c r="I213" s="3"/>
      <c r="K213" s="5"/>
      <c r="M213" s="5"/>
      <c r="N213" s="5"/>
      <c r="O213" s="5"/>
      <c r="P213" s="5"/>
      <c r="Q213" s="5"/>
      <c r="R213" s="5"/>
      <c r="S213" s="5"/>
      <c r="T213" s="5"/>
      <c r="U213" s="5"/>
      <c r="V213" s="5"/>
      <c r="W213" s="5"/>
      <c r="X213" s="5"/>
      <c r="Y213" s="4"/>
    </row>
    <row r="214" spans="5:25">
      <c r="E214" s="1"/>
      <c r="G214" s="5"/>
      <c r="I214" s="3"/>
      <c r="K214" s="5"/>
      <c r="M214" s="5"/>
      <c r="N214" s="5"/>
      <c r="O214" s="5"/>
      <c r="P214" s="5"/>
      <c r="Q214" s="5"/>
      <c r="R214" s="5"/>
      <c r="S214" s="5"/>
      <c r="T214" s="5"/>
      <c r="U214" s="5"/>
      <c r="V214" s="5"/>
      <c r="W214" s="5"/>
      <c r="X214" s="5"/>
      <c r="Y214" s="4"/>
    </row>
    <row r="215" spans="5:25">
      <c r="E215" s="1"/>
      <c r="G215" s="5"/>
      <c r="I215" s="3"/>
      <c r="K215" s="5"/>
      <c r="M215" s="5"/>
      <c r="N215" s="5"/>
      <c r="O215" s="5"/>
      <c r="P215" s="5"/>
      <c r="Q215" s="5"/>
      <c r="R215" s="5"/>
      <c r="S215" s="5"/>
      <c r="T215" s="5"/>
      <c r="U215" s="5"/>
      <c r="V215" s="5"/>
      <c r="W215" s="5"/>
      <c r="X215" s="5"/>
      <c r="Y215" s="4"/>
    </row>
    <row r="216" spans="5:25">
      <c r="E216" s="1"/>
      <c r="G216" s="5"/>
      <c r="I216" s="3"/>
      <c r="K216" s="5"/>
      <c r="M216" s="5"/>
      <c r="N216" s="5"/>
      <c r="O216" s="5"/>
      <c r="P216" s="5"/>
      <c r="Q216" s="5"/>
      <c r="R216" s="5"/>
      <c r="S216" s="5"/>
      <c r="T216" s="5"/>
      <c r="U216" s="5"/>
      <c r="V216" s="5"/>
      <c r="W216" s="5"/>
      <c r="X216" s="5"/>
      <c r="Y216" s="4"/>
    </row>
    <row r="217" spans="5:25">
      <c r="E217" s="1"/>
      <c r="G217" s="5"/>
      <c r="I217" s="3"/>
      <c r="K217" s="5"/>
      <c r="M217" s="5"/>
      <c r="N217" s="5"/>
      <c r="O217" s="5"/>
      <c r="P217" s="5"/>
      <c r="Q217" s="5"/>
      <c r="R217" s="5"/>
      <c r="S217" s="5"/>
      <c r="T217" s="5"/>
      <c r="U217" s="5"/>
      <c r="V217" s="5"/>
      <c r="W217" s="5"/>
      <c r="X217" s="5"/>
      <c r="Y217" s="4"/>
    </row>
    <row r="218" spans="5:25">
      <c r="E218" s="1"/>
      <c r="G218" s="5"/>
      <c r="I218" s="3"/>
      <c r="K218" s="5"/>
      <c r="M218" s="5"/>
      <c r="N218" s="5"/>
      <c r="O218" s="5"/>
      <c r="P218" s="5"/>
      <c r="Q218" s="5"/>
      <c r="R218" s="5"/>
      <c r="S218" s="5"/>
      <c r="T218" s="5"/>
      <c r="U218" s="5"/>
      <c r="V218" s="5"/>
      <c r="W218" s="5"/>
      <c r="X218" s="5"/>
      <c r="Y218" s="4"/>
    </row>
    <row r="219" spans="5:25">
      <c r="E219" s="1"/>
      <c r="G219" s="5"/>
      <c r="I219" s="3"/>
      <c r="K219" s="5"/>
      <c r="M219" s="5"/>
      <c r="N219" s="5"/>
      <c r="O219" s="5"/>
      <c r="P219" s="5"/>
      <c r="Q219" s="5"/>
      <c r="R219" s="5"/>
      <c r="S219" s="5"/>
      <c r="T219" s="5"/>
      <c r="U219" s="5"/>
      <c r="V219" s="5"/>
      <c r="W219" s="5"/>
      <c r="X219" s="5"/>
      <c r="Y219" s="4"/>
    </row>
    <row r="220" spans="5:25">
      <c r="E220" s="1"/>
      <c r="G220" s="5"/>
      <c r="I220" s="3"/>
      <c r="K220" s="5"/>
      <c r="M220" s="5"/>
      <c r="N220" s="5"/>
      <c r="O220" s="5"/>
      <c r="P220" s="5"/>
      <c r="Q220" s="5"/>
      <c r="R220" s="5"/>
      <c r="S220" s="5"/>
      <c r="T220" s="5"/>
      <c r="U220" s="5"/>
      <c r="V220" s="5"/>
      <c r="W220" s="5"/>
      <c r="X220" s="5"/>
      <c r="Y220" s="4"/>
    </row>
    <row r="221" spans="5:25">
      <c r="E221" s="1"/>
      <c r="G221" s="5"/>
      <c r="I221" s="3"/>
      <c r="K221" s="5"/>
      <c r="M221" s="5"/>
      <c r="N221" s="5"/>
      <c r="O221" s="5"/>
      <c r="P221" s="5"/>
      <c r="Q221" s="5"/>
      <c r="R221" s="5"/>
      <c r="S221" s="5"/>
      <c r="T221" s="5"/>
      <c r="U221" s="5"/>
      <c r="V221" s="5"/>
      <c r="W221" s="5"/>
      <c r="X221" s="5"/>
      <c r="Y221" s="4"/>
    </row>
    <row r="222" spans="5:25">
      <c r="E222" s="1"/>
      <c r="G222" s="5"/>
      <c r="I222" s="3"/>
      <c r="K222" s="5"/>
      <c r="M222" s="5"/>
      <c r="N222" s="5"/>
      <c r="O222" s="5"/>
      <c r="P222" s="5"/>
      <c r="Q222" s="5"/>
      <c r="R222" s="5"/>
      <c r="S222" s="5"/>
      <c r="T222" s="5"/>
      <c r="U222" s="5"/>
      <c r="V222" s="5"/>
      <c r="W222" s="5"/>
      <c r="X222" s="5"/>
      <c r="Y222" s="4"/>
    </row>
    <row r="223" spans="5:25">
      <c r="E223" s="1"/>
      <c r="G223" s="5"/>
      <c r="I223" s="3"/>
      <c r="K223" s="5"/>
      <c r="M223" s="5"/>
      <c r="N223" s="5"/>
      <c r="O223" s="5"/>
      <c r="P223" s="5"/>
      <c r="Q223" s="5"/>
      <c r="R223" s="5"/>
      <c r="S223" s="5"/>
      <c r="T223" s="5"/>
      <c r="U223" s="5"/>
      <c r="V223" s="5"/>
      <c r="W223" s="5"/>
      <c r="X223" s="5"/>
      <c r="Y223" s="4"/>
    </row>
    <row r="224" spans="5:25">
      <c r="E224" s="1"/>
      <c r="G224" s="5"/>
      <c r="I224" s="3"/>
      <c r="K224" s="5"/>
      <c r="M224" s="5"/>
      <c r="N224" s="5"/>
      <c r="O224" s="5"/>
      <c r="P224" s="5"/>
      <c r="Q224" s="5"/>
      <c r="R224" s="5"/>
      <c r="S224" s="5"/>
      <c r="T224" s="5"/>
      <c r="U224" s="5"/>
      <c r="V224" s="5"/>
      <c r="W224" s="5"/>
      <c r="X224" s="5"/>
      <c r="Y224" s="4"/>
    </row>
    <row r="225" spans="5:25">
      <c r="E225" s="1"/>
      <c r="G225" s="5"/>
      <c r="I225" s="3"/>
      <c r="K225" s="5"/>
      <c r="M225" s="5"/>
      <c r="N225" s="5"/>
      <c r="O225" s="5"/>
      <c r="P225" s="5"/>
      <c r="Q225" s="5"/>
      <c r="R225" s="5"/>
      <c r="S225" s="5"/>
      <c r="T225" s="5"/>
      <c r="U225" s="5"/>
      <c r="V225" s="5"/>
      <c r="W225" s="5"/>
      <c r="X225" s="5"/>
      <c r="Y225" s="4"/>
    </row>
    <row r="226" spans="5:25">
      <c r="E226" s="1"/>
      <c r="G226" s="5"/>
      <c r="I226" s="3"/>
      <c r="K226" s="5"/>
      <c r="M226" s="5"/>
      <c r="N226" s="5"/>
      <c r="O226" s="5"/>
      <c r="P226" s="5"/>
      <c r="Q226" s="5"/>
      <c r="R226" s="5"/>
      <c r="S226" s="5"/>
      <c r="T226" s="5"/>
      <c r="U226" s="5"/>
      <c r="V226" s="5"/>
      <c r="W226" s="5"/>
      <c r="X226" s="5"/>
      <c r="Y226" s="4"/>
    </row>
    <row r="227" spans="5:25">
      <c r="E227" s="1"/>
      <c r="G227" s="5"/>
      <c r="I227" s="3"/>
      <c r="K227" s="5"/>
      <c r="M227" s="5"/>
      <c r="N227" s="5"/>
      <c r="O227" s="5"/>
      <c r="P227" s="5"/>
      <c r="Q227" s="5"/>
      <c r="R227" s="5"/>
      <c r="S227" s="5"/>
      <c r="T227" s="5"/>
      <c r="U227" s="5"/>
      <c r="V227" s="5"/>
      <c r="W227" s="5"/>
      <c r="X227" s="5"/>
      <c r="Y227" s="4"/>
    </row>
    <row r="228" spans="5:25">
      <c r="E228" s="1"/>
      <c r="G228" s="5"/>
      <c r="I228" s="3"/>
      <c r="K228" s="5"/>
      <c r="M228" s="5"/>
      <c r="N228" s="5"/>
      <c r="O228" s="5"/>
      <c r="P228" s="5"/>
      <c r="Q228" s="5"/>
      <c r="R228" s="5"/>
      <c r="S228" s="5"/>
      <c r="T228" s="5"/>
      <c r="U228" s="5"/>
      <c r="V228" s="5"/>
      <c r="W228" s="5"/>
      <c r="X228" s="5"/>
      <c r="Y228" s="4"/>
    </row>
    <row r="229" spans="5:25">
      <c r="E229" s="1"/>
      <c r="G229" s="5"/>
      <c r="I229" s="3"/>
      <c r="K229" s="5"/>
      <c r="M229" s="5"/>
      <c r="N229" s="5"/>
      <c r="O229" s="5"/>
      <c r="P229" s="5"/>
      <c r="Q229" s="5"/>
      <c r="R229" s="5"/>
      <c r="S229" s="5"/>
      <c r="T229" s="5"/>
      <c r="U229" s="5"/>
      <c r="V229" s="5"/>
      <c r="W229" s="5"/>
      <c r="X229" s="5"/>
      <c r="Y229" s="4"/>
    </row>
    <row r="230" spans="5:25">
      <c r="E230" s="1"/>
      <c r="G230" s="5"/>
      <c r="I230" s="3"/>
      <c r="K230" s="5"/>
      <c r="M230" s="5"/>
      <c r="N230" s="5"/>
      <c r="O230" s="5"/>
      <c r="P230" s="5"/>
      <c r="Q230" s="5"/>
      <c r="R230" s="5"/>
      <c r="S230" s="5"/>
      <c r="T230" s="5"/>
      <c r="U230" s="5"/>
      <c r="V230" s="5"/>
      <c r="W230" s="5"/>
      <c r="X230" s="5"/>
      <c r="Y230" s="4"/>
    </row>
    <row r="231" spans="5:25">
      <c r="E231" s="1"/>
      <c r="G231" s="5"/>
      <c r="I231" s="3"/>
      <c r="K231" s="5"/>
      <c r="M231" s="5"/>
      <c r="N231" s="5"/>
      <c r="O231" s="5"/>
      <c r="P231" s="5"/>
      <c r="Q231" s="5"/>
      <c r="R231" s="5"/>
      <c r="S231" s="5"/>
      <c r="T231" s="5"/>
      <c r="U231" s="5"/>
      <c r="V231" s="5"/>
      <c r="W231" s="5"/>
      <c r="X231" s="5"/>
      <c r="Y231" s="4"/>
    </row>
    <row r="232" spans="5:25">
      <c r="E232" s="1"/>
      <c r="G232" s="5"/>
      <c r="I232" s="3"/>
      <c r="K232" s="5"/>
      <c r="M232" s="5"/>
      <c r="N232" s="5"/>
      <c r="O232" s="5"/>
      <c r="P232" s="5"/>
      <c r="Q232" s="5"/>
      <c r="R232" s="5"/>
      <c r="S232" s="5"/>
      <c r="T232" s="5"/>
      <c r="U232" s="5"/>
      <c r="V232" s="5"/>
      <c r="W232" s="5"/>
      <c r="X232" s="5"/>
      <c r="Y232" s="4"/>
    </row>
    <row r="233" spans="5:25">
      <c r="E233" s="1"/>
      <c r="G233" s="5"/>
      <c r="I233" s="3"/>
      <c r="K233" s="5"/>
      <c r="M233" s="5"/>
      <c r="N233" s="5"/>
      <c r="O233" s="5"/>
      <c r="P233" s="5"/>
      <c r="Q233" s="5"/>
      <c r="R233" s="5"/>
      <c r="S233" s="5"/>
      <c r="T233" s="5"/>
      <c r="U233" s="5"/>
      <c r="V233" s="5"/>
      <c r="W233" s="5"/>
      <c r="X233" s="5"/>
      <c r="Y233" s="4"/>
    </row>
    <row r="234" spans="5:25">
      <c r="E234" s="1"/>
      <c r="G234" s="5"/>
      <c r="I234" s="3"/>
      <c r="K234" s="5"/>
      <c r="M234" s="5"/>
      <c r="N234" s="5"/>
      <c r="O234" s="5"/>
      <c r="P234" s="5"/>
      <c r="Q234" s="5"/>
      <c r="R234" s="5"/>
      <c r="S234" s="5"/>
      <c r="T234" s="5"/>
      <c r="U234" s="5"/>
      <c r="V234" s="5"/>
      <c r="W234" s="5"/>
      <c r="X234" s="5"/>
      <c r="Y234" s="4"/>
    </row>
    <row r="235" spans="5:25">
      <c r="E235" s="1"/>
      <c r="G235" s="5"/>
      <c r="I235" s="3"/>
      <c r="K235" s="5"/>
      <c r="M235" s="5"/>
      <c r="N235" s="5"/>
      <c r="O235" s="5"/>
      <c r="P235" s="5"/>
      <c r="Q235" s="5"/>
      <c r="R235" s="5"/>
      <c r="S235" s="5"/>
      <c r="T235" s="5"/>
      <c r="U235" s="5"/>
      <c r="V235" s="5"/>
      <c r="W235" s="5"/>
      <c r="X235" s="5"/>
      <c r="Y235" s="4"/>
    </row>
    <row r="236" spans="5:25">
      <c r="E236" s="1"/>
      <c r="G236" s="5"/>
      <c r="I236" s="3"/>
      <c r="K236" s="5"/>
      <c r="M236" s="5"/>
      <c r="N236" s="5"/>
      <c r="O236" s="5"/>
      <c r="P236" s="5"/>
      <c r="Q236" s="5"/>
      <c r="R236" s="5"/>
      <c r="S236" s="5"/>
      <c r="T236" s="5"/>
      <c r="U236" s="5"/>
      <c r="V236" s="5"/>
      <c r="W236" s="5"/>
      <c r="X236" s="5"/>
      <c r="Y236" s="4"/>
    </row>
    <row r="237" spans="5:25">
      <c r="E237" s="1"/>
      <c r="G237" s="5"/>
      <c r="I237" s="3"/>
      <c r="K237" s="5"/>
      <c r="M237" s="5"/>
      <c r="N237" s="5"/>
      <c r="O237" s="5"/>
      <c r="P237" s="5"/>
      <c r="Q237" s="5"/>
      <c r="R237" s="5"/>
      <c r="S237" s="5"/>
      <c r="T237" s="5"/>
      <c r="U237" s="5"/>
      <c r="V237" s="5"/>
      <c r="W237" s="5"/>
      <c r="X237" s="5"/>
      <c r="Y237" s="4"/>
    </row>
    <row r="238" spans="5:25">
      <c r="E238" s="1"/>
      <c r="G238" s="5"/>
      <c r="I238" s="3"/>
      <c r="K238" s="5"/>
      <c r="M238" s="5"/>
      <c r="N238" s="5"/>
      <c r="O238" s="5"/>
      <c r="P238" s="5"/>
      <c r="Q238" s="5"/>
      <c r="R238" s="5"/>
      <c r="S238" s="5"/>
      <c r="T238" s="5"/>
      <c r="U238" s="5"/>
      <c r="V238" s="5"/>
      <c r="W238" s="5"/>
      <c r="X238" s="5"/>
      <c r="Y238" s="4"/>
    </row>
    <row r="239" spans="5:25">
      <c r="E239" s="1"/>
      <c r="G239" s="5"/>
      <c r="I239" s="3"/>
      <c r="K239" s="5"/>
      <c r="M239" s="5"/>
      <c r="N239" s="5"/>
      <c r="O239" s="5"/>
      <c r="P239" s="5"/>
      <c r="Q239" s="5"/>
      <c r="R239" s="5"/>
      <c r="S239" s="5"/>
      <c r="T239" s="5"/>
      <c r="U239" s="5"/>
      <c r="V239" s="5"/>
      <c r="W239" s="5"/>
      <c r="X239" s="5"/>
      <c r="Y239" s="4"/>
    </row>
    <row r="240" spans="5:25">
      <c r="E240" s="1"/>
      <c r="G240" s="5"/>
      <c r="I240" s="3"/>
      <c r="K240" s="5"/>
      <c r="M240" s="5"/>
      <c r="N240" s="5"/>
      <c r="O240" s="5"/>
      <c r="P240" s="5"/>
      <c r="Q240" s="5"/>
      <c r="R240" s="5"/>
      <c r="S240" s="5"/>
      <c r="T240" s="5"/>
      <c r="U240" s="5"/>
      <c r="V240" s="5"/>
      <c r="W240" s="5"/>
      <c r="X240" s="5"/>
      <c r="Y240" s="4"/>
    </row>
    <row r="241" spans="5:25">
      <c r="E241" s="1"/>
      <c r="G241" s="5"/>
      <c r="I241" s="3"/>
      <c r="K241" s="5"/>
      <c r="M241" s="5"/>
      <c r="N241" s="5"/>
      <c r="O241" s="5"/>
      <c r="P241" s="5"/>
      <c r="Q241" s="5"/>
      <c r="R241" s="5"/>
      <c r="S241" s="5"/>
      <c r="T241" s="5"/>
      <c r="U241" s="5"/>
      <c r="V241" s="5"/>
      <c r="W241" s="5"/>
      <c r="X241" s="5"/>
      <c r="Y241" s="4"/>
    </row>
    <row r="242" spans="5:25">
      <c r="E242" s="1"/>
      <c r="G242" s="5"/>
      <c r="I242" s="3"/>
      <c r="K242" s="5"/>
      <c r="M242" s="5"/>
      <c r="N242" s="5"/>
      <c r="O242" s="5"/>
      <c r="P242" s="5"/>
      <c r="Q242" s="5"/>
      <c r="R242" s="5"/>
      <c r="S242" s="5"/>
      <c r="T242" s="5"/>
      <c r="U242" s="5"/>
      <c r="V242" s="5"/>
      <c r="W242" s="5"/>
      <c r="X242" s="5"/>
      <c r="Y242" s="4"/>
    </row>
    <row r="243" spans="5:25">
      <c r="E243" s="1"/>
      <c r="G243" s="5"/>
      <c r="I243" s="3"/>
      <c r="K243" s="5"/>
      <c r="M243" s="5"/>
      <c r="N243" s="5"/>
      <c r="O243" s="5"/>
      <c r="P243" s="5"/>
      <c r="Q243" s="5"/>
      <c r="R243" s="5"/>
      <c r="S243" s="5"/>
      <c r="T243" s="5"/>
      <c r="U243" s="5"/>
      <c r="V243" s="5"/>
      <c r="W243" s="5"/>
      <c r="X243" s="5"/>
      <c r="Y243" s="4"/>
    </row>
    <row r="244" spans="5:25">
      <c r="E244" s="1"/>
      <c r="G244" s="5"/>
      <c r="I244" s="3"/>
      <c r="K244" s="5"/>
      <c r="M244" s="5"/>
      <c r="N244" s="5"/>
      <c r="O244" s="5"/>
      <c r="P244" s="5"/>
      <c r="Q244" s="5"/>
      <c r="R244" s="5"/>
      <c r="S244" s="5"/>
      <c r="T244" s="5"/>
      <c r="U244" s="5"/>
      <c r="V244" s="5"/>
      <c r="W244" s="5"/>
      <c r="X244" s="5"/>
      <c r="Y244" s="4"/>
    </row>
    <row r="245" spans="5:25">
      <c r="E245" s="1"/>
      <c r="G245" s="5"/>
      <c r="I245" s="3"/>
      <c r="K245" s="5"/>
      <c r="M245" s="5"/>
      <c r="N245" s="5"/>
      <c r="O245" s="5"/>
      <c r="P245" s="5"/>
      <c r="Q245" s="5"/>
      <c r="R245" s="5"/>
      <c r="S245" s="5"/>
      <c r="T245" s="5"/>
      <c r="U245" s="5"/>
      <c r="V245" s="5"/>
      <c r="W245" s="5"/>
      <c r="X245" s="5"/>
      <c r="Y245" s="4"/>
    </row>
    <row r="246" spans="5:25">
      <c r="E246" s="1"/>
      <c r="G246" s="5"/>
      <c r="I246" s="3"/>
      <c r="K246" s="5"/>
      <c r="M246" s="5"/>
      <c r="N246" s="5"/>
      <c r="O246" s="5"/>
      <c r="P246" s="5"/>
      <c r="Q246" s="5"/>
      <c r="R246" s="5"/>
      <c r="S246" s="5"/>
      <c r="T246" s="5"/>
      <c r="U246" s="5"/>
      <c r="V246" s="5"/>
      <c r="W246" s="5"/>
      <c r="X246" s="5"/>
      <c r="Y246" s="4"/>
    </row>
    <row r="247" spans="5:25">
      <c r="E247" s="1"/>
      <c r="G247" s="5"/>
      <c r="I247" s="3"/>
      <c r="K247" s="5"/>
      <c r="M247" s="5"/>
      <c r="N247" s="5"/>
      <c r="O247" s="5"/>
      <c r="P247" s="5"/>
      <c r="Q247" s="5"/>
      <c r="R247" s="5"/>
      <c r="S247" s="5"/>
      <c r="T247" s="5"/>
      <c r="U247" s="5"/>
      <c r="V247" s="5"/>
      <c r="W247" s="5"/>
      <c r="X247" s="5"/>
      <c r="Y247" s="4"/>
    </row>
    <row r="248" spans="5:25">
      <c r="E248" s="1"/>
      <c r="G248" s="5"/>
      <c r="I248" s="3"/>
      <c r="K248" s="5"/>
      <c r="M248" s="5"/>
      <c r="N248" s="5"/>
      <c r="O248" s="5"/>
      <c r="P248" s="5"/>
      <c r="Q248" s="5"/>
      <c r="R248" s="5"/>
      <c r="S248" s="5"/>
      <c r="T248" s="5"/>
      <c r="U248" s="5"/>
      <c r="V248" s="5"/>
      <c r="W248" s="5"/>
      <c r="X248" s="5"/>
      <c r="Y248" s="4"/>
    </row>
    <row r="249" spans="5:25">
      <c r="E249" s="1"/>
      <c r="G249" s="5"/>
      <c r="I249" s="3"/>
      <c r="K249" s="5"/>
      <c r="M249" s="5"/>
      <c r="N249" s="5"/>
      <c r="O249" s="5"/>
      <c r="P249" s="5"/>
      <c r="Q249" s="5"/>
      <c r="R249" s="5"/>
      <c r="S249" s="5"/>
      <c r="T249" s="5"/>
      <c r="U249" s="5"/>
      <c r="V249" s="5"/>
      <c r="W249" s="5"/>
      <c r="X249" s="5"/>
      <c r="Y249" s="4"/>
    </row>
    <row r="250" spans="5:25">
      <c r="E250" s="1"/>
      <c r="G250" s="5"/>
      <c r="I250" s="3"/>
      <c r="K250" s="5"/>
      <c r="M250" s="5"/>
      <c r="N250" s="5"/>
      <c r="O250" s="5"/>
      <c r="P250" s="5"/>
      <c r="Q250" s="5"/>
      <c r="R250" s="5"/>
      <c r="S250" s="5"/>
      <c r="T250" s="5"/>
      <c r="U250" s="5"/>
      <c r="V250" s="5"/>
      <c r="W250" s="5"/>
      <c r="X250" s="5"/>
      <c r="Y250" s="4"/>
    </row>
    <row r="251" spans="5:25">
      <c r="E251" s="1"/>
      <c r="G251" s="5"/>
      <c r="I251" s="3"/>
      <c r="K251" s="5"/>
      <c r="M251" s="5"/>
      <c r="N251" s="5"/>
      <c r="O251" s="5"/>
      <c r="P251" s="5"/>
      <c r="Q251" s="5"/>
      <c r="R251" s="5"/>
      <c r="S251" s="5"/>
      <c r="T251" s="5"/>
      <c r="U251" s="5"/>
      <c r="V251" s="5"/>
      <c r="W251" s="5"/>
      <c r="X251" s="5"/>
      <c r="Y251" s="4"/>
    </row>
    <row r="252" spans="5:25">
      <c r="E252" s="1"/>
      <c r="G252" s="5"/>
      <c r="I252" s="3"/>
      <c r="K252" s="5"/>
      <c r="M252" s="5"/>
      <c r="N252" s="5"/>
      <c r="O252" s="5"/>
      <c r="P252" s="5"/>
      <c r="Q252" s="5"/>
      <c r="R252" s="5"/>
      <c r="S252" s="5"/>
      <c r="T252" s="5"/>
      <c r="U252" s="5"/>
      <c r="V252" s="5"/>
      <c r="W252" s="5"/>
      <c r="X252" s="5"/>
      <c r="Y252" s="4"/>
    </row>
    <row r="253" spans="5:25">
      <c r="E253" s="1"/>
      <c r="G253" s="5"/>
      <c r="I253" s="3"/>
      <c r="K253" s="5"/>
      <c r="M253" s="5"/>
      <c r="N253" s="5"/>
      <c r="O253" s="5"/>
      <c r="P253" s="5"/>
      <c r="Q253" s="5"/>
      <c r="R253" s="5"/>
      <c r="S253" s="5"/>
      <c r="T253" s="5"/>
      <c r="U253" s="5"/>
      <c r="V253" s="5"/>
      <c r="W253" s="5"/>
      <c r="X253" s="5"/>
      <c r="Y253" s="4"/>
    </row>
    <row r="254" spans="5:25">
      <c r="E254" s="1"/>
      <c r="G254" s="5"/>
      <c r="I254" s="3"/>
      <c r="K254" s="5"/>
      <c r="M254" s="5"/>
      <c r="N254" s="5"/>
      <c r="O254" s="5"/>
      <c r="P254" s="5"/>
      <c r="Q254" s="5"/>
      <c r="R254" s="5"/>
      <c r="S254" s="5"/>
      <c r="T254" s="5"/>
      <c r="U254" s="5"/>
      <c r="V254" s="5"/>
      <c r="W254" s="5"/>
      <c r="X254" s="5"/>
      <c r="Y254" s="4"/>
    </row>
    <row r="255" spans="5:25">
      <c r="E255" s="1"/>
      <c r="G255" s="5"/>
      <c r="I255" s="3"/>
      <c r="K255" s="5"/>
      <c r="M255" s="5"/>
      <c r="N255" s="5"/>
      <c r="O255" s="5"/>
      <c r="P255" s="5"/>
      <c r="Q255" s="5"/>
      <c r="R255" s="5"/>
      <c r="S255" s="5"/>
      <c r="T255" s="5"/>
      <c r="U255" s="5"/>
      <c r="V255" s="5"/>
      <c r="W255" s="5"/>
      <c r="X255" s="5"/>
      <c r="Y255" s="4"/>
    </row>
    <row r="256" spans="5:25">
      <c r="E256" s="1"/>
      <c r="G256" s="5"/>
      <c r="I256" s="3"/>
      <c r="K256" s="5"/>
      <c r="M256" s="5"/>
      <c r="N256" s="5"/>
      <c r="O256" s="5"/>
      <c r="P256" s="5"/>
      <c r="Q256" s="5"/>
      <c r="R256" s="5"/>
      <c r="S256" s="5"/>
      <c r="T256" s="5"/>
      <c r="U256" s="5"/>
      <c r="V256" s="5"/>
      <c r="W256" s="5"/>
      <c r="X256" s="5"/>
      <c r="Y256" s="4"/>
    </row>
    <row r="257" spans="5:25">
      <c r="E257" s="1"/>
      <c r="G257" s="5"/>
      <c r="I257" s="3"/>
      <c r="K257" s="5"/>
      <c r="M257" s="5"/>
      <c r="N257" s="5"/>
      <c r="O257" s="5"/>
      <c r="P257" s="5"/>
      <c r="Q257" s="5"/>
      <c r="R257" s="5"/>
      <c r="S257" s="5"/>
      <c r="T257" s="5"/>
      <c r="U257" s="5"/>
      <c r="V257" s="5"/>
      <c r="W257" s="5"/>
      <c r="X257" s="5"/>
      <c r="Y257" s="4"/>
    </row>
    <row r="258" spans="5:25">
      <c r="E258" s="1"/>
      <c r="G258" s="5"/>
      <c r="I258" s="3"/>
      <c r="K258" s="5"/>
      <c r="M258" s="5"/>
      <c r="N258" s="5"/>
      <c r="O258" s="5"/>
      <c r="P258" s="5"/>
      <c r="Q258" s="5"/>
      <c r="R258" s="5"/>
      <c r="S258" s="5"/>
      <c r="T258" s="5"/>
      <c r="U258" s="5"/>
      <c r="V258" s="5"/>
      <c r="W258" s="5"/>
      <c r="X258" s="5"/>
      <c r="Y258" s="4"/>
    </row>
    <row r="259" spans="5:25">
      <c r="E259" s="1"/>
      <c r="G259" s="5"/>
      <c r="I259" s="3"/>
      <c r="K259" s="5"/>
      <c r="M259" s="5"/>
      <c r="N259" s="5"/>
      <c r="O259" s="5"/>
      <c r="P259" s="5"/>
      <c r="Q259" s="5"/>
      <c r="R259" s="5"/>
      <c r="S259" s="5"/>
      <c r="T259" s="5"/>
      <c r="U259" s="5"/>
      <c r="V259" s="5"/>
      <c r="W259" s="5"/>
      <c r="X259" s="5"/>
      <c r="Y259" s="4"/>
    </row>
    <row r="260" spans="5:25">
      <c r="E260" s="1"/>
      <c r="G260" s="5"/>
      <c r="I260" s="3"/>
      <c r="K260" s="5"/>
      <c r="M260" s="5"/>
      <c r="N260" s="5"/>
      <c r="O260" s="5"/>
      <c r="P260" s="5"/>
      <c r="Q260" s="5"/>
      <c r="R260" s="5"/>
      <c r="S260" s="5"/>
      <c r="T260" s="5"/>
      <c r="U260" s="5"/>
      <c r="V260" s="5"/>
      <c r="W260" s="5"/>
      <c r="X260" s="5"/>
      <c r="Y260" s="4"/>
    </row>
    <row r="261" spans="5:25">
      <c r="E261" s="1"/>
      <c r="G261" s="5"/>
      <c r="I261" s="3"/>
      <c r="K261" s="5"/>
      <c r="M261" s="5"/>
      <c r="N261" s="5"/>
      <c r="O261" s="5"/>
      <c r="P261" s="5"/>
      <c r="Q261" s="5"/>
      <c r="R261" s="5"/>
      <c r="S261" s="5"/>
      <c r="T261" s="5"/>
      <c r="U261" s="5"/>
      <c r="V261" s="5"/>
      <c r="W261" s="5"/>
      <c r="X261" s="5"/>
      <c r="Y261" s="4"/>
    </row>
    <row r="262" spans="5:25">
      <c r="E262" s="1"/>
      <c r="G262" s="5"/>
      <c r="I262" s="3"/>
      <c r="K262" s="5"/>
      <c r="M262" s="5"/>
      <c r="N262" s="5"/>
      <c r="O262" s="5"/>
      <c r="P262" s="5"/>
      <c r="Q262" s="5"/>
      <c r="R262" s="5"/>
      <c r="S262" s="5"/>
      <c r="T262" s="5"/>
      <c r="U262" s="5"/>
      <c r="V262" s="5"/>
      <c r="W262" s="5"/>
      <c r="X262" s="5"/>
      <c r="Y262" s="4"/>
    </row>
    <row r="263" spans="5:25">
      <c r="E263" s="1"/>
      <c r="G263" s="5"/>
      <c r="I263" s="3"/>
      <c r="K263" s="5"/>
      <c r="M263" s="5"/>
      <c r="N263" s="5"/>
      <c r="O263" s="5"/>
      <c r="P263" s="5"/>
      <c r="Q263" s="5"/>
      <c r="R263" s="5"/>
      <c r="S263" s="5"/>
      <c r="T263" s="5"/>
      <c r="U263" s="5"/>
      <c r="V263" s="5"/>
      <c r="W263" s="5"/>
      <c r="X263" s="5"/>
      <c r="Y263" s="4"/>
    </row>
    <row r="264" spans="5:25">
      <c r="E264" s="1"/>
      <c r="G264" s="5"/>
      <c r="I264" s="3"/>
      <c r="K264" s="5"/>
      <c r="M264" s="5"/>
      <c r="N264" s="5"/>
      <c r="O264" s="5"/>
      <c r="P264" s="5"/>
      <c r="Q264" s="5"/>
      <c r="R264" s="5"/>
      <c r="S264" s="5"/>
      <c r="T264" s="5"/>
      <c r="U264" s="5"/>
      <c r="V264" s="5"/>
      <c r="W264" s="5"/>
      <c r="X264" s="5"/>
      <c r="Y264" s="4"/>
    </row>
    <row r="265" spans="5:25">
      <c r="E265" s="1"/>
      <c r="G265" s="5"/>
      <c r="I265" s="3"/>
      <c r="K265" s="5"/>
      <c r="M265" s="5"/>
      <c r="N265" s="5"/>
      <c r="O265" s="5"/>
      <c r="P265" s="5"/>
      <c r="Q265" s="5"/>
      <c r="R265" s="5"/>
      <c r="S265" s="5"/>
      <c r="T265" s="5"/>
      <c r="U265" s="5"/>
      <c r="V265" s="5"/>
      <c r="W265" s="5"/>
      <c r="X265" s="5"/>
      <c r="Y265" s="4"/>
    </row>
    <row r="266" spans="5:25">
      <c r="E266" s="1"/>
      <c r="G266" s="5"/>
      <c r="I266" s="3"/>
      <c r="K266" s="5"/>
      <c r="M266" s="5"/>
      <c r="N266" s="5"/>
      <c r="O266" s="5"/>
      <c r="P266" s="5"/>
      <c r="Q266" s="5"/>
      <c r="R266" s="5"/>
      <c r="S266" s="5"/>
      <c r="T266" s="5"/>
      <c r="U266" s="5"/>
      <c r="V266" s="5"/>
      <c r="W266" s="5"/>
      <c r="X266" s="5"/>
      <c r="Y266" s="4"/>
    </row>
    <row r="267" spans="5:25">
      <c r="E267" s="1"/>
      <c r="G267" s="5"/>
      <c r="I267" s="3"/>
      <c r="K267" s="5"/>
      <c r="M267" s="5"/>
      <c r="N267" s="5"/>
      <c r="O267" s="5"/>
      <c r="P267" s="5"/>
      <c r="Q267" s="5"/>
      <c r="R267" s="5"/>
      <c r="S267" s="5"/>
      <c r="T267" s="5"/>
      <c r="U267" s="5"/>
      <c r="V267" s="5"/>
      <c r="W267" s="5"/>
      <c r="X267" s="5"/>
      <c r="Y267" s="4"/>
    </row>
    <row r="268" spans="5:25">
      <c r="E268" s="1"/>
      <c r="G268" s="5"/>
      <c r="I268" s="3"/>
      <c r="K268" s="5"/>
      <c r="M268" s="5"/>
      <c r="N268" s="5"/>
      <c r="O268" s="5"/>
      <c r="P268" s="5"/>
      <c r="Q268" s="5"/>
      <c r="R268" s="5"/>
      <c r="S268" s="5"/>
      <c r="T268" s="5"/>
      <c r="U268" s="5"/>
      <c r="V268" s="5"/>
      <c r="W268" s="5"/>
      <c r="X268" s="5"/>
      <c r="Y268" s="4"/>
    </row>
    <row r="269" spans="5:25">
      <c r="E269" s="1"/>
      <c r="G269" s="5"/>
      <c r="I269" s="3"/>
      <c r="K269" s="5"/>
      <c r="M269" s="5"/>
      <c r="N269" s="5"/>
      <c r="O269" s="5"/>
      <c r="P269" s="5"/>
      <c r="Q269" s="5"/>
      <c r="R269" s="5"/>
      <c r="S269" s="5"/>
      <c r="T269" s="5"/>
      <c r="U269" s="5"/>
      <c r="V269" s="5"/>
      <c r="W269" s="5"/>
      <c r="X269" s="5"/>
      <c r="Y269" s="4"/>
    </row>
    <row r="270" spans="5:25">
      <c r="E270" s="1"/>
      <c r="G270" s="5"/>
      <c r="I270" s="3"/>
      <c r="K270" s="5"/>
      <c r="M270" s="5"/>
      <c r="N270" s="5"/>
      <c r="O270" s="5"/>
      <c r="P270" s="5"/>
      <c r="Q270" s="5"/>
      <c r="R270" s="5"/>
      <c r="S270" s="5"/>
      <c r="T270" s="5"/>
      <c r="U270" s="5"/>
      <c r="V270" s="5"/>
      <c r="W270" s="5"/>
      <c r="X270" s="5"/>
      <c r="Y270" s="4"/>
    </row>
    <row r="271" spans="5:25">
      <c r="E271" s="1"/>
      <c r="G271" s="5"/>
      <c r="I271" s="3"/>
      <c r="K271" s="5"/>
      <c r="M271" s="5"/>
      <c r="N271" s="5"/>
      <c r="O271" s="5"/>
      <c r="P271" s="5"/>
      <c r="Q271" s="5"/>
      <c r="R271" s="5"/>
      <c r="S271" s="5"/>
      <c r="T271" s="5"/>
      <c r="U271" s="5"/>
      <c r="V271" s="5"/>
      <c r="W271" s="5"/>
      <c r="X271" s="5"/>
      <c r="Y271" s="4"/>
    </row>
    <row r="272" spans="5:25">
      <c r="E272" s="1"/>
      <c r="G272" s="5"/>
      <c r="I272" s="3"/>
      <c r="K272" s="5"/>
      <c r="M272" s="5"/>
      <c r="N272" s="5"/>
      <c r="O272" s="5"/>
      <c r="P272" s="5"/>
      <c r="Q272" s="5"/>
      <c r="R272" s="5"/>
      <c r="S272" s="5"/>
      <c r="T272" s="5"/>
      <c r="U272" s="5"/>
      <c r="V272" s="5"/>
      <c r="W272" s="5"/>
      <c r="X272" s="5"/>
      <c r="Y272" s="4"/>
    </row>
    <row r="273" spans="5:25">
      <c r="E273" s="1"/>
      <c r="G273" s="5"/>
      <c r="I273" s="3"/>
      <c r="K273" s="5"/>
      <c r="M273" s="5"/>
      <c r="N273" s="5"/>
      <c r="O273" s="5"/>
      <c r="P273" s="5"/>
      <c r="Q273" s="5"/>
      <c r="R273" s="5"/>
      <c r="S273" s="5"/>
      <c r="T273" s="5"/>
      <c r="U273" s="5"/>
      <c r="V273" s="5"/>
      <c r="W273" s="5"/>
      <c r="X273" s="5"/>
      <c r="Y273" s="4"/>
    </row>
    <row r="274" spans="5:25">
      <c r="E274" s="1"/>
      <c r="G274" s="5"/>
      <c r="I274" s="3"/>
      <c r="K274" s="5"/>
      <c r="M274" s="5"/>
      <c r="N274" s="5"/>
      <c r="O274" s="5"/>
      <c r="P274" s="5"/>
      <c r="Q274" s="5"/>
      <c r="R274" s="5"/>
      <c r="S274" s="5"/>
      <c r="T274" s="5"/>
      <c r="U274" s="5"/>
      <c r="V274" s="5"/>
      <c r="W274" s="5"/>
      <c r="X274" s="5"/>
      <c r="Y274" s="4"/>
    </row>
    <row r="275" spans="5:25">
      <c r="E275" s="1"/>
      <c r="G275" s="5"/>
      <c r="I275" s="3"/>
      <c r="K275" s="5"/>
      <c r="M275" s="5"/>
      <c r="N275" s="5"/>
      <c r="O275" s="5"/>
      <c r="P275" s="5"/>
      <c r="Q275" s="5"/>
      <c r="R275" s="5"/>
      <c r="S275" s="5"/>
      <c r="T275" s="5"/>
      <c r="U275" s="5"/>
      <c r="V275" s="5"/>
      <c r="W275" s="5"/>
      <c r="X275" s="5"/>
      <c r="Y275" s="4"/>
    </row>
    <row r="276" spans="5:25">
      <c r="E276" s="1"/>
      <c r="G276" s="5"/>
      <c r="I276" s="3"/>
      <c r="K276" s="5"/>
      <c r="M276" s="5"/>
      <c r="N276" s="5"/>
      <c r="O276" s="5"/>
      <c r="P276" s="5"/>
      <c r="Q276" s="5"/>
      <c r="R276" s="5"/>
      <c r="S276" s="5"/>
      <c r="T276" s="5"/>
      <c r="U276" s="5"/>
      <c r="V276" s="5"/>
      <c r="W276" s="5"/>
      <c r="X276" s="5"/>
      <c r="Y276" s="4"/>
    </row>
    <row r="277" spans="5:25">
      <c r="E277" s="1"/>
      <c r="G277" s="5"/>
      <c r="I277" s="3"/>
      <c r="K277" s="5"/>
      <c r="M277" s="5"/>
      <c r="N277" s="5"/>
      <c r="O277" s="5"/>
      <c r="P277" s="5"/>
      <c r="Q277" s="5"/>
      <c r="R277" s="5"/>
      <c r="S277" s="5"/>
      <c r="T277" s="5"/>
      <c r="U277" s="5"/>
      <c r="V277" s="5"/>
      <c r="W277" s="5"/>
      <c r="X277" s="5"/>
      <c r="Y277" s="4"/>
    </row>
    <row r="278" spans="5:25">
      <c r="E278" s="1"/>
      <c r="G278" s="5"/>
      <c r="I278" s="3"/>
      <c r="K278" s="5"/>
      <c r="M278" s="5"/>
      <c r="N278" s="5"/>
      <c r="O278" s="5"/>
      <c r="P278" s="5"/>
      <c r="Q278" s="5"/>
      <c r="R278" s="5"/>
      <c r="S278" s="5"/>
      <c r="T278" s="5"/>
      <c r="U278" s="5"/>
      <c r="V278" s="5"/>
      <c r="W278" s="5"/>
      <c r="X278" s="5"/>
      <c r="Y278" s="4"/>
    </row>
    <row r="279" spans="5:25">
      <c r="E279" s="1"/>
      <c r="G279" s="5"/>
      <c r="I279" s="3"/>
      <c r="K279" s="5"/>
      <c r="M279" s="5"/>
      <c r="N279" s="5"/>
      <c r="O279" s="5"/>
      <c r="P279" s="5"/>
      <c r="Q279" s="5"/>
      <c r="R279" s="5"/>
      <c r="S279" s="5"/>
      <c r="T279" s="5"/>
      <c r="U279" s="5"/>
      <c r="V279" s="5"/>
      <c r="W279" s="5"/>
      <c r="X279" s="5"/>
      <c r="Y279" s="4"/>
    </row>
    <row r="280" spans="5:25">
      <c r="E280" s="1"/>
      <c r="G280" s="5"/>
      <c r="I280" s="3"/>
      <c r="K280" s="5"/>
      <c r="M280" s="5"/>
      <c r="N280" s="5"/>
      <c r="O280" s="5"/>
      <c r="P280" s="5"/>
      <c r="Q280" s="5"/>
      <c r="R280" s="5"/>
      <c r="S280" s="5"/>
      <c r="T280" s="5"/>
      <c r="U280" s="5"/>
      <c r="V280" s="5"/>
      <c r="W280" s="5"/>
      <c r="X280" s="5"/>
      <c r="Y280" s="4"/>
    </row>
    <row r="281" spans="5:25">
      <c r="E281" s="1"/>
      <c r="G281" s="5"/>
      <c r="I281" s="3"/>
      <c r="K281" s="5"/>
      <c r="M281" s="5"/>
      <c r="N281" s="5"/>
      <c r="O281" s="5"/>
      <c r="P281" s="5"/>
      <c r="Q281" s="5"/>
      <c r="R281" s="5"/>
      <c r="S281" s="5"/>
      <c r="T281" s="5"/>
      <c r="U281" s="5"/>
      <c r="V281" s="5"/>
      <c r="W281" s="5"/>
      <c r="X281" s="5"/>
      <c r="Y281" s="4"/>
    </row>
    <row r="282" spans="5:25">
      <c r="E282" s="1"/>
      <c r="G282" s="5"/>
      <c r="I282" s="3"/>
      <c r="K282" s="5"/>
      <c r="M282" s="5"/>
      <c r="N282" s="5"/>
      <c r="O282" s="5"/>
      <c r="P282" s="5"/>
      <c r="Q282" s="5"/>
      <c r="R282" s="5"/>
      <c r="S282" s="5"/>
      <c r="T282" s="5"/>
      <c r="U282" s="5"/>
      <c r="V282" s="5"/>
      <c r="W282" s="5"/>
      <c r="X282" s="5"/>
      <c r="Y282" s="4"/>
    </row>
    <row r="283" spans="5:25">
      <c r="E283" s="1"/>
      <c r="G283" s="5"/>
      <c r="I283" s="3"/>
      <c r="K283" s="5"/>
      <c r="M283" s="5"/>
      <c r="N283" s="5"/>
      <c r="O283" s="5"/>
      <c r="P283" s="5"/>
      <c r="Q283" s="5"/>
      <c r="R283" s="5"/>
      <c r="S283" s="5"/>
      <c r="T283" s="5"/>
      <c r="U283" s="5"/>
      <c r="V283" s="5"/>
      <c r="W283" s="5"/>
      <c r="X283" s="5"/>
      <c r="Y283" s="4"/>
    </row>
    <row r="284" spans="5:25">
      <c r="E284" s="1"/>
      <c r="G284" s="5"/>
      <c r="I284" s="3"/>
      <c r="K284" s="5"/>
      <c r="M284" s="5"/>
      <c r="N284" s="5"/>
      <c r="O284" s="5"/>
      <c r="P284" s="5"/>
      <c r="Q284" s="5"/>
      <c r="R284" s="5"/>
      <c r="S284" s="5"/>
      <c r="T284" s="5"/>
      <c r="U284" s="5"/>
      <c r="V284" s="5"/>
      <c r="W284" s="5"/>
      <c r="X284" s="5"/>
      <c r="Y284" s="4"/>
    </row>
    <row r="285" spans="5:25">
      <c r="E285" s="1"/>
      <c r="G285" s="5"/>
      <c r="I285" s="3"/>
      <c r="K285" s="5"/>
      <c r="M285" s="5"/>
      <c r="N285" s="5"/>
      <c r="O285" s="5"/>
      <c r="P285" s="5"/>
      <c r="Q285" s="5"/>
      <c r="R285" s="5"/>
      <c r="S285" s="5"/>
      <c r="T285" s="5"/>
      <c r="U285" s="5"/>
      <c r="V285" s="5"/>
      <c r="W285" s="5"/>
      <c r="X285" s="5"/>
      <c r="Y285" s="4"/>
    </row>
    <row r="286" spans="5:25">
      <c r="E286" s="1"/>
      <c r="G286" s="5"/>
      <c r="I286" s="3"/>
      <c r="K286" s="5"/>
      <c r="M286" s="5"/>
      <c r="N286" s="5"/>
      <c r="O286" s="5"/>
      <c r="P286" s="5"/>
      <c r="Q286" s="5"/>
      <c r="R286" s="5"/>
      <c r="S286" s="5"/>
      <c r="T286" s="5"/>
      <c r="U286" s="5"/>
      <c r="V286" s="5"/>
      <c r="W286" s="5"/>
      <c r="X286" s="5"/>
      <c r="Y286" s="4"/>
    </row>
    <row r="287" spans="5:25">
      <c r="E287" s="1"/>
      <c r="G287" s="5"/>
      <c r="I287" s="3"/>
      <c r="K287" s="5"/>
      <c r="M287" s="5"/>
      <c r="N287" s="5"/>
      <c r="O287" s="5"/>
      <c r="P287" s="5"/>
      <c r="Q287" s="5"/>
      <c r="R287" s="5"/>
      <c r="S287" s="5"/>
      <c r="T287" s="5"/>
      <c r="U287" s="5"/>
      <c r="V287" s="5"/>
      <c r="W287" s="5"/>
      <c r="X287" s="5"/>
      <c r="Y287" s="4"/>
    </row>
    <row r="288" spans="5:25">
      <c r="E288" s="1"/>
      <c r="G288" s="5"/>
      <c r="I288" s="3"/>
      <c r="K288" s="5"/>
      <c r="M288" s="5"/>
      <c r="N288" s="5"/>
      <c r="O288" s="5"/>
      <c r="P288" s="5"/>
      <c r="Q288" s="5"/>
      <c r="R288" s="5"/>
      <c r="S288" s="5"/>
      <c r="T288" s="5"/>
      <c r="U288" s="5"/>
      <c r="V288" s="5"/>
      <c r="W288" s="5"/>
      <c r="X288" s="5"/>
      <c r="Y288" s="4"/>
    </row>
    <row r="289" spans="5:25">
      <c r="E289" s="1"/>
      <c r="G289" s="5"/>
      <c r="I289" s="3"/>
      <c r="K289" s="5"/>
      <c r="M289" s="5"/>
      <c r="N289" s="5"/>
      <c r="O289" s="5"/>
      <c r="P289" s="5"/>
      <c r="Q289" s="5"/>
      <c r="R289" s="5"/>
      <c r="S289" s="5"/>
      <c r="T289" s="5"/>
      <c r="U289" s="5"/>
      <c r="V289" s="5"/>
      <c r="W289" s="5"/>
      <c r="X289" s="5"/>
      <c r="Y289" s="4"/>
    </row>
    <row r="290" spans="5:25">
      <c r="E290" s="1"/>
      <c r="G290" s="5"/>
      <c r="I290" s="3"/>
      <c r="K290" s="5"/>
      <c r="M290" s="5"/>
      <c r="N290" s="5"/>
      <c r="O290" s="5"/>
      <c r="P290" s="5"/>
      <c r="Q290" s="5"/>
      <c r="R290" s="5"/>
      <c r="S290" s="5"/>
      <c r="T290" s="5"/>
      <c r="U290" s="5"/>
      <c r="V290" s="5"/>
      <c r="W290" s="5"/>
      <c r="X290" s="5"/>
      <c r="Y290" s="4"/>
    </row>
    <row r="291" spans="5:25">
      <c r="E291" s="1"/>
      <c r="G291" s="5"/>
      <c r="I291" s="3"/>
      <c r="K291" s="5"/>
      <c r="M291" s="5"/>
      <c r="N291" s="5"/>
      <c r="O291" s="5"/>
      <c r="P291" s="5"/>
      <c r="Q291" s="5"/>
      <c r="R291" s="5"/>
      <c r="S291" s="5"/>
      <c r="T291" s="5"/>
      <c r="U291" s="5"/>
      <c r="V291" s="5"/>
      <c r="W291" s="5"/>
      <c r="X291" s="5"/>
      <c r="Y291" s="4"/>
    </row>
    <row r="292" spans="5:25">
      <c r="E292" s="1"/>
      <c r="G292" s="5"/>
      <c r="I292" s="3"/>
      <c r="K292" s="5"/>
      <c r="M292" s="5"/>
      <c r="N292" s="5"/>
      <c r="O292" s="5"/>
      <c r="P292" s="5"/>
      <c r="Q292" s="5"/>
      <c r="R292" s="5"/>
      <c r="S292" s="5"/>
      <c r="T292" s="5"/>
      <c r="U292" s="5"/>
      <c r="V292" s="5"/>
      <c r="W292" s="5"/>
      <c r="X292" s="5"/>
      <c r="Y292" s="4"/>
    </row>
    <row r="293" spans="5:25">
      <c r="E293" s="1"/>
      <c r="G293" s="5"/>
      <c r="I293" s="3"/>
      <c r="K293" s="5"/>
      <c r="M293" s="5"/>
      <c r="N293" s="5"/>
      <c r="O293" s="5"/>
      <c r="P293" s="5"/>
      <c r="Q293" s="5"/>
      <c r="R293" s="5"/>
      <c r="S293" s="5"/>
      <c r="T293" s="5"/>
      <c r="U293" s="5"/>
      <c r="V293" s="5"/>
      <c r="W293" s="5"/>
      <c r="X293" s="5"/>
      <c r="Y293" s="4"/>
    </row>
    <row r="294" spans="5:25">
      <c r="E294" s="1"/>
      <c r="G294" s="5"/>
      <c r="I294" s="3"/>
      <c r="K294" s="5"/>
      <c r="M294" s="5"/>
      <c r="N294" s="5"/>
      <c r="O294" s="5"/>
      <c r="P294" s="5"/>
      <c r="Q294" s="5"/>
      <c r="R294" s="5"/>
      <c r="S294" s="5"/>
      <c r="T294" s="5"/>
      <c r="U294" s="5"/>
      <c r="V294" s="5"/>
      <c r="W294" s="5"/>
      <c r="X294" s="5"/>
      <c r="Y294" s="4"/>
    </row>
    <row r="295" spans="5:25">
      <c r="E295" s="1"/>
      <c r="G295" s="5"/>
      <c r="I295" s="3"/>
      <c r="K295" s="5"/>
      <c r="M295" s="5"/>
      <c r="N295" s="5"/>
      <c r="O295" s="5"/>
      <c r="P295" s="5"/>
      <c r="Q295" s="5"/>
      <c r="R295" s="5"/>
      <c r="S295" s="5"/>
      <c r="T295" s="5"/>
      <c r="U295" s="5"/>
      <c r="V295" s="5"/>
      <c r="W295" s="5"/>
      <c r="X295" s="5"/>
      <c r="Y295" s="4"/>
    </row>
    <row r="296" spans="5:25">
      <c r="E296" s="1"/>
      <c r="G296" s="5"/>
      <c r="I296" s="3"/>
      <c r="K296" s="5"/>
      <c r="M296" s="5"/>
      <c r="N296" s="5"/>
      <c r="O296" s="5"/>
      <c r="P296" s="5"/>
      <c r="Q296" s="5"/>
      <c r="R296" s="5"/>
      <c r="S296" s="5"/>
      <c r="T296" s="5"/>
      <c r="U296" s="5"/>
      <c r="V296" s="5"/>
      <c r="W296" s="5"/>
      <c r="X296" s="5"/>
      <c r="Y296" s="4"/>
    </row>
    <row r="297" spans="5:25">
      <c r="E297" s="1"/>
      <c r="G297" s="5"/>
      <c r="I297" s="3"/>
      <c r="K297" s="5"/>
      <c r="M297" s="5"/>
      <c r="N297" s="5"/>
      <c r="O297" s="5"/>
      <c r="P297" s="5"/>
      <c r="Q297" s="5"/>
      <c r="R297" s="5"/>
      <c r="S297" s="5"/>
      <c r="T297" s="5"/>
      <c r="U297" s="5"/>
      <c r="V297" s="5"/>
      <c r="W297" s="5"/>
      <c r="X297" s="5"/>
      <c r="Y297" s="4"/>
    </row>
    <row r="298" spans="5:25">
      <c r="E298" s="1"/>
      <c r="G298" s="5"/>
      <c r="I298" s="3"/>
      <c r="K298" s="5"/>
      <c r="M298" s="5"/>
      <c r="N298" s="5"/>
      <c r="O298" s="5"/>
      <c r="P298" s="5"/>
      <c r="Q298" s="5"/>
      <c r="R298" s="5"/>
      <c r="S298" s="5"/>
      <c r="T298" s="5"/>
      <c r="U298" s="5"/>
      <c r="V298" s="5"/>
      <c r="W298" s="5"/>
      <c r="X298" s="5"/>
      <c r="Y298" s="4"/>
    </row>
    <row r="299" spans="5:25">
      <c r="E299" s="1"/>
      <c r="G299" s="5"/>
      <c r="I299" s="3"/>
      <c r="K299" s="5"/>
      <c r="M299" s="5"/>
      <c r="N299" s="5"/>
      <c r="O299" s="5"/>
      <c r="P299" s="5"/>
      <c r="Q299" s="5"/>
      <c r="R299" s="5"/>
      <c r="S299" s="5"/>
      <c r="T299" s="5"/>
      <c r="U299" s="5"/>
      <c r="V299" s="5"/>
      <c r="W299" s="5"/>
      <c r="X299" s="5"/>
      <c r="Y299" s="4"/>
    </row>
    <row r="300" spans="5:25">
      <c r="E300" s="1"/>
      <c r="G300" s="5"/>
      <c r="I300" s="3"/>
      <c r="K300" s="5"/>
      <c r="M300" s="5"/>
      <c r="N300" s="5"/>
      <c r="O300" s="5"/>
      <c r="P300" s="5"/>
      <c r="Q300" s="5"/>
      <c r="R300" s="5"/>
      <c r="S300" s="5"/>
      <c r="T300" s="5"/>
      <c r="U300" s="5"/>
      <c r="V300" s="5"/>
      <c r="W300" s="5"/>
      <c r="X300" s="5"/>
      <c r="Y300" s="4"/>
    </row>
    <row r="301" spans="5:25">
      <c r="E301" s="1"/>
      <c r="G301" s="5"/>
      <c r="I301" s="3"/>
      <c r="K301" s="5"/>
      <c r="M301" s="5"/>
      <c r="N301" s="5"/>
      <c r="O301" s="5"/>
      <c r="P301" s="5"/>
      <c r="Q301" s="5"/>
      <c r="R301" s="5"/>
      <c r="S301" s="5"/>
      <c r="T301" s="5"/>
      <c r="U301" s="5"/>
      <c r="V301" s="5"/>
      <c r="W301" s="5"/>
      <c r="X301" s="5"/>
      <c r="Y301" s="4"/>
    </row>
    <row r="302" spans="5:25">
      <c r="E302" s="1"/>
      <c r="G302" s="5"/>
      <c r="I302" s="3"/>
      <c r="K302" s="5"/>
      <c r="M302" s="5"/>
      <c r="N302" s="5"/>
      <c r="O302" s="5"/>
      <c r="P302" s="5"/>
      <c r="Q302" s="5"/>
      <c r="R302" s="5"/>
      <c r="S302" s="5"/>
      <c r="T302" s="5"/>
      <c r="U302" s="5"/>
      <c r="V302" s="5"/>
      <c r="W302" s="5"/>
      <c r="X302" s="5"/>
      <c r="Y302" s="4"/>
    </row>
    <row r="303" spans="5:25">
      <c r="E303" s="1"/>
      <c r="G303" s="5"/>
      <c r="I303" s="3"/>
      <c r="K303" s="5"/>
      <c r="M303" s="5"/>
      <c r="N303" s="5"/>
      <c r="O303" s="5"/>
      <c r="P303" s="5"/>
      <c r="Q303" s="5"/>
      <c r="R303" s="5"/>
      <c r="S303" s="5"/>
      <c r="T303" s="5"/>
      <c r="U303" s="5"/>
      <c r="V303" s="5"/>
      <c r="W303" s="5"/>
      <c r="X303" s="5"/>
      <c r="Y303" s="4"/>
    </row>
    <row r="304" spans="5:25">
      <c r="E304" s="1"/>
      <c r="G304" s="5"/>
      <c r="I304" s="3"/>
      <c r="K304" s="5"/>
      <c r="M304" s="5"/>
      <c r="N304" s="5"/>
      <c r="O304" s="5"/>
      <c r="P304" s="5"/>
      <c r="Q304" s="5"/>
      <c r="R304" s="5"/>
      <c r="S304" s="5"/>
      <c r="T304" s="5"/>
      <c r="U304" s="5"/>
      <c r="V304" s="5"/>
      <c r="W304" s="5"/>
      <c r="X304" s="5"/>
      <c r="Y304" s="4"/>
    </row>
    <row r="305" spans="5:25">
      <c r="E305" s="1"/>
      <c r="G305" s="5"/>
      <c r="I305" s="3"/>
      <c r="K305" s="5"/>
      <c r="M305" s="5"/>
      <c r="N305" s="5"/>
      <c r="O305" s="5"/>
      <c r="P305" s="5"/>
      <c r="Q305" s="5"/>
      <c r="R305" s="5"/>
      <c r="S305" s="5"/>
      <c r="T305" s="5"/>
      <c r="U305" s="5"/>
      <c r="V305" s="5"/>
      <c r="W305" s="5"/>
      <c r="X305" s="5"/>
      <c r="Y305" s="4"/>
    </row>
    <row r="306" spans="5:25">
      <c r="E306" s="1"/>
      <c r="G306" s="5"/>
      <c r="I306" s="3"/>
      <c r="K306" s="5"/>
      <c r="M306" s="5"/>
      <c r="N306" s="5"/>
      <c r="O306" s="5"/>
      <c r="P306" s="5"/>
      <c r="Q306" s="5"/>
      <c r="R306" s="5"/>
      <c r="S306" s="5"/>
      <c r="T306" s="5"/>
      <c r="U306" s="5"/>
      <c r="V306" s="5"/>
      <c r="W306" s="5"/>
      <c r="X306" s="5"/>
      <c r="Y306" s="4"/>
    </row>
    <row r="307" spans="5:25">
      <c r="E307" s="1"/>
      <c r="G307" s="5"/>
      <c r="I307" s="3"/>
      <c r="K307" s="5"/>
      <c r="M307" s="5"/>
      <c r="N307" s="5"/>
      <c r="O307" s="5"/>
      <c r="P307" s="5"/>
      <c r="Q307" s="5"/>
      <c r="R307" s="5"/>
      <c r="S307" s="5"/>
      <c r="T307" s="5"/>
      <c r="U307" s="5"/>
      <c r="V307" s="5"/>
      <c r="W307" s="5"/>
      <c r="X307" s="5"/>
      <c r="Y307" s="4"/>
    </row>
    <row r="308" spans="5:25">
      <c r="E308" s="1"/>
      <c r="G308" s="5"/>
      <c r="I308" s="3"/>
      <c r="K308" s="5"/>
      <c r="M308" s="5"/>
      <c r="N308" s="5"/>
      <c r="O308" s="5"/>
      <c r="P308" s="5"/>
      <c r="Q308" s="5"/>
      <c r="R308" s="5"/>
      <c r="S308" s="5"/>
      <c r="T308" s="5"/>
      <c r="U308" s="5"/>
      <c r="V308" s="5"/>
      <c r="W308" s="5"/>
      <c r="X308" s="5"/>
      <c r="Y308" s="4"/>
    </row>
    <row r="309" spans="5:25">
      <c r="E309" s="1"/>
      <c r="G309" s="5"/>
      <c r="I309" s="3"/>
      <c r="K309" s="5"/>
      <c r="M309" s="5"/>
      <c r="N309" s="5"/>
      <c r="O309" s="5"/>
      <c r="P309" s="5"/>
      <c r="Q309" s="5"/>
      <c r="R309" s="5"/>
      <c r="S309" s="5"/>
      <c r="T309" s="5"/>
      <c r="U309" s="5"/>
      <c r="V309" s="5"/>
      <c r="W309" s="5"/>
      <c r="X309" s="5"/>
      <c r="Y309" s="4"/>
    </row>
    <row r="310" spans="5:25">
      <c r="E310" s="1"/>
      <c r="G310" s="5"/>
      <c r="I310" s="3"/>
      <c r="K310" s="5"/>
      <c r="M310" s="5"/>
      <c r="N310" s="5"/>
      <c r="O310" s="5"/>
      <c r="P310" s="5"/>
      <c r="Q310" s="5"/>
      <c r="R310" s="5"/>
      <c r="S310" s="5"/>
      <c r="T310" s="5"/>
      <c r="U310" s="5"/>
      <c r="V310" s="5"/>
      <c r="W310" s="5"/>
      <c r="X310" s="5"/>
      <c r="Y310" s="4"/>
    </row>
    <row r="311" spans="5:25">
      <c r="E311" s="1"/>
      <c r="G311" s="5"/>
      <c r="I311" s="3"/>
      <c r="K311" s="5"/>
      <c r="M311" s="5"/>
      <c r="N311" s="5"/>
      <c r="O311" s="5"/>
      <c r="P311" s="5"/>
      <c r="Q311" s="5"/>
      <c r="R311" s="5"/>
      <c r="S311" s="5"/>
      <c r="T311" s="5"/>
      <c r="U311" s="5"/>
      <c r="V311" s="5"/>
      <c r="W311" s="5"/>
      <c r="X311" s="5"/>
      <c r="Y311" s="4"/>
    </row>
    <row r="312" spans="5:25">
      <c r="E312" s="1"/>
      <c r="G312" s="5"/>
      <c r="I312" s="3"/>
      <c r="K312" s="5"/>
      <c r="M312" s="5"/>
      <c r="N312" s="5"/>
      <c r="O312" s="5"/>
      <c r="P312" s="5"/>
      <c r="Q312" s="5"/>
      <c r="R312" s="5"/>
      <c r="S312" s="5"/>
      <c r="T312" s="5"/>
      <c r="U312" s="5"/>
      <c r="V312" s="5"/>
      <c r="W312" s="5"/>
      <c r="X312" s="5"/>
      <c r="Y312" s="4"/>
    </row>
    <row r="313" spans="5:25">
      <c r="E313" s="1"/>
      <c r="G313" s="5"/>
      <c r="I313" s="3"/>
      <c r="K313" s="5"/>
      <c r="M313" s="5"/>
      <c r="N313" s="5"/>
      <c r="O313" s="5"/>
      <c r="P313" s="5"/>
      <c r="Q313" s="5"/>
      <c r="R313" s="5"/>
      <c r="S313" s="5"/>
      <c r="T313" s="5"/>
      <c r="U313" s="5"/>
      <c r="V313" s="5"/>
      <c r="W313" s="5"/>
      <c r="X313" s="5"/>
      <c r="Y313" s="4"/>
    </row>
    <row r="314" spans="5:25">
      <c r="E314" s="1"/>
      <c r="G314" s="5"/>
      <c r="I314" s="3"/>
      <c r="K314" s="5"/>
      <c r="M314" s="5"/>
      <c r="N314" s="5"/>
      <c r="O314" s="5"/>
      <c r="P314" s="5"/>
      <c r="Q314" s="5"/>
      <c r="R314" s="5"/>
      <c r="S314" s="5"/>
      <c r="T314" s="5"/>
      <c r="U314" s="5"/>
      <c r="V314" s="5"/>
      <c r="W314" s="5"/>
      <c r="X314" s="5"/>
      <c r="Y314" s="4"/>
    </row>
    <row r="315" spans="5:25">
      <c r="E315" s="1"/>
      <c r="G315" s="5"/>
      <c r="I315" s="3"/>
      <c r="K315" s="5"/>
      <c r="M315" s="5"/>
      <c r="N315" s="5"/>
      <c r="O315" s="5"/>
      <c r="P315" s="5"/>
      <c r="Q315" s="5"/>
      <c r="R315" s="5"/>
      <c r="S315" s="5"/>
      <c r="T315" s="5"/>
      <c r="U315" s="5"/>
      <c r="V315" s="5"/>
      <c r="W315" s="5"/>
      <c r="X315" s="5"/>
      <c r="Y315" s="4"/>
    </row>
    <row r="316" spans="5:25">
      <c r="E316" s="1"/>
      <c r="G316" s="5"/>
      <c r="I316" s="3"/>
      <c r="K316" s="5"/>
      <c r="M316" s="5"/>
      <c r="N316" s="5"/>
      <c r="O316" s="5"/>
      <c r="P316" s="5"/>
      <c r="Q316" s="5"/>
      <c r="R316" s="5"/>
      <c r="S316" s="5"/>
      <c r="T316" s="5"/>
      <c r="U316" s="5"/>
      <c r="V316" s="5"/>
      <c r="W316" s="5"/>
      <c r="X316" s="5"/>
      <c r="Y316" s="4"/>
    </row>
    <row r="317" spans="5:25">
      <c r="E317" s="1"/>
      <c r="G317" s="5"/>
      <c r="I317" s="3"/>
      <c r="K317" s="5"/>
      <c r="M317" s="5"/>
      <c r="N317" s="5"/>
      <c r="O317" s="5"/>
      <c r="P317" s="5"/>
      <c r="Q317" s="5"/>
      <c r="R317" s="5"/>
      <c r="S317" s="5"/>
      <c r="T317" s="5"/>
      <c r="U317" s="5"/>
      <c r="V317" s="5"/>
      <c r="W317" s="5"/>
      <c r="X317" s="5"/>
      <c r="Y317" s="4"/>
    </row>
    <row r="318" spans="5:25">
      <c r="E318" s="1"/>
      <c r="G318" s="5"/>
      <c r="I318" s="3"/>
      <c r="K318" s="5"/>
      <c r="M318" s="5"/>
      <c r="N318" s="5"/>
      <c r="O318" s="5"/>
      <c r="P318" s="5"/>
      <c r="Q318" s="5"/>
      <c r="R318" s="5"/>
      <c r="S318" s="5"/>
      <c r="T318" s="5"/>
      <c r="U318" s="5"/>
      <c r="V318" s="5"/>
      <c r="W318" s="5"/>
      <c r="X318" s="5"/>
      <c r="Y318" s="4"/>
    </row>
    <row r="319" spans="5:25">
      <c r="E319" s="1"/>
      <c r="G319" s="5"/>
      <c r="I319" s="3"/>
      <c r="K319" s="5"/>
      <c r="M319" s="5"/>
      <c r="N319" s="5"/>
      <c r="O319" s="5"/>
      <c r="P319" s="5"/>
      <c r="Q319" s="5"/>
      <c r="R319" s="5"/>
      <c r="S319" s="5"/>
      <c r="T319" s="5"/>
      <c r="U319" s="5"/>
      <c r="V319" s="5"/>
      <c r="W319" s="5"/>
      <c r="X319" s="5"/>
      <c r="Y319" s="4"/>
    </row>
    <row r="320" spans="5:25">
      <c r="E320" s="1"/>
      <c r="G320" s="5"/>
      <c r="I320" s="3"/>
      <c r="K320" s="5"/>
      <c r="M320" s="5"/>
      <c r="N320" s="5"/>
      <c r="O320" s="5"/>
      <c r="P320" s="5"/>
      <c r="Q320" s="5"/>
      <c r="R320" s="5"/>
      <c r="S320" s="5"/>
      <c r="T320" s="5"/>
      <c r="U320" s="5"/>
      <c r="V320" s="5"/>
      <c r="W320" s="5"/>
      <c r="X320" s="5"/>
      <c r="Y320" s="4"/>
    </row>
    <row r="321" spans="5:25">
      <c r="E321" s="1"/>
      <c r="G321" s="5"/>
      <c r="I321" s="3"/>
      <c r="K321" s="5"/>
      <c r="M321" s="5"/>
      <c r="N321" s="5"/>
      <c r="O321" s="5"/>
      <c r="P321" s="5"/>
      <c r="Q321" s="5"/>
      <c r="R321" s="5"/>
      <c r="S321" s="5"/>
      <c r="T321" s="5"/>
      <c r="U321" s="5"/>
      <c r="V321" s="5"/>
      <c r="W321" s="5"/>
      <c r="X321" s="5"/>
      <c r="Y321" s="4"/>
    </row>
    <row r="322" spans="5:25">
      <c r="E322" s="1"/>
      <c r="G322" s="5"/>
      <c r="I322" s="3"/>
      <c r="K322" s="5"/>
      <c r="M322" s="5"/>
      <c r="N322" s="5"/>
      <c r="O322" s="5"/>
      <c r="P322" s="5"/>
      <c r="Q322" s="5"/>
      <c r="R322" s="5"/>
      <c r="S322" s="5"/>
      <c r="T322" s="5"/>
      <c r="U322" s="5"/>
      <c r="V322" s="5"/>
      <c r="W322" s="5"/>
      <c r="X322" s="5"/>
      <c r="Y322" s="4"/>
    </row>
    <row r="323" spans="5:25">
      <c r="E323" s="1"/>
      <c r="G323" s="5"/>
      <c r="I323" s="3"/>
      <c r="K323" s="5"/>
      <c r="M323" s="5"/>
      <c r="N323" s="5"/>
      <c r="O323" s="5"/>
      <c r="P323" s="5"/>
      <c r="Q323" s="5"/>
      <c r="R323" s="5"/>
      <c r="S323" s="5"/>
      <c r="T323" s="5"/>
      <c r="U323" s="5"/>
      <c r="V323" s="5"/>
      <c r="W323" s="5"/>
      <c r="X323" s="5"/>
      <c r="Y323" s="4"/>
    </row>
    <row r="324" spans="5:25">
      <c r="E324" s="1"/>
      <c r="G324" s="5"/>
      <c r="I324" s="3"/>
      <c r="K324" s="5"/>
      <c r="M324" s="5"/>
      <c r="N324" s="5"/>
      <c r="O324" s="5"/>
      <c r="P324" s="5"/>
      <c r="Q324" s="5"/>
      <c r="R324" s="5"/>
      <c r="S324" s="5"/>
      <c r="T324" s="5"/>
      <c r="U324" s="5"/>
      <c r="V324" s="5"/>
      <c r="W324" s="5"/>
      <c r="X324" s="5"/>
      <c r="Y324" s="4"/>
    </row>
    <row r="325" spans="5:25">
      <c r="E325" s="1"/>
      <c r="G325" s="5"/>
      <c r="I325" s="3"/>
      <c r="K325" s="5"/>
      <c r="M325" s="5"/>
      <c r="N325" s="5"/>
      <c r="O325" s="5"/>
      <c r="P325" s="5"/>
      <c r="Q325" s="5"/>
      <c r="R325" s="5"/>
      <c r="S325" s="5"/>
      <c r="T325" s="5"/>
      <c r="U325" s="5"/>
      <c r="V325" s="5"/>
      <c r="W325" s="5"/>
      <c r="X325" s="5"/>
      <c r="Y325" s="4"/>
    </row>
    <row r="326" spans="5:25">
      <c r="E326" s="1"/>
      <c r="G326" s="5"/>
      <c r="I326" s="3"/>
      <c r="K326" s="5"/>
      <c r="M326" s="5"/>
      <c r="N326" s="5"/>
      <c r="O326" s="5"/>
      <c r="P326" s="5"/>
      <c r="Q326" s="5"/>
      <c r="R326" s="5"/>
      <c r="S326" s="5"/>
      <c r="T326" s="5"/>
      <c r="U326" s="5"/>
      <c r="V326" s="5"/>
      <c r="W326" s="5"/>
      <c r="X326" s="5"/>
      <c r="Y326" s="4"/>
    </row>
    <row r="327" spans="5:25">
      <c r="E327" s="1"/>
      <c r="G327" s="5"/>
      <c r="I327" s="3"/>
      <c r="K327" s="5"/>
      <c r="M327" s="5"/>
      <c r="N327" s="5"/>
      <c r="O327" s="5"/>
      <c r="P327" s="5"/>
      <c r="Q327" s="5"/>
      <c r="R327" s="5"/>
      <c r="S327" s="5"/>
      <c r="T327" s="5"/>
      <c r="U327" s="5"/>
      <c r="V327" s="5"/>
      <c r="W327" s="5"/>
      <c r="X327" s="5"/>
      <c r="Y327" s="4"/>
    </row>
    <row r="328" spans="5:25">
      <c r="E328" s="1"/>
      <c r="G328" s="5"/>
      <c r="I328" s="3"/>
      <c r="K328" s="5"/>
      <c r="M328" s="5"/>
      <c r="N328" s="5"/>
      <c r="O328" s="5"/>
      <c r="P328" s="5"/>
      <c r="Q328" s="5"/>
      <c r="R328" s="5"/>
      <c r="S328" s="5"/>
      <c r="T328" s="5"/>
      <c r="U328" s="5"/>
      <c r="V328" s="5"/>
      <c r="W328" s="5"/>
      <c r="X328" s="5"/>
      <c r="Y328" s="4"/>
    </row>
    <row r="329" spans="5:25">
      <c r="E329" s="1"/>
      <c r="G329" s="5"/>
      <c r="I329" s="3"/>
      <c r="K329" s="5"/>
      <c r="M329" s="5"/>
      <c r="N329" s="5"/>
      <c r="O329" s="5"/>
      <c r="P329" s="5"/>
      <c r="Q329" s="5"/>
      <c r="R329" s="5"/>
      <c r="S329" s="5"/>
      <c r="T329" s="5"/>
      <c r="U329" s="5"/>
      <c r="V329" s="5"/>
      <c r="W329" s="5"/>
      <c r="X329" s="5"/>
      <c r="Y329" s="4"/>
    </row>
    <row r="330" spans="5:25">
      <c r="E330" s="1"/>
      <c r="G330" s="5"/>
      <c r="I330" s="3"/>
      <c r="K330" s="5"/>
      <c r="M330" s="5"/>
      <c r="N330" s="5"/>
      <c r="O330" s="5"/>
      <c r="P330" s="5"/>
      <c r="Q330" s="5"/>
      <c r="R330" s="5"/>
      <c r="S330" s="5"/>
      <c r="T330" s="5"/>
      <c r="U330" s="5"/>
      <c r="V330" s="5"/>
      <c r="W330" s="5"/>
      <c r="X330" s="5"/>
      <c r="Y330" s="4"/>
    </row>
    <row r="331" spans="5:25">
      <c r="E331" s="1"/>
      <c r="G331" s="5"/>
      <c r="I331" s="3"/>
      <c r="K331" s="5"/>
      <c r="M331" s="5"/>
      <c r="N331" s="5"/>
      <c r="O331" s="5"/>
      <c r="P331" s="5"/>
      <c r="Q331" s="5"/>
      <c r="R331" s="5"/>
      <c r="S331" s="5"/>
      <c r="T331" s="5"/>
      <c r="U331" s="5"/>
      <c r="V331" s="5"/>
      <c r="W331" s="5"/>
      <c r="X331" s="5"/>
      <c r="Y331" s="4"/>
    </row>
    <row r="332" spans="5:25">
      <c r="E332" s="1"/>
      <c r="G332" s="5"/>
      <c r="I332" s="3"/>
      <c r="K332" s="5"/>
      <c r="M332" s="5"/>
      <c r="N332" s="5"/>
      <c r="O332" s="5"/>
      <c r="P332" s="5"/>
      <c r="Q332" s="5"/>
      <c r="R332" s="5"/>
      <c r="S332" s="5"/>
      <c r="T332" s="5"/>
      <c r="U332" s="5"/>
      <c r="V332" s="5"/>
      <c r="W332" s="5"/>
      <c r="X332" s="5"/>
      <c r="Y332" s="4"/>
    </row>
    <row r="333" spans="5:25">
      <c r="E333" s="1"/>
      <c r="G333" s="5"/>
      <c r="I333" s="3"/>
      <c r="K333" s="5"/>
      <c r="M333" s="5"/>
      <c r="N333" s="5"/>
      <c r="O333" s="5"/>
      <c r="P333" s="5"/>
      <c r="Q333" s="5"/>
      <c r="R333" s="5"/>
      <c r="S333" s="5"/>
      <c r="T333" s="5"/>
      <c r="U333" s="5"/>
      <c r="V333" s="5"/>
      <c r="W333" s="5"/>
      <c r="X333" s="5"/>
      <c r="Y333" s="4"/>
    </row>
    <row r="334" spans="5:25">
      <c r="E334" s="1"/>
      <c r="G334" s="5"/>
      <c r="I334" s="3"/>
      <c r="K334" s="5"/>
      <c r="M334" s="5"/>
      <c r="N334" s="5"/>
      <c r="O334" s="5"/>
      <c r="P334" s="5"/>
      <c r="Q334" s="5"/>
      <c r="R334" s="5"/>
      <c r="S334" s="5"/>
      <c r="T334" s="5"/>
      <c r="U334" s="5"/>
      <c r="V334" s="5"/>
      <c r="W334" s="5"/>
      <c r="X334" s="5"/>
      <c r="Y334" s="4"/>
    </row>
    <row r="335" spans="5:25">
      <c r="E335" s="1"/>
      <c r="G335" s="5"/>
      <c r="I335" s="3"/>
      <c r="K335" s="5"/>
      <c r="M335" s="5"/>
      <c r="N335" s="5"/>
      <c r="O335" s="5"/>
      <c r="P335" s="5"/>
      <c r="Q335" s="5"/>
      <c r="R335" s="5"/>
      <c r="S335" s="5"/>
      <c r="T335" s="5"/>
      <c r="U335" s="5"/>
      <c r="V335" s="5"/>
      <c r="W335" s="5"/>
      <c r="X335" s="5"/>
      <c r="Y335" s="4"/>
    </row>
    <row r="336" spans="5:25">
      <c r="E336" s="1"/>
      <c r="G336" s="5"/>
      <c r="I336" s="3"/>
      <c r="K336" s="5"/>
      <c r="M336" s="5"/>
      <c r="N336" s="5"/>
      <c r="O336" s="5"/>
      <c r="P336" s="5"/>
      <c r="Q336" s="5"/>
      <c r="R336" s="5"/>
      <c r="S336" s="5"/>
      <c r="T336" s="5"/>
      <c r="U336" s="5"/>
      <c r="V336" s="5"/>
      <c r="W336" s="5"/>
      <c r="X336" s="5"/>
      <c r="Y336" s="4"/>
    </row>
    <row r="337" spans="5:25">
      <c r="E337" s="1"/>
      <c r="G337" s="5"/>
      <c r="I337" s="3"/>
      <c r="K337" s="5"/>
      <c r="M337" s="5"/>
      <c r="N337" s="5"/>
      <c r="O337" s="5"/>
      <c r="P337" s="5"/>
      <c r="Q337" s="5"/>
      <c r="R337" s="5"/>
      <c r="S337" s="5"/>
      <c r="T337" s="5"/>
      <c r="U337" s="5"/>
      <c r="V337" s="5"/>
      <c r="W337" s="5"/>
      <c r="X337" s="5"/>
      <c r="Y337" s="4"/>
    </row>
    <row r="338" spans="5:25">
      <c r="E338" s="1"/>
      <c r="G338" s="5"/>
      <c r="I338" s="3"/>
      <c r="K338" s="5"/>
      <c r="M338" s="5"/>
      <c r="N338" s="5"/>
      <c r="O338" s="5"/>
      <c r="P338" s="5"/>
      <c r="Q338" s="5"/>
      <c r="R338" s="5"/>
      <c r="S338" s="5"/>
      <c r="T338" s="5"/>
      <c r="U338" s="5"/>
      <c r="V338" s="5"/>
      <c r="W338" s="5"/>
      <c r="X338" s="5"/>
      <c r="Y338" s="4"/>
    </row>
    <row r="339" spans="5:25">
      <c r="E339" s="1"/>
      <c r="G339" s="5"/>
      <c r="I339" s="3"/>
      <c r="K339" s="5"/>
      <c r="M339" s="5"/>
      <c r="N339" s="5"/>
      <c r="O339" s="5"/>
      <c r="P339" s="5"/>
      <c r="Q339" s="5"/>
      <c r="R339" s="5"/>
      <c r="S339" s="5"/>
      <c r="T339" s="5"/>
      <c r="U339" s="5"/>
      <c r="V339" s="5"/>
      <c r="W339" s="5"/>
      <c r="X339" s="5"/>
      <c r="Y339" s="4"/>
    </row>
    <row r="340" spans="5:25">
      <c r="E340" s="1"/>
      <c r="G340" s="5"/>
      <c r="I340" s="3"/>
      <c r="K340" s="5"/>
      <c r="M340" s="5"/>
      <c r="N340" s="5"/>
      <c r="O340" s="5"/>
      <c r="P340" s="5"/>
      <c r="Q340" s="5"/>
      <c r="R340" s="5"/>
      <c r="S340" s="5"/>
      <c r="T340" s="5"/>
      <c r="U340" s="5"/>
      <c r="V340" s="5"/>
      <c r="W340" s="5"/>
      <c r="X340" s="5"/>
      <c r="Y340" s="4"/>
    </row>
    <row r="341" spans="5:25">
      <c r="E341" s="1"/>
      <c r="G341" s="5"/>
      <c r="I341" s="3"/>
      <c r="K341" s="5"/>
      <c r="M341" s="5"/>
      <c r="N341" s="5"/>
      <c r="O341" s="5"/>
      <c r="P341" s="5"/>
      <c r="Q341" s="5"/>
      <c r="R341" s="5"/>
      <c r="S341" s="5"/>
      <c r="T341" s="5"/>
      <c r="U341" s="5"/>
      <c r="V341" s="5"/>
      <c r="W341" s="5"/>
      <c r="X341" s="5"/>
      <c r="Y341" s="4"/>
    </row>
    <row r="342" spans="5:25">
      <c r="E342" s="1"/>
      <c r="G342" s="5"/>
      <c r="I342" s="3"/>
      <c r="K342" s="5"/>
      <c r="M342" s="5"/>
      <c r="N342" s="5"/>
      <c r="O342" s="5"/>
      <c r="P342" s="5"/>
      <c r="Q342" s="5"/>
      <c r="R342" s="5"/>
      <c r="S342" s="5"/>
      <c r="T342" s="5"/>
      <c r="U342" s="5"/>
      <c r="V342" s="5"/>
      <c r="W342" s="5"/>
      <c r="X342" s="5"/>
      <c r="Y342" s="4"/>
    </row>
    <row r="343" spans="5:25">
      <c r="E343" s="1"/>
      <c r="G343" s="5"/>
      <c r="I343" s="3"/>
      <c r="K343" s="5"/>
      <c r="M343" s="5"/>
      <c r="N343" s="5"/>
      <c r="O343" s="5"/>
      <c r="P343" s="5"/>
      <c r="Q343" s="5"/>
      <c r="R343" s="5"/>
      <c r="S343" s="5"/>
      <c r="T343" s="5"/>
      <c r="U343" s="5"/>
      <c r="V343" s="5"/>
      <c r="W343" s="5"/>
      <c r="X343" s="5"/>
      <c r="Y343" s="4"/>
    </row>
    <row r="344" spans="5:25">
      <c r="E344" s="1"/>
      <c r="G344" s="5"/>
      <c r="I344" s="3"/>
      <c r="K344" s="5"/>
      <c r="M344" s="5"/>
      <c r="N344" s="5"/>
      <c r="O344" s="5"/>
      <c r="P344" s="5"/>
      <c r="Q344" s="5"/>
      <c r="R344" s="5"/>
      <c r="S344" s="5"/>
      <c r="T344" s="5"/>
      <c r="U344" s="5"/>
      <c r="V344" s="5"/>
      <c r="W344" s="5"/>
      <c r="X344" s="5"/>
      <c r="Y344" s="4"/>
    </row>
    <row r="345" spans="5:25">
      <c r="E345" s="1"/>
      <c r="G345" s="5"/>
      <c r="I345" s="3"/>
      <c r="K345" s="5"/>
      <c r="M345" s="5"/>
      <c r="N345" s="5"/>
      <c r="O345" s="5"/>
      <c r="P345" s="5"/>
      <c r="Q345" s="5"/>
      <c r="R345" s="5"/>
      <c r="S345" s="5"/>
      <c r="T345" s="5"/>
      <c r="U345" s="5"/>
      <c r="V345" s="5"/>
      <c r="W345" s="5"/>
      <c r="X345" s="5"/>
      <c r="Y345" s="4"/>
    </row>
    <row r="346" spans="5:25">
      <c r="E346" s="1"/>
      <c r="G346" s="5"/>
      <c r="I346" s="3"/>
      <c r="K346" s="5"/>
      <c r="M346" s="5"/>
      <c r="N346" s="5"/>
      <c r="O346" s="5"/>
      <c r="P346" s="5"/>
      <c r="Q346" s="5"/>
      <c r="R346" s="5"/>
      <c r="S346" s="5"/>
      <c r="T346" s="5"/>
      <c r="U346" s="5"/>
      <c r="V346" s="5"/>
      <c r="W346" s="5"/>
      <c r="X346" s="5"/>
      <c r="Y346" s="4"/>
    </row>
    <row r="347" spans="5:25">
      <c r="E347" s="1"/>
      <c r="G347" s="5"/>
      <c r="I347" s="3"/>
      <c r="K347" s="5"/>
      <c r="M347" s="5"/>
      <c r="N347" s="5"/>
      <c r="O347" s="5"/>
      <c r="P347" s="5"/>
      <c r="Q347" s="5"/>
      <c r="R347" s="5"/>
      <c r="S347" s="5"/>
      <c r="T347" s="5"/>
      <c r="U347" s="5"/>
      <c r="V347" s="5"/>
      <c r="W347" s="5"/>
      <c r="X347" s="5"/>
      <c r="Y347" s="4"/>
    </row>
    <row r="348" spans="5:25">
      <c r="E348" s="1"/>
      <c r="G348" s="5"/>
      <c r="I348" s="3"/>
      <c r="K348" s="5"/>
      <c r="M348" s="5"/>
      <c r="N348" s="5"/>
      <c r="O348" s="5"/>
      <c r="P348" s="5"/>
      <c r="Q348" s="5"/>
      <c r="R348" s="5"/>
      <c r="S348" s="5"/>
      <c r="T348" s="5"/>
      <c r="U348" s="5"/>
      <c r="V348" s="5"/>
      <c r="W348" s="5"/>
      <c r="X348" s="5"/>
      <c r="Y348" s="4"/>
    </row>
    <row r="349" spans="5:25">
      <c r="E349" s="1"/>
      <c r="G349" s="5"/>
      <c r="I349" s="3"/>
      <c r="K349" s="5"/>
      <c r="M349" s="5"/>
      <c r="N349" s="5"/>
      <c r="O349" s="5"/>
      <c r="P349" s="5"/>
      <c r="Q349" s="5"/>
      <c r="R349" s="5"/>
      <c r="S349" s="5"/>
      <c r="T349" s="5"/>
      <c r="U349" s="5"/>
      <c r="V349" s="5"/>
      <c r="W349" s="5"/>
      <c r="X349" s="5"/>
      <c r="Y349" s="4"/>
    </row>
    <row r="350" spans="5:25">
      <c r="E350" s="1"/>
      <c r="G350" s="5"/>
      <c r="I350" s="3"/>
      <c r="K350" s="5"/>
      <c r="M350" s="5"/>
      <c r="N350" s="5"/>
      <c r="O350" s="5"/>
      <c r="P350" s="5"/>
      <c r="Q350" s="5"/>
      <c r="R350" s="5"/>
      <c r="S350" s="5"/>
      <c r="T350" s="5"/>
      <c r="U350" s="5"/>
      <c r="V350" s="5"/>
      <c r="W350" s="5"/>
      <c r="X350" s="5"/>
      <c r="Y350" s="4"/>
    </row>
    <row r="351" spans="5:25">
      <c r="E351" s="1"/>
      <c r="G351" s="5"/>
      <c r="I351" s="3"/>
      <c r="K351" s="5"/>
      <c r="M351" s="5"/>
      <c r="N351" s="5"/>
      <c r="O351" s="5"/>
      <c r="P351" s="5"/>
      <c r="Q351" s="5"/>
      <c r="R351" s="5"/>
      <c r="S351" s="5"/>
      <c r="T351" s="5"/>
      <c r="U351" s="5"/>
      <c r="V351" s="5"/>
      <c r="W351" s="5"/>
      <c r="X351" s="5"/>
      <c r="Y351" s="4"/>
    </row>
    <row r="352" spans="5:25">
      <c r="E352" s="1"/>
      <c r="G352" s="5"/>
      <c r="I352" s="3"/>
      <c r="K352" s="5"/>
      <c r="M352" s="5"/>
      <c r="N352" s="5"/>
      <c r="O352" s="5"/>
      <c r="P352" s="5"/>
      <c r="Q352" s="5"/>
      <c r="R352" s="5"/>
      <c r="S352" s="5"/>
      <c r="T352" s="5"/>
      <c r="U352" s="5"/>
      <c r="V352" s="5"/>
      <c r="W352" s="5"/>
      <c r="X352" s="5"/>
      <c r="Y352" s="4"/>
    </row>
    <row r="353" spans="5:25">
      <c r="E353" s="1"/>
      <c r="G353" s="5"/>
      <c r="I353" s="3"/>
      <c r="K353" s="5"/>
      <c r="M353" s="5"/>
      <c r="N353" s="5"/>
      <c r="O353" s="5"/>
      <c r="P353" s="5"/>
      <c r="Q353" s="5"/>
      <c r="R353" s="5"/>
      <c r="S353" s="5"/>
      <c r="T353" s="5"/>
      <c r="U353" s="5"/>
      <c r="V353" s="5"/>
      <c r="W353" s="5"/>
      <c r="X353" s="5"/>
      <c r="Y353" s="4"/>
    </row>
    <row r="354" spans="5:25">
      <c r="E354" s="1"/>
      <c r="G354" s="5"/>
      <c r="I354" s="3"/>
      <c r="K354" s="5"/>
      <c r="M354" s="5"/>
      <c r="N354" s="5"/>
      <c r="O354" s="5"/>
      <c r="P354" s="5"/>
      <c r="Q354" s="5"/>
      <c r="R354" s="5"/>
      <c r="S354" s="5"/>
      <c r="T354" s="5"/>
      <c r="U354" s="5"/>
      <c r="V354" s="5"/>
      <c r="W354" s="5"/>
      <c r="X354" s="5"/>
      <c r="Y354" s="4"/>
    </row>
    <row r="355" spans="5:25">
      <c r="E355" s="1"/>
      <c r="G355" s="5"/>
      <c r="I355" s="3"/>
      <c r="K355" s="5"/>
      <c r="M355" s="5"/>
      <c r="N355" s="5"/>
      <c r="O355" s="5"/>
      <c r="P355" s="5"/>
      <c r="Q355" s="5"/>
      <c r="R355" s="5"/>
      <c r="S355" s="5"/>
      <c r="T355" s="5"/>
      <c r="U355" s="5"/>
      <c r="V355" s="5"/>
      <c r="W355" s="5"/>
      <c r="X355" s="5"/>
      <c r="Y355" s="4"/>
    </row>
    <row r="356" spans="5:25">
      <c r="E356" s="1"/>
      <c r="G356" s="5"/>
      <c r="I356" s="3"/>
      <c r="K356" s="5"/>
      <c r="M356" s="5"/>
      <c r="N356" s="5"/>
      <c r="O356" s="5"/>
      <c r="P356" s="5"/>
      <c r="Q356" s="5"/>
      <c r="R356" s="5"/>
      <c r="S356" s="5"/>
      <c r="T356" s="5"/>
      <c r="U356" s="5"/>
      <c r="V356" s="5"/>
      <c r="W356" s="5"/>
      <c r="X356" s="5"/>
      <c r="Y356" s="4"/>
    </row>
    <row r="357" spans="5:25">
      <c r="E357" s="1"/>
      <c r="G357" s="5"/>
      <c r="I357" s="3"/>
      <c r="K357" s="5"/>
      <c r="M357" s="5"/>
      <c r="N357" s="5"/>
      <c r="O357" s="5"/>
      <c r="P357" s="5"/>
      <c r="Q357" s="5"/>
      <c r="R357" s="5"/>
      <c r="S357" s="5"/>
      <c r="T357" s="5"/>
      <c r="U357" s="5"/>
      <c r="V357" s="5"/>
      <c r="W357" s="5"/>
      <c r="X357" s="5"/>
      <c r="Y357" s="4"/>
    </row>
    <row r="358" spans="5:25">
      <c r="E358" s="1"/>
      <c r="G358" s="5"/>
      <c r="I358" s="3"/>
      <c r="K358" s="5"/>
      <c r="M358" s="5"/>
      <c r="N358" s="5"/>
      <c r="O358" s="5"/>
      <c r="P358" s="5"/>
      <c r="Q358" s="5"/>
      <c r="R358" s="5"/>
      <c r="S358" s="5"/>
      <c r="T358" s="5"/>
      <c r="U358" s="5"/>
      <c r="V358" s="5"/>
      <c r="W358" s="5"/>
      <c r="X358" s="5"/>
      <c r="Y358" s="4"/>
    </row>
    <row r="359" spans="5:25">
      <c r="E359" s="1"/>
      <c r="G359" s="5"/>
      <c r="I359" s="3"/>
      <c r="K359" s="5"/>
      <c r="M359" s="5"/>
      <c r="N359" s="5"/>
      <c r="O359" s="5"/>
      <c r="P359" s="5"/>
      <c r="Q359" s="5"/>
      <c r="R359" s="5"/>
      <c r="S359" s="5"/>
      <c r="T359" s="5"/>
      <c r="U359" s="5"/>
      <c r="V359" s="5"/>
      <c r="W359" s="5"/>
      <c r="X359" s="5"/>
      <c r="Y359" s="4"/>
    </row>
    <row r="360" spans="5:25">
      <c r="E360" s="1"/>
      <c r="G360" s="5"/>
      <c r="I360" s="3"/>
      <c r="K360" s="5"/>
      <c r="M360" s="5"/>
      <c r="N360" s="5"/>
      <c r="O360" s="5"/>
      <c r="P360" s="5"/>
      <c r="Q360" s="5"/>
      <c r="R360" s="5"/>
      <c r="S360" s="5"/>
      <c r="T360" s="5"/>
      <c r="U360" s="5"/>
      <c r="V360" s="5"/>
      <c r="W360" s="5"/>
      <c r="X360" s="5"/>
      <c r="Y360" s="4"/>
    </row>
    <row r="361" spans="5:25">
      <c r="E361" s="1"/>
      <c r="G361" s="5"/>
      <c r="I361" s="3"/>
      <c r="K361" s="5"/>
      <c r="M361" s="5"/>
      <c r="N361" s="5"/>
      <c r="O361" s="5"/>
      <c r="P361" s="5"/>
      <c r="Q361" s="5"/>
      <c r="R361" s="5"/>
      <c r="S361" s="5"/>
      <c r="T361" s="5"/>
      <c r="U361" s="5"/>
      <c r="V361" s="5"/>
      <c r="W361" s="5"/>
      <c r="X361" s="5"/>
      <c r="Y361" s="4"/>
    </row>
    <row r="362" spans="5:25">
      <c r="E362" s="1"/>
      <c r="G362" s="5"/>
      <c r="I362" s="3"/>
      <c r="K362" s="5"/>
      <c r="M362" s="5"/>
      <c r="N362" s="5"/>
      <c r="O362" s="5"/>
      <c r="P362" s="5"/>
      <c r="Q362" s="5"/>
      <c r="R362" s="5"/>
      <c r="S362" s="5"/>
      <c r="T362" s="5"/>
      <c r="U362" s="5"/>
      <c r="V362" s="5"/>
      <c r="W362" s="5"/>
      <c r="X362" s="5"/>
      <c r="Y362" s="4"/>
    </row>
    <row r="363" spans="5:25">
      <c r="E363" s="1"/>
      <c r="G363" s="5"/>
      <c r="I363" s="3"/>
      <c r="K363" s="5"/>
      <c r="M363" s="5"/>
      <c r="N363" s="5"/>
      <c r="O363" s="5"/>
      <c r="P363" s="5"/>
      <c r="Q363" s="5"/>
      <c r="R363" s="5"/>
      <c r="S363" s="5"/>
      <c r="T363" s="5"/>
      <c r="U363" s="5"/>
      <c r="V363" s="5"/>
      <c r="W363" s="5"/>
      <c r="X363" s="5"/>
      <c r="Y363" s="4"/>
    </row>
    <row r="364" spans="5:25">
      <c r="E364" s="1"/>
      <c r="G364" s="5"/>
      <c r="I364" s="3"/>
      <c r="K364" s="5"/>
      <c r="M364" s="5"/>
      <c r="N364" s="5"/>
      <c r="O364" s="5"/>
      <c r="P364" s="5"/>
      <c r="Q364" s="5"/>
      <c r="R364" s="5"/>
      <c r="S364" s="5"/>
      <c r="T364" s="5"/>
      <c r="U364" s="5"/>
      <c r="V364" s="5"/>
      <c r="W364" s="5"/>
      <c r="X364" s="5"/>
      <c r="Y364" s="4"/>
    </row>
    <row r="365" spans="5:25">
      <c r="E365" s="1"/>
      <c r="G365" s="5"/>
      <c r="I365" s="3"/>
      <c r="K365" s="5"/>
      <c r="M365" s="5"/>
      <c r="N365" s="5"/>
      <c r="O365" s="5"/>
      <c r="P365" s="5"/>
      <c r="Q365" s="5"/>
      <c r="R365" s="5"/>
      <c r="S365" s="5"/>
      <c r="T365" s="5"/>
      <c r="U365" s="5"/>
      <c r="V365" s="5"/>
      <c r="W365" s="5"/>
      <c r="X365" s="5"/>
      <c r="Y365" s="4"/>
    </row>
    <row r="366" spans="5:25">
      <c r="E366" s="1"/>
      <c r="G366" s="5"/>
      <c r="I366" s="3"/>
      <c r="K366" s="5"/>
      <c r="M366" s="5"/>
      <c r="N366" s="5"/>
      <c r="O366" s="5"/>
      <c r="P366" s="5"/>
      <c r="Q366" s="5"/>
      <c r="R366" s="5"/>
      <c r="S366" s="5"/>
      <c r="T366" s="5"/>
      <c r="U366" s="5"/>
      <c r="V366" s="5"/>
      <c r="W366" s="5"/>
      <c r="X366" s="5"/>
      <c r="Y366" s="4"/>
    </row>
    <row r="367" spans="5:25">
      <c r="E367" s="1"/>
      <c r="G367" s="5"/>
      <c r="I367" s="3"/>
      <c r="K367" s="5"/>
      <c r="M367" s="5"/>
      <c r="N367" s="5"/>
      <c r="O367" s="5"/>
      <c r="P367" s="5"/>
      <c r="Q367" s="5"/>
      <c r="R367" s="5"/>
      <c r="S367" s="5"/>
      <c r="T367" s="5"/>
      <c r="U367" s="5"/>
      <c r="V367" s="5"/>
      <c r="W367" s="5"/>
      <c r="X367" s="5"/>
      <c r="Y367" s="4"/>
    </row>
    <row r="368" spans="5:25">
      <c r="E368" s="1"/>
      <c r="G368" s="5"/>
      <c r="I368" s="3"/>
      <c r="K368" s="5"/>
      <c r="M368" s="5"/>
      <c r="N368" s="5"/>
      <c r="O368" s="5"/>
      <c r="P368" s="5"/>
      <c r="Q368" s="5"/>
      <c r="R368" s="5"/>
      <c r="S368" s="5"/>
      <c r="T368" s="5"/>
      <c r="U368" s="5"/>
      <c r="V368" s="5"/>
      <c r="W368" s="5"/>
      <c r="X368" s="5"/>
      <c r="Y368" s="4"/>
    </row>
    <row r="369" spans="5:25">
      <c r="E369" s="1"/>
      <c r="G369" s="5"/>
      <c r="I369" s="3"/>
      <c r="K369" s="5"/>
      <c r="M369" s="5"/>
      <c r="N369" s="5"/>
      <c r="O369" s="5"/>
      <c r="P369" s="5"/>
      <c r="Q369" s="5"/>
      <c r="R369" s="5"/>
      <c r="S369" s="5"/>
      <c r="T369" s="5"/>
      <c r="U369" s="5"/>
      <c r="V369" s="5"/>
      <c r="W369" s="5"/>
      <c r="X369" s="5"/>
      <c r="Y369" s="4"/>
    </row>
    <row r="370" spans="5:25">
      <c r="E370" s="1"/>
      <c r="G370" s="5"/>
      <c r="I370" s="3"/>
      <c r="K370" s="5"/>
      <c r="M370" s="5"/>
      <c r="N370" s="5"/>
      <c r="O370" s="5"/>
      <c r="P370" s="5"/>
      <c r="Q370" s="5"/>
      <c r="R370" s="5"/>
      <c r="S370" s="5"/>
      <c r="T370" s="5"/>
      <c r="U370" s="5"/>
      <c r="V370" s="5"/>
      <c r="W370" s="5"/>
      <c r="X370" s="5"/>
      <c r="Y370" s="4"/>
    </row>
    <row r="371" spans="5:25">
      <c r="E371" s="1"/>
      <c r="G371" s="5"/>
      <c r="I371" s="3"/>
      <c r="K371" s="5"/>
      <c r="M371" s="5"/>
      <c r="N371" s="5"/>
      <c r="O371" s="5"/>
      <c r="P371" s="5"/>
      <c r="Q371" s="5"/>
      <c r="R371" s="5"/>
      <c r="S371" s="5"/>
      <c r="T371" s="5"/>
      <c r="U371" s="5"/>
      <c r="V371" s="5"/>
      <c r="W371" s="5"/>
      <c r="X371" s="5"/>
      <c r="Y371" s="4"/>
    </row>
    <row r="372" spans="5:25">
      <c r="E372" s="1"/>
      <c r="G372" s="5"/>
      <c r="I372" s="3"/>
      <c r="K372" s="5"/>
      <c r="M372" s="5"/>
      <c r="N372" s="5"/>
      <c r="O372" s="5"/>
      <c r="P372" s="5"/>
      <c r="Q372" s="5"/>
      <c r="R372" s="5"/>
      <c r="S372" s="5"/>
      <c r="T372" s="5"/>
      <c r="U372" s="5"/>
      <c r="V372" s="5"/>
      <c r="W372" s="5"/>
      <c r="X372" s="5"/>
      <c r="Y372" s="4"/>
    </row>
    <row r="373" spans="5:25">
      <c r="E373" s="1"/>
      <c r="G373" s="5"/>
      <c r="I373" s="3"/>
      <c r="K373" s="5"/>
      <c r="M373" s="5"/>
      <c r="N373" s="5"/>
      <c r="O373" s="5"/>
      <c r="P373" s="5"/>
      <c r="Q373" s="5"/>
      <c r="R373" s="5"/>
      <c r="S373" s="5"/>
      <c r="T373" s="5"/>
      <c r="U373" s="5"/>
      <c r="V373" s="5"/>
      <c r="W373" s="5"/>
      <c r="X373" s="5"/>
      <c r="Y373" s="4"/>
    </row>
    <row r="374" spans="5:25">
      <c r="E374" s="1"/>
      <c r="G374" s="5"/>
      <c r="I374" s="3"/>
      <c r="K374" s="5"/>
      <c r="M374" s="5"/>
      <c r="N374" s="5"/>
      <c r="O374" s="5"/>
      <c r="P374" s="5"/>
      <c r="Q374" s="5"/>
      <c r="R374" s="5"/>
      <c r="S374" s="5"/>
      <c r="T374" s="5"/>
      <c r="U374" s="5"/>
      <c r="V374" s="5"/>
      <c r="W374" s="5"/>
      <c r="X374" s="5"/>
      <c r="Y374" s="4"/>
    </row>
    <row r="375" spans="5:25">
      <c r="E375" s="1"/>
      <c r="G375" s="5"/>
      <c r="I375" s="3"/>
      <c r="K375" s="5"/>
      <c r="M375" s="5"/>
      <c r="N375" s="5"/>
      <c r="O375" s="5"/>
      <c r="P375" s="5"/>
      <c r="Q375" s="5"/>
      <c r="R375" s="5"/>
      <c r="S375" s="5"/>
      <c r="T375" s="5"/>
      <c r="U375" s="5"/>
      <c r="V375" s="5"/>
      <c r="W375" s="5"/>
      <c r="X375" s="5"/>
      <c r="Y375" s="4"/>
    </row>
    <row r="376" spans="5:25">
      <c r="E376" s="1"/>
      <c r="G376" s="5"/>
      <c r="I376" s="3"/>
      <c r="K376" s="5"/>
      <c r="M376" s="5"/>
      <c r="N376" s="5"/>
      <c r="O376" s="5"/>
      <c r="P376" s="5"/>
      <c r="Q376" s="5"/>
      <c r="R376" s="5"/>
      <c r="S376" s="5"/>
      <c r="T376" s="5"/>
      <c r="U376" s="5"/>
      <c r="V376" s="5"/>
      <c r="W376" s="5"/>
      <c r="X376" s="5"/>
      <c r="Y376" s="4"/>
    </row>
    <row r="377" spans="5:25">
      <c r="E377" s="1"/>
      <c r="G377" s="5"/>
      <c r="I377" s="3"/>
      <c r="K377" s="5"/>
      <c r="M377" s="5"/>
      <c r="N377" s="5"/>
      <c r="O377" s="5"/>
      <c r="P377" s="5"/>
      <c r="Q377" s="5"/>
      <c r="R377" s="5"/>
      <c r="S377" s="5"/>
      <c r="T377" s="5"/>
      <c r="U377" s="5"/>
      <c r="V377" s="5"/>
      <c r="W377" s="5"/>
      <c r="X377" s="5"/>
      <c r="Y377" s="4"/>
    </row>
    <row r="378" spans="5:25">
      <c r="E378" s="1"/>
      <c r="G378" s="5"/>
      <c r="I378" s="3"/>
      <c r="K378" s="5"/>
      <c r="M378" s="5"/>
      <c r="N378" s="5"/>
      <c r="O378" s="5"/>
      <c r="P378" s="5"/>
      <c r="Q378" s="5"/>
      <c r="R378" s="5"/>
      <c r="S378" s="5"/>
      <c r="T378" s="5"/>
      <c r="U378" s="5"/>
      <c r="V378" s="5"/>
      <c r="W378" s="5"/>
      <c r="X378" s="5"/>
      <c r="Y378" s="4"/>
    </row>
    <row r="379" spans="5:25">
      <c r="E379" s="1"/>
      <c r="G379" s="5"/>
      <c r="I379" s="3"/>
      <c r="K379" s="5"/>
      <c r="M379" s="5"/>
      <c r="N379" s="5"/>
      <c r="O379" s="5"/>
      <c r="P379" s="5"/>
      <c r="Q379" s="5"/>
      <c r="R379" s="5"/>
      <c r="S379" s="5"/>
      <c r="T379" s="5"/>
      <c r="U379" s="5"/>
      <c r="V379" s="5"/>
      <c r="W379" s="5"/>
      <c r="X379" s="5"/>
      <c r="Y379" s="4"/>
    </row>
    <row r="380" spans="5:25">
      <c r="E380" s="1"/>
      <c r="G380" s="5"/>
      <c r="I380" s="3"/>
      <c r="K380" s="5"/>
      <c r="M380" s="5"/>
      <c r="N380" s="5"/>
      <c r="O380" s="5"/>
      <c r="P380" s="5"/>
      <c r="Q380" s="5"/>
      <c r="R380" s="5"/>
      <c r="S380" s="5"/>
      <c r="T380" s="5"/>
      <c r="U380" s="5"/>
      <c r="V380" s="5"/>
      <c r="W380" s="5"/>
      <c r="X380" s="5"/>
      <c r="Y380" s="4"/>
    </row>
    <row r="381" spans="5:25">
      <c r="E381" s="1"/>
      <c r="G381" s="5"/>
      <c r="I381" s="3"/>
      <c r="K381" s="5"/>
      <c r="M381" s="5"/>
      <c r="N381" s="5"/>
      <c r="O381" s="5"/>
      <c r="P381" s="5"/>
      <c r="Q381" s="5"/>
      <c r="R381" s="5"/>
      <c r="S381" s="5"/>
      <c r="T381" s="5"/>
      <c r="U381" s="5"/>
      <c r="V381" s="5"/>
      <c r="W381" s="5"/>
      <c r="X381" s="5"/>
      <c r="Y381" s="4"/>
    </row>
    <row r="382" spans="5:25">
      <c r="E382" s="1"/>
      <c r="G382" s="5"/>
      <c r="I382" s="3"/>
      <c r="K382" s="5"/>
      <c r="M382" s="5"/>
      <c r="N382" s="5"/>
      <c r="O382" s="5"/>
      <c r="P382" s="5"/>
      <c r="Q382" s="5"/>
      <c r="R382" s="5"/>
      <c r="S382" s="5"/>
      <c r="T382" s="5"/>
      <c r="U382" s="5"/>
      <c r="V382" s="5"/>
      <c r="W382" s="5"/>
      <c r="X382" s="5"/>
      <c r="Y382" s="4"/>
    </row>
    <row r="383" spans="5:25">
      <c r="E383" s="1"/>
      <c r="G383" s="5"/>
      <c r="I383" s="3"/>
      <c r="K383" s="5"/>
      <c r="M383" s="5"/>
      <c r="N383" s="5"/>
      <c r="O383" s="5"/>
      <c r="P383" s="5"/>
      <c r="Q383" s="5"/>
      <c r="R383" s="5"/>
      <c r="S383" s="5"/>
      <c r="T383" s="5"/>
      <c r="U383" s="5"/>
      <c r="V383" s="5"/>
      <c r="W383" s="5"/>
      <c r="X383" s="5"/>
      <c r="Y383" s="4"/>
    </row>
    <row r="384" spans="5:25">
      <c r="E384" s="1"/>
      <c r="G384" s="5"/>
      <c r="I384" s="3"/>
      <c r="K384" s="5"/>
      <c r="M384" s="5"/>
      <c r="N384" s="5"/>
      <c r="O384" s="5"/>
      <c r="P384" s="5"/>
      <c r="Q384" s="5"/>
      <c r="R384" s="5"/>
      <c r="S384" s="5"/>
      <c r="T384" s="5"/>
      <c r="U384" s="5"/>
      <c r="V384" s="5"/>
      <c r="W384" s="5"/>
      <c r="X384" s="5"/>
      <c r="Y384" s="4"/>
    </row>
    <row r="385" spans="5:25">
      <c r="E385" s="1"/>
      <c r="G385" s="5"/>
      <c r="I385" s="3"/>
      <c r="K385" s="5"/>
      <c r="M385" s="5"/>
      <c r="N385" s="5"/>
      <c r="O385" s="5"/>
      <c r="P385" s="5"/>
      <c r="Q385" s="5"/>
      <c r="R385" s="5"/>
      <c r="S385" s="5"/>
      <c r="T385" s="5"/>
      <c r="U385" s="5"/>
      <c r="V385" s="5"/>
      <c r="W385" s="5"/>
      <c r="X385" s="5"/>
      <c r="Y385" s="4"/>
    </row>
    <row r="386" spans="5:25">
      <c r="E386" s="1"/>
      <c r="G386" s="5"/>
      <c r="I386" s="3"/>
      <c r="K386" s="5"/>
      <c r="M386" s="5"/>
      <c r="N386" s="5"/>
      <c r="O386" s="5"/>
      <c r="P386" s="5"/>
      <c r="Q386" s="5"/>
      <c r="R386" s="5"/>
      <c r="S386" s="5"/>
      <c r="T386" s="5"/>
      <c r="U386" s="5"/>
      <c r="V386" s="5"/>
      <c r="W386" s="5"/>
      <c r="X386" s="5"/>
      <c r="Y386" s="4"/>
    </row>
    <row r="387" spans="5:25">
      <c r="E387" s="1"/>
      <c r="G387" s="5"/>
      <c r="I387" s="3"/>
      <c r="K387" s="5"/>
      <c r="M387" s="5"/>
      <c r="N387" s="5"/>
      <c r="O387" s="5"/>
      <c r="P387" s="5"/>
      <c r="Q387" s="5"/>
      <c r="R387" s="5"/>
      <c r="S387" s="5"/>
      <c r="T387" s="5"/>
      <c r="U387" s="5"/>
      <c r="V387" s="5"/>
      <c r="W387" s="5"/>
      <c r="X387" s="5"/>
      <c r="Y387" s="4"/>
    </row>
    <row r="388" spans="5:25">
      <c r="E388" s="1"/>
      <c r="G388" s="5"/>
      <c r="I388" s="3"/>
      <c r="K388" s="5"/>
      <c r="M388" s="5"/>
      <c r="N388" s="5"/>
      <c r="O388" s="5"/>
      <c r="P388" s="5"/>
      <c r="Q388" s="5"/>
      <c r="R388" s="5"/>
      <c r="S388" s="5"/>
      <c r="T388" s="5"/>
      <c r="U388" s="5"/>
      <c r="V388" s="5"/>
      <c r="W388" s="5"/>
      <c r="X388" s="5"/>
      <c r="Y388" s="4"/>
    </row>
    <row r="389" spans="5:25">
      <c r="E389" s="1"/>
      <c r="G389" s="5"/>
      <c r="I389" s="3"/>
      <c r="K389" s="5"/>
      <c r="M389" s="5"/>
      <c r="N389" s="5"/>
      <c r="O389" s="5"/>
      <c r="P389" s="5"/>
      <c r="Q389" s="5"/>
      <c r="R389" s="5"/>
      <c r="S389" s="5"/>
      <c r="T389" s="5"/>
      <c r="U389" s="5"/>
      <c r="V389" s="5"/>
      <c r="W389" s="5"/>
      <c r="X389" s="5"/>
      <c r="Y389" s="4"/>
    </row>
    <row r="390" spans="5:25">
      <c r="E390" s="1"/>
      <c r="G390" s="5"/>
      <c r="I390" s="3"/>
      <c r="K390" s="5"/>
      <c r="M390" s="5"/>
      <c r="N390" s="5"/>
      <c r="O390" s="5"/>
      <c r="P390" s="5"/>
      <c r="Q390" s="5"/>
      <c r="R390" s="5"/>
      <c r="S390" s="5"/>
      <c r="T390" s="5"/>
      <c r="U390" s="5"/>
      <c r="V390" s="5"/>
      <c r="W390" s="5"/>
      <c r="X390" s="5"/>
      <c r="Y390" s="4"/>
    </row>
    <row r="391" spans="5:25">
      <c r="E391" s="1"/>
      <c r="G391" s="5"/>
      <c r="I391" s="3"/>
      <c r="K391" s="5"/>
      <c r="M391" s="5"/>
      <c r="N391" s="5"/>
      <c r="O391" s="5"/>
      <c r="P391" s="5"/>
      <c r="Q391" s="5"/>
      <c r="R391" s="5"/>
      <c r="S391" s="5"/>
      <c r="T391" s="5"/>
      <c r="U391" s="5"/>
      <c r="V391" s="5"/>
      <c r="W391" s="5"/>
      <c r="X391" s="5"/>
      <c r="Y391" s="4"/>
    </row>
    <row r="392" spans="5:25">
      <c r="E392" s="1"/>
      <c r="G392" s="5"/>
      <c r="I392" s="3"/>
      <c r="K392" s="5"/>
      <c r="M392" s="5"/>
      <c r="N392" s="5"/>
      <c r="O392" s="5"/>
      <c r="P392" s="5"/>
      <c r="Q392" s="5"/>
      <c r="R392" s="5"/>
      <c r="S392" s="5"/>
      <c r="T392" s="5"/>
      <c r="U392" s="5"/>
      <c r="V392" s="5"/>
      <c r="W392" s="5"/>
      <c r="X392" s="5"/>
      <c r="Y392" s="4"/>
    </row>
    <row r="393" spans="5:25">
      <c r="E393" s="1"/>
      <c r="G393" s="5"/>
      <c r="I393" s="3"/>
      <c r="K393" s="5"/>
      <c r="M393" s="5"/>
      <c r="N393" s="5"/>
      <c r="O393" s="5"/>
      <c r="P393" s="5"/>
      <c r="Q393" s="5"/>
      <c r="R393" s="5"/>
      <c r="S393" s="5"/>
      <c r="T393" s="5"/>
      <c r="U393" s="5"/>
      <c r="V393" s="5"/>
      <c r="W393" s="5"/>
      <c r="X393" s="5"/>
      <c r="Y393" s="4"/>
    </row>
    <row r="394" spans="5:25">
      <c r="E394" s="1"/>
      <c r="G394" s="5"/>
      <c r="I394" s="3"/>
      <c r="K394" s="5"/>
      <c r="M394" s="5"/>
      <c r="N394" s="5"/>
      <c r="O394" s="5"/>
      <c r="P394" s="5"/>
      <c r="Q394" s="5"/>
      <c r="R394" s="5"/>
      <c r="S394" s="5"/>
      <c r="T394" s="5"/>
      <c r="U394" s="5"/>
      <c r="V394" s="5"/>
      <c r="W394" s="5"/>
      <c r="X394" s="5"/>
      <c r="Y394" s="4"/>
    </row>
    <row r="395" spans="5:25">
      <c r="E395" s="1"/>
      <c r="G395" s="5"/>
      <c r="I395" s="3"/>
      <c r="K395" s="5"/>
      <c r="M395" s="5"/>
      <c r="N395" s="5"/>
      <c r="O395" s="5"/>
      <c r="P395" s="5"/>
      <c r="Q395" s="5"/>
      <c r="R395" s="5"/>
      <c r="S395" s="5"/>
      <c r="T395" s="5"/>
      <c r="U395" s="5"/>
      <c r="V395" s="5"/>
      <c r="W395" s="5"/>
      <c r="X395" s="5"/>
      <c r="Y395" s="4"/>
    </row>
    <row r="396" spans="5:25">
      <c r="E396" s="1"/>
      <c r="G396" s="5"/>
      <c r="I396" s="3"/>
      <c r="K396" s="5"/>
      <c r="M396" s="5"/>
      <c r="N396" s="5"/>
      <c r="O396" s="5"/>
      <c r="P396" s="5"/>
      <c r="Q396" s="5"/>
      <c r="R396" s="5"/>
      <c r="S396" s="5"/>
      <c r="T396" s="5"/>
      <c r="U396" s="5"/>
      <c r="V396" s="5"/>
      <c r="W396" s="5"/>
      <c r="X396" s="5"/>
      <c r="Y396" s="4"/>
    </row>
    <row r="397" spans="5:25">
      <c r="E397" s="1"/>
      <c r="G397" s="5"/>
      <c r="I397" s="3"/>
      <c r="K397" s="5"/>
      <c r="M397" s="5"/>
      <c r="N397" s="5"/>
      <c r="O397" s="5"/>
      <c r="P397" s="5"/>
      <c r="Q397" s="5"/>
      <c r="R397" s="5"/>
      <c r="S397" s="5"/>
      <c r="T397" s="5"/>
      <c r="U397" s="5"/>
      <c r="V397" s="5"/>
      <c r="W397" s="5"/>
      <c r="X397" s="5"/>
      <c r="Y397" s="4"/>
    </row>
    <row r="398" spans="5:25">
      <c r="E398" s="1"/>
      <c r="G398" s="5"/>
      <c r="I398" s="3"/>
      <c r="K398" s="5"/>
      <c r="M398" s="5"/>
      <c r="N398" s="5"/>
      <c r="O398" s="5"/>
      <c r="P398" s="5"/>
      <c r="Q398" s="5"/>
      <c r="R398" s="5"/>
      <c r="S398" s="5"/>
      <c r="T398" s="5"/>
      <c r="U398" s="5"/>
      <c r="V398" s="5"/>
      <c r="W398" s="5"/>
      <c r="X398" s="5"/>
      <c r="Y398" s="4"/>
    </row>
    <row r="399" spans="5:25">
      <c r="E399" s="1"/>
      <c r="G399" s="5"/>
      <c r="I399" s="3"/>
      <c r="K399" s="5"/>
      <c r="M399" s="5"/>
      <c r="N399" s="5"/>
      <c r="O399" s="5"/>
      <c r="P399" s="5"/>
      <c r="Q399" s="5"/>
      <c r="R399" s="5"/>
      <c r="S399" s="5"/>
      <c r="T399" s="5"/>
      <c r="U399" s="5"/>
      <c r="V399" s="5"/>
      <c r="W399" s="5"/>
      <c r="X399" s="5"/>
      <c r="Y399" s="4"/>
    </row>
    <row r="400" spans="5:25">
      <c r="E400" s="1"/>
      <c r="G400" s="5"/>
      <c r="I400" s="3"/>
      <c r="K400" s="5"/>
      <c r="M400" s="5"/>
      <c r="N400" s="5"/>
      <c r="O400" s="5"/>
      <c r="P400" s="5"/>
      <c r="Q400" s="5"/>
      <c r="R400" s="5"/>
      <c r="S400" s="5"/>
      <c r="T400" s="5"/>
      <c r="U400" s="5"/>
      <c r="V400" s="5"/>
      <c r="W400" s="5"/>
      <c r="X400" s="5"/>
      <c r="Y400" s="4"/>
    </row>
    <row r="401" spans="5:25">
      <c r="E401" s="1"/>
      <c r="G401" s="5"/>
      <c r="I401" s="3"/>
      <c r="K401" s="5"/>
      <c r="M401" s="5"/>
      <c r="N401" s="5"/>
      <c r="O401" s="5"/>
      <c r="P401" s="5"/>
      <c r="Q401" s="5"/>
      <c r="R401" s="5"/>
      <c r="S401" s="5"/>
      <c r="T401" s="5"/>
      <c r="U401" s="5"/>
      <c r="V401" s="5"/>
      <c r="W401" s="5"/>
      <c r="X401" s="5"/>
      <c r="Y401" s="4"/>
    </row>
    <row r="402" spans="5:25">
      <c r="E402" s="1"/>
      <c r="G402" s="5"/>
      <c r="I402" s="3"/>
      <c r="K402" s="5"/>
      <c r="M402" s="5"/>
      <c r="N402" s="5"/>
      <c r="O402" s="5"/>
      <c r="P402" s="5"/>
      <c r="Q402" s="5"/>
      <c r="R402" s="5"/>
      <c r="S402" s="5"/>
      <c r="T402" s="5"/>
      <c r="U402" s="5"/>
      <c r="V402" s="5"/>
      <c r="W402" s="5"/>
      <c r="X402" s="5"/>
      <c r="Y402" s="4"/>
    </row>
    <row r="403" spans="5:25">
      <c r="E403" s="1"/>
      <c r="G403" s="5"/>
      <c r="I403" s="3"/>
      <c r="K403" s="5"/>
      <c r="M403" s="5"/>
      <c r="N403" s="5"/>
      <c r="O403" s="5"/>
      <c r="P403" s="5"/>
      <c r="Q403" s="5"/>
      <c r="R403" s="5"/>
      <c r="S403" s="5"/>
      <c r="T403" s="5"/>
      <c r="U403" s="5"/>
      <c r="V403" s="5"/>
      <c r="W403" s="5"/>
      <c r="X403" s="5"/>
      <c r="Y403" s="4"/>
    </row>
    <row r="404" spans="5:25">
      <c r="E404" s="1"/>
      <c r="G404" s="5"/>
      <c r="I404" s="3"/>
      <c r="K404" s="5"/>
      <c r="M404" s="5"/>
      <c r="N404" s="5"/>
      <c r="O404" s="5"/>
      <c r="P404" s="5"/>
      <c r="Q404" s="5"/>
      <c r="R404" s="5"/>
      <c r="S404" s="5"/>
      <c r="T404" s="5"/>
      <c r="U404" s="5"/>
      <c r="V404" s="5"/>
      <c r="W404" s="5"/>
      <c r="X404" s="5"/>
      <c r="Y404" s="4"/>
    </row>
    <row r="405" spans="5:25">
      <c r="E405" s="1"/>
      <c r="G405" s="5"/>
      <c r="I405" s="3"/>
      <c r="K405" s="5"/>
      <c r="M405" s="5"/>
      <c r="N405" s="5"/>
      <c r="O405" s="5"/>
      <c r="P405" s="5"/>
      <c r="Q405" s="5"/>
      <c r="R405" s="5"/>
      <c r="S405" s="5"/>
      <c r="T405" s="5"/>
      <c r="U405" s="5"/>
      <c r="V405" s="5"/>
      <c r="W405" s="5"/>
      <c r="X405" s="5"/>
      <c r="Y405" s="4"/>
    </row>
    <row r="406" spans="5:25">
      <c r="E406" s="1"/>
      <c r="G406" s="5"/>
      <c r="I406" s="3"/>
      <c r="K406" s="5"/>
      <c r="M406" s="5"/>
      <c r="N406" s="5"/>
      <c r="O406" s="5"/>
      <c r="P406" s="5"/>
      <c r="Q406" s="5"/>
      <c r="R406" s="5"/>
      <c r="S406" s="5"/>
      <c r="T406" s="5"/>
      <c r="U406" s="5"/>
      <c r="V406" s="5"/>
      <c r="W406" s="5"/>
      <c r="X406" s="5"/>
      <c r="Y406" s="4"/>
    </row>
    <row r="407" spans="5:25">
      <c r="E407" s="1"/>
      <c r="G407" s="5"/>
      <c r="K407" s="5"/>
      <c r="M407" s="5"/>
      <c r="N407" s="5"/>
      <c r="O407" s="5"/>
      <c r="P407" s="5"/>
      <c r="Q407" s="5"/>
      <c r="R407" s="5"/>
      <c r="S407" s="5"/>
      <c r="T407" s="5"/>
      <c r="U407" s="5"/>
      <c r="V407" s="5"/>
      <c r="W407" s="5"/>
      <c r="X407" s="5"/>
      <c r="Y407" s="4"/>
    </row>
    <row r="408" spans="5:25">
      <c r="E408" s="1"/>
      <c r="G408" s="5"/>
      <c r="K408" s="5"/>
      <c r="M408" s="5"/>
      <c r="N408" s="5"/>
      <c r="O408" s="5"/>
      <c r="P408" s="5"/>
      <c r="Q408" s="5"/>
      <c r="R408" s="5"/>
      <c r="S408" s="5"/>
      <c r="T408" s="5"/>
      <c r="U408" s="5"/>
      <c r="V408" s="5"/>
      <c r="W408" s="5"/>
      <c r="X408" s="5"/>
      <c r="Y408" s="4"/>
    </row>
    <row r="409" spans="5:25">
      <c r="E409" s="1"/>
      <c r="G409" s="5"/>
      <c r="K409" s="5"/>
      <c r="M409" s="5"/>
      <c r="N409" s="5"/>
      <c r="O409" s="5"/>
      <c r="P409" s="5"/>
      <c r="Q409" s="5"/>
      <c r="R409" s="5"/>
      <c r="S409" s="5"/>
      <c r="T409" s="5"/>
      <c r="U409" s="5"/>
      <c r="V409" s="5"/>
      <c r="W409" s="5"/>
      <c r="X409" s="5"/>
      <c r="Y409" s="4"/>
    </row>
    <row r="410" spans="5:25">
      <c r="E410" s="1"/>
      <c r="G410" s="5"/>
      <c r="K410" s="5"/>
      <c r="M410" s="5"/>
      <c r="N410" s="5"/>
      <c r="O410" s="5"/>
      <c r="P410" s="5"/>
      <c r="Q410" s="5"/>
      <c r="R410" s="5"/>
      <c r="S410" s="5"/>
      <c r="T410" s="5"/>
      <c r="U410" s="5"/>
      <c r="V410" s="5"/>
      <c r="W410" s="5"/>
      <c r="X410" s="5"/>
      <c r="Y410" s="4"/>
    </row>
    <row r="411" spans="5:25">
      <c r="E411" s="1"/>
      <c r="G411" s="5"/>
      <c r="K411" s="5"/>
      <c r="M411" s="5"/>
      <c r="N411" s="5"/>
      <c r="O411" s="5"/>
      <c r="P411" s="5"/>
      <c r="Q411" s="5"/>
      <c r="R411" s="5"/>
      <c r="S411" s="5"/>
      <c r="T411" s="5"/>
      <c r="U411" s="5"/>
      <c r="V411" s="5"/>
      <c r="W411" s="5"/>
      <c r="X411" s="5"/>
      <c r="Y411" s="4"/>
    </row>
    <row r="412" spans="5:25">
      <c r="E412" s="1"/>
      <c r="G412" s="5"/>
      <c r="K412" s="5"/>
      <c r="M412" s="5"/>
      <c r="N412" s="5"/>
      <c r="O412" s="5"/>
      <c r="P412" s="5"/>
      <c r="Q412" s="5"/>
      <c r="R412" s="5"/>
      <c r="S412" s="5"/>
      <c r="T412" s="5"/>
      <c r="U412" s="5"/>
      <c r="V412" s="5"/>
      <c r="W412" s="5"/>
      <c r="X412" s="5"/>
      <c r="Y412" s="4"/>
    </row>
    <row r="413" spans="5:25">
      <c r="E413" s="1"/>
      <c r="G413" s="5"/>
      <c r="K413" s="5"/>
      <c r="M413" s="5"/>
      <c r="N413" s="5"/>
      <c r="O413" s="5"/>
      <c r="P413" s="5"/>
      <c r="Q413" s="5"/>
      <c r="R413" s="5"/>
      <c r="S413" s="5"/>
      <c r="T413" s="5"/>
      <c r="U413" s="5"/>
      <c r="V413" s="5"/>
      <c r="W413" s="5"/>
      <c r="X413" s="5"/>
      <c r="Y413" s="4"/>
    </row>
    <row r="414" spans="5:25">
      <c r="E414" s="1"/>
      <c r="G414" s="5"/>
      <c r="K414" s="5"/>
      <c r="M414" s="5"/>
      <c r="N414" s="5"/>
      <c r="O414" s="5"/>
      <c r="P414" s="5"/>
      <c r="Q414" s="5"/>
      <c r="R414" s="5"/>
      <c r="S414" s="5"/>
      <c r="T414" s="5"/>
      <c r="U414" s="5"/>
      <c r="V414" s="5"/>
      <c r="W414" s="5"/>
      <c r="X414" s="5"/>
      <c r="Y414" s="4"/>
    </row>
    <row r="415" spans="5:25">
      <c r="E415" s="1"/>
      <c r="G415" s="5"/>
      <c r="K415" s="5"/>
      <c r="M415" s="5"/>
      <c r="N415" s="5"/>
      <c r="O415" s="5"/>
      <c r="P415" s="5"/>
      <c r="Q415" s="5"/>
      <c r="R415" s="5"/>
      <c r="S415" s="5"/>
      <c r="T415" s="5"/>
      <c r="U415" s="5"/>
      <c r="V415" s="5"/>
      <c r="W415" s="5"/>
      <c r="X415" s="5"/>
      <c r="Y415" s="4"/>
    </row>
    <row r="416" spans="5:25">
      <c r="E416" s="1"/>
      <c r="G416" s="5"/>
      <c r="K416" s="5"/>
      <c r="M416" s="5"/>
      <c r="N416" s="5"/>
      <c r="O416" s="5"/>
      <c r="P416" s="5"/>
      <c r="Q416" s="5"/>
      <c r="R416" s="5"/>
      <c r="S416" s="5"/>
      <c r="T416" s="5"/>
      <c r="U416" s="5"/>
      <c r="V416" s="5"/>
      <c r="W416" s="5"/>
      <c r="X416" s="5"/>
      <c r="Y416" s="4"/>
    </row>
    <row r="417" spans="5:25">
      <c r="E417" s="1"/>
      <c r="G417" s="5"/>
      <c r="K417" s="5"/>
      <c r="M417" s="5"/>
      <c r="N417" s="5"/>
      <c r="O417" s="5"/>
      <c r="P417" s="5"/>
      <c r="Q417" s="5"/>
      <c r="R417" s="5"/>
      <c r="S417" s="5"/>
      <c r="T417" s="5"/>
      <c r="U417" s="5"/>
      <c r="V417" s="5"/>
      <c r="W417" s="5"/>
      <c r="X417" s="5"/>
      <c r="Y417" s="4"/>
    </row>
    <row r="418" spans="5:25">
      <c r="E418" s="1"/>
      <c r="G418" s="5"/>
      <c r="K418" s="5"/>
      <c r="M418" s="5"/>
      <c r="N418" s="5"/>
      <c r="O418" s="5"/>
      <c r="P418" s="5"/>
      <c r="Q418" s="5"/>
      <c r="R418" s="5"/>
      <c r="S418" s="5"/>
      <c r="T418" s="5"/>
      <c r="U418" s="5"/>
      <c r="V418" s="5"/>
      <c r="W418" s="5"/>
      <c r="X418" s="5"/>
      <c r="Y418" s="4"/>
    </row>
    <row r="419" spans="5:25">
      <c r="E419" s="1"/>
      <c r="G419" s="5"/>
      <c r="K419" s="5"/>
      <c r="M419" s="5"/>
      <c r="N419" s="5"/>
      <c r="O419" s="5"/>
      <c r="P419" s="5"/>
      <c r="Q419" s="5"/>
      <c r="R419" s="5"/>
      <c r="S419" s="5"/>
      <c r="T419" s="5"/>
      <c r="U419" s="5"/>
      <c r="V419" s="5"/>
      <c r="W419" s="5"/>
      <c r="X419" s="5"/>
      <c r="Y419" s="4"/>
    </row>
    <row r="420" spans="5:25">
      <c r="E420" s="1"/>
      <c r="G420" s="5"/>
      <c r="K420" s="5"/>
      <c r="M420" s="5"/>
      <c r="N420" s="5"/>
      <c r="O420" s="5"/>
      <c r="P420" s="5"/>
      <c r="Q420" s="5"/>
      <c r="R420" s="5"/>
      <c r="S420" s="5"/>
      <c r="T420" s="5"/>
      <c r="U420" s="5"/>
      <c r="V420" s="5"/>
      <c r="W420" s="5"/>
      <c r="X420" s="5"/>
      <c r="Y420" s="4"/>
    </row>
    <row r="421" spans="5:25">
      <c r="E421" s="1"/>
      <c r="G421" s="5"/>
      <c r="K421" s="5"/>
      <c r="M421" s="5"/>
      <c r="N421" s="5"/>
      <c r="O421" s="5"/>
      <c r="P421" s="5"/>
      <c r="Q421" s="5"/>
      <c r="R421" s="5"/>
      <c r="S421" s="5"/>
      <c r="T421" s="5"/>
      <c r="U421" s="5"/>
      <c r="V421" s="5"/>
      <c r="W421" s="5"/>
      <c r="X421" s="5"/>
      <c r="Y421" s="4"/>
    </row>
    <row r="422" spans="5:25">
      <c r="E422" s="1"/>
      <c r="G422" s="5"/>
      <c r="K422" s="5"/>
      <c r="M422" s="5"/>
      <c r="N422" s="5"/>
      <c r="O422" s="5"/>
      <c r="P422" s="5"/>
      <c r="Q422" s="5"/>
      <c r="R422" s="5"/>
      <c r="S422" s="5"/>
      <c r="T422" s="5"/>
      <c r="U422" s="5"/>
      <c r="V422" s="5"/>
      <c r="W422" s="5"/>
      <c r="X422" s="5"/>
      <c r="Y422" s="4"/>
    </row>
    <row r="423" spans="5:25">
      <c r="E423" s="1"/>
      <c r="G423" s="5"/>
      <c r="K423" s="5"/>
      <c r="M423" s="5"/>
      <c r="N423" s="5"/>
      <c r="O423" s="5"/>
      <c r="P423" s="5"/>
      <c r="Q423" s="5"/>
      <c r="R423" s="5"/>
      <c r="S423" s="5"/>
      <c r="T423" s="5"/>
      <c r="U423" s="5"/>
      <c r="V423" s="5"/>
      <c r="W423" s="5"/>
      <c r="X423" s="5"/>
      <c r="Y423" s="4"/>
    </row>
    <row r="424" spans="5:25">
      <c r="E424" s="1"/>
      <c r="G424" s="5"/>
      <c r="K424" s="5"/>
      <c r="M424" s="5"/>
      <c r="N424" s="5"/>
      <c r="O424" s="5"/>
      <c r="P424" s="5"/>
      <c r="Q424" s="5"/>
      <c r="R424" s="5"/>
      <c r="S424" s="5"/>
      <c r="T424" s="5"/>
      <c r="U424" s="5"/>
      <c r="V424" s="5"/>
      <c r="W424" s="5"/>
      <c r="X424" s="5"/>
      <c r="Y424" s="4"/>
    </row>
    <row r="425" spans="5:25">
      <c r="E425" s="1"/>
      <c r="G425" s="5"/>
      <c r="K425" s="5"/>
      <c r="M425" s="5"/>
      <c r="N425" s="5"/>
      <c r="O425" s="5"/>
      <c r="P425" s="5"/>
      <c r="Q425" s="5"/>
      <c r="R425" s="5"/>
      <c r="S425" s="5"/>
      <c r="T425" s="5"/>
      <c r="U425" s="5"/>
      <c r="V425" s="5"/>
      <c r="W425" s="5"/>
      <c r="X425" s="5"/>
      <c r="Y425" s="4"/>
    </row>
    <row r="426" spans="5:25">
      <c r="E426" s="1"/>
      <c r="G426" s="5"/>
      <c r="K426" s="5"/>
      <c r="M426" s="5"/>
      <c r="N426" s="5"/>
      <c r="O426" s="5"/>
      <c r="P426" s="5"/>
      <c r="Q426" s="5"/>
      <c r="R426" s="5"/>
      <c r="S426" s="5"/>
      <c r="T426" s="5"/>
      <c r="U426" s="5"/>
      <c r="V426" s="5"/>
      <c r="W426" s="5"/>
      <c r="X426" s="5"/>
      <c r="Y426" s="4"/>
    </row>
    <row r="427" spans="5:25">
      <c r="E427" s="1"/>
      <c r="G427" s="5"/>
      <c r="K427" s="5"/>
      <c r="M427" s="5"/>
      <c r="N427" s="5"/>
      <c r="O427" s="5"/>
      <c r="P427" s="5"/>
      <c r="Q427" s="5"/>
      <c r="R427" s="5"/>
      <c r="S427" s="5"/>
      <c r="T427" s="5"/>
      <c r="U427" s="5"/>
      <c r="V427" s="5"/>
      <c r="W427" s="5"/>
      <c r="X427" s="5"/>
      <c r="Y427" s="4"/>
    </row>
    <row r="428" spans="5:25">
      <c r="E428" s="1"/>
      <c r="G428" s="5"/>
      <c r="K428" s="5"/>
      <c r="M428" s="5"/>
      <c r="N428" s="5"/>
      <c r="O428" s="5"/>
      <c r="P428" s="5"/>
      <c r="Q428" s="5"/>
      <c r="R428" s="5"/>
      <c r="S428" s="5"/>
      <c r="T428" s="5"/>
      <c r="U428" s="5"/>
      <c r="V428" s="5"/>
      <c r="W428" s="5"/>
      <c r="X428" s="5"/>
      <c r="Y428" s="4"/>
    </row>
    <row r="429" spans="5:25">
      <c r="E429" s="1"/>
      <c r="G429" s="5"/>
      <c r="K429" s="5"/>
      <c r="M429" s="5"/>
      <c r="N429" s="5"/>
      <c r="O429" s="5"/>
      <c r="P429" s="5"/>
      <c r="Q429" s="5"/>
      <c r="R429" s="5"/>
      <c r="S429" s="5"/>
      <c r="T429" s="5"/>
      <c r="U429" s="5"/>
      <c r="V429" s="5"/>
      <c r="W429" s="5"/>
      <c r="X429" s="5"/>
      <c r="Y429" s="4"/>
    </row>
    <row r="430" spans="5:25">
      <c r="E430" s="1"/>
      <c r="K430" s="5"/>
      <c r="M430" s="5"/>
      <c r="N430" s="5"/>
      <c r="O430" s="5"/>
      <c r="P430" s="5"/>
      <c r="Q430" s="5"/>
      <c r="R430" s="5"/>
      <c r="S430" s="5"/>
      <c r="T430" s="5"/>
      <c r="U430" s="5"/>
      <c r="V430" s="5"/>
      <c r="W430" s="5"/>
      <c r="X430" s="5"/>
      <c r="Y430" s="4"/>
    </row>
    <row r="431" spans="5:25">
      <c r="E431" s="1"/>
      <c r="K431" s="5"/>
      <c r="M431" s="5"/>
      <c r="N431" s="5"/>
      <c r="O431" s="5"/>
      <c r="P431" s="5"/>
      <c r="Q431" s="5"/>
      <c r="R431" s="5"/>
      <c r="S431" s="5"/>
      <c r="T431" s="5"/>
      <c r="U431" s="5"/>
      <c r="V431" s="5"/>
      <c r="W431" s="5"/>
      <c r="X431" s="5"/>
      <c r="Y431" s="4"/>
    </row>
    <row r="432" spans="5:25">
      <c r="E432" s="1"/>
      <c r="K432" s="5"/>
      <c r="M432" s="5"/>
      <c r="N432" s="5"/>
      <c r="O432" s="5"/>
      <c r="P432" s="5"/>
      <c r="Q432" s="5"/>
      <c r="R432" s="5"/>
      <c r="S432" s="5"/>
      <c r="T432" s="5"/>
      <c r="U432" s="5"/>
      <c r="V432" s="5"/>
      <c r="W432" s="5"/>
      <c r="X432" s="5"/>
      <c r="Y432" s="4"/>
    </row>
    <row r="433" spans="5:25">
      <c r="E433" s="1"/>
      <c r="K433" s="5"/>
      <c r="M433" s="5"/>
      <c r="N433" s="5"/>
      <c r="O433" s="5"/>
      <c r="P433" s="5"/>
      <c r="Q433" s="5"/>
      <c r="R433" s="5"/>
      <c r="S433" s="5"/>
      <c r="T433" s="5"/>
      <c r="U433" s="5"/>
      <c r="V433" s="5"/>
      <c r="W433" s="5"/>
      <c r="X433" s="5"/>
      <c r="Y433" s="4"/>
    </row>
    <row r="434" spans="5:25">
      <c r="E434" s="1"/>
      <c r="K434" s="5"/>
      <c r="M434" s="5"/>
      <c r="N434" s="5"/>
      <c r="O434" s="5"/>
      <c r="P434" s="5"/>
      <c r="Q434" s="5"/>
      <c r="R434" s="5"/>
      <c r="S434" s="5"/>
      <c r="T434" s="5"/>
      <c r="U434" s="5"/>
      <c r="V434" s="5"/>
      <c r="W434" s="5"/>
      <c r="X434" s="5"/>
      <c r="Y434" s="4"/>
    </row>
    <row r="435" spans="5:25">
      <c r="E435" s="1"/>
      <c r="K435" s="5"/>
      <c r="M435" s="5"/>
      <c r="N435" s="5"/>
      <c r="O435" s="5"/>
      <c r="P435" s="5"/>
      <c r="Q435" s="5"/>
      <c r="R435" s="5"/>
      <c r="S435" s="5"/>
      <c r="T435" s="5"/>
      <c r="U435" s="5"/>
      <c r="V435" s="5"/>
      <c r="W435" s="5"/>
      <c r="X435" s="5"/>
      <c r="Y435" s="4"/>
    </row>
    <row r="436" spans="5:25">
      <c r="E436" s="1"/>
      <c r="K436" s="5"/>
      <c r="M436" s="5"/>
      <c r="N436" s="5"/>
      <c r="O436" s="5"/>
      <c r="P436" s="5"/>
      <c r="Q436" s="5"/>
      <c r="R436" s="5"/>
      <c r="S436" s="5"/>
      <c r="T436" s="5"/>
      <c r="U436" s="5"/>
      <c r="V436" s="5"/>
      <c r="W436" s="5"/>
      <c r="X436" s="5"/>
      <c r="Y436" s="4"/>
    </row>
    <row r="437" spans="5:25">
      <c r="E437" s="1"/>
      <c r="K437" s="5"/>
      <c r="M437" s="5"/>
      <c r="N437" s="5"/>
      <c r="O437" s="5"/>
      <c r="P437" s="5"/>
      <c r="Q437" s="5"/>
      <c r="R437" s="5"/>
      <c r="S437" s="5"/>
      <c r="T437" s="5"/>
      <c r="U437" s="5"/>
      <c r="V437" s="5"/>
      <c r="W437" s="5"/>
      <c r="X437" s="5"/>
      <c r="Y437" s="4"/>
    </row>
    <row r="438" spans="5:25">
      <c r="E438" s="1"/>
      <c r="K438" s="5"/>
      <c r="M438" s="5"/>
      <c r="N438" s="5"/>
      <c r="O438" s="5"/>
      <c r="P438" s="5"/>
      <c r="Q438" s="5"/>
      <c r="R438" s="5"/>
      <c r="S438" s="5"/>
      <c r="T438" s="5"/>
      <c r="U438" s="5"/>
      <c r="V438" s="5"/>
      <c r="W438" s="5"/>
      <c r="X438" s="5"/>
      <c r="Y438" s="4"/>
    </row>
    <row r="439" spans="5:25">
      <c r="E439" s="1"/>
      <c r="K439" s="5"/>
      <c r="M439" s="5"/>
      <c r="N439" s="5"/>
      <c r="O439" s="5"/>
      <c r="P439" s="5"/>
      <c r="Q439" s="5"/>
      <c r="R439" s="5"/>
      <c r="S439" s="5"/>
      <c r="T439" s="5"/>
      <c r="U439" s="5"/>
      <c r="V439" s="5"/>
      <c r="W439" s="5"/>
      <c r="X439" s="5"/>
      <c r="Y439" s="4"/>
    </row>
    <row r="440" spans="5:25">
      <c r="E440" s="1"/>
      <c r="K440" s="5"/>
      <c r="M440" s="5"/>
      <c r="N440" s="5"/>
      <c r="O440" s="5"/>
      <c r="P440" s="5"/>
      <c r="Q440" s="5"/>
      <c r="R440" s="5"/>
      <c r="S440" s="5"/>
      <c r="T440" s="5"/>
      <c r="U440" s="5"/>
      <c r="V440" s="5"/>
      <c r="W440" s="5"/>
      <c r="X440" s="5"/>
      <c r="Y440" s="4"/>
    </row>
    <row r="441" spans="5:25">
      <c r="E441" s="1"/>
      <c r="K441" s="5"/>
      <c r="M441" s="5"/>
      <c r="N441" s="5"/>
      <c r="O441" s="5"/>
      <c r="P441" s="5"/>
      <c r="Q441" s="5"/>
      <c r="R441" s="5"/>
      <c r="S441" s="5"/>
      <c r="T441" s="5"/>
      <c r="U441" s="5"/>
      <c r="V441" s="5"/>
      <c r="W441" s="5"/>
      <c r="X441" s="5"/>
      <c r="Y441" s="4"/>
    </row>
    <row r="442" spans="5:25">
      <c r="E442" s="1"/>
      <c r="K442" s="5"/>
      <c r="M442" s="5"/>
      <c r="N442" s="5"/>
      <c r="O442" s="5"/>
      <c r="P442" s="5"/>
      <c r="Q442" s="5"/>
      <c r="R442" s="5"/>
      <c r="S442" s="5"/>
      <c r="T442" s="5"/>
      <c r="U442" s="5"/>
      <c r="V442" s="5"/>
      <c r="W442" s="5"/>
      <c r="X442" s="5"/>
      <c r="Y442" s="4"/>
    </row>
    <row r="443" spans="5:25">
      <c r="E443" s="1"/>
      <c r="K443" s="5"/>
      <c r="M443" s="5"/>
      <c r="N443" s="5"/>
      <c r="O443" s="5"/>
      <c r="P443" s="5"/>
      <c r="Q443" s="5"/>
      <c r="R443" s="5"/>
      <c r="S443" s="5"/>
      <c r="T443" s="5"/>
      <c r="U443" s="5"/>
      <c r="V443" s="5"/>
      <c r="W443" s="5"/>
      <c r="X443" s="5"/>
      <c r="Y443" s="4"/>
    </row>
    <row r="444" spans="5:25">
      <c r="E444" s="1"/>
      <c r="K444" s="5"/>
      <c r="M444" s="5"/>
      <c r="N444" s="5"/>
      <c r="O444" s="5"/>
      <c r="P444" s="5"/>
      <c r="Q444" s="5"/>
      <c r="R444" s="5"/>
      <c r="S444" s="5"/>
      <c r="T444" s="5"/>
      <c r="U444" s="5"/>
      <c r="V444" s="5"/>
      <c r="W444" s="5"/>
      <c r="X444" s="5"/>
      <c r="Y444" s="4"/>
    </row>
    <row r="445" spans="5:25">
      <c r="E445" s="1"/>
      <c r="K445" s="5"/>
      <c r="M445" s="5"/>
      <c r="N445" s="5"/>
      <c r="O445" s="5"/>
      <c r="P445" s="5"/>
      <c r="Q445" s="5"/>
      <c r="R445" s="5"/>
      <c r="S445" s="5"/>
      <c r="T445" s="5"/>
      <c r="U445" s="5"/>
      <c r="V445" s="5"/>
      <c r="W445" s="5"/>
      <c r="X445" s="5"/>
      <c r="Y445" s="4"/>
    </row>
    <row r="446" spans="5:25">
      <c r="E446" s="1"/>
      <c r="K446" s="5"/>
      <c r="M446" s="5"/>
      <c r="N446" s="5"/>
      <c r="O446" s="5"/>
      <c r="P446" s="5"/>
      <c r="Q446" s="5"/>
      <c r="R446" s="5"/>
      <c r="S446" s="5"/>
      <c r="T446" s="5"/>
      <c r="U446" s="5"/>
      <c r="V446" s="5"/>
      <c r="W446" s="5"/>
      <c r="X446" s="5"/>
      <c r="Y446" s="4"/>
    </row>
    <row r="447" spans="5:25">
      <c r="E447" s="1"/>
      <c r="K447" s="5"/>
      <c r="M447" s="5"/>
      <c r="N447" s="5"/>
      <c r="O447" s="5"/>
      <c r="P447" s="5"/>
      <c r="Q447" s="5"/>
      <c r="R447" s="5"/>
      <c r="S447" s="5"/>
      <c r="T447" s="5"/>
      <c r="U447" s="5"/>
      <c r="V447" s="5"/>
      <c r="W447" s="5"/>
      <c r="X447" s="5"/>
      <c r="Y447" s="4"/>
    </row>
    <row r="448" spans="5:25">
      <c r="E448" s="1"/>
      <c r="K448" s="5"/>
      <c r="M448" s="5"/>
      <c r="N448" s="5"/>
      <c r="O448" s="5"/>
      <c r="P448" s="5"/>
      <c r="Q448" s="5"/>
      <c r="R448" s="5"/>
      <c r="S448" s="5"/>
      <c r="T448" s="5"/>
      <c r="U448" s="5"/>
      <c r="V448" s="5"/>
      <c r="W448" s="5"/>
      <c r="X448" s="5"/>
      <c r="Y448" s="4"/>
    </row>
    <row r="449" spans="5:25">
      <c r="E449" s="1"/>
      <c r="K449" s="5"/>
      <c r="M449" s="5"/>
      <c r="N449" s="5"/>
      <c r="O449" s="5"/>
      <c r="P449" s="5"/>
      <c r="Q449" s="5"/>
      <c r="R449" s="5"/>
      <c r="S449" s="5"/>
      <c r="T449" s="5"/>
      <c r="U449" s="5"/>
      <c r="V449" s="5"/>
      <c r="W449" s="5"/>
      <c r="X449" s="5"/>
      <c r="Y449" s="4"/>
    </row>
    <row r="450" spans="5:25">
      <c r="E450" s="1"/>
      <c r="K450" s="5"/>
      <c r="M450" s="5"/>
      <c r="N450" s="5"/>
      <c r="O450" s="5"/>
      <c r="P450" s="5"/>
      <c r="Q450" s="5"/>
      <c r="R450" s="5"/>
      <c r="S450" s="5"/>
      <c r="T450" s="5"/>
      <c r="U450" s="5"/>
      <c r="V450" s="5"/>
      <c r="W450" s="5"/>
      <c r="X450" s="5"/>
      <c r="Y450" s="4"/>
    </row>
    <row r="451" spans="5:25">
      <c r="E451" s="1"/>
      <c r="K451" s="5"/>
      <c r="M451" s="5"/>
      <c r="N451" s="5"/>
      <c r="O451" s="5"/>
      <c r="P451" s="5"/>
      <c r="Q451" s="5"/>
      <c r="R451" s="5"/>
      <c r="S451" s="5"/>
      <c r="T451" s="5"/>
      <c r="U451" s="5"/>
      <c r="V451" s="5"/>
      <c r="W451" s="5"/>
      <c r="X451" s="5"/>
      <c r="Y451" s="4"/>
    </row>
    <row r="452" spans="5:25">
      <c r="E452" s="1"/>
      <c r="K452" s="5"/>
      <c r="M452" s="5"/>
      <c r="N452" s="5"/>
      <c r="O452" s="5"/>
      <c r="P452" s="5"/>
      <c r="Q452" s="5"/>
      <c r="R452" s="5"/>
      <c r="S452" s="5"/>
      <c r="T452" s="5"/>
      <c r="U452" s="5"/>
      <c r="V452" s="5"/>
      <c r="W452" s="5"/>
      <c r="X452" s="5"/>
      <c r="Y452" s="4"/>
    </row>
    <row r="453" spans="5:25">
      <c r="E453" s="1"/>
      <c r="K453" s="5"/>
      <c r="M453" s="5"/>
      <c r="N453" s="5"/>
      <c r="O453" s="5"/>
      <c r="P453" s="5"/>
      <c r="Q453" s="5"/>
      <c r="R453" s="5"/>
      <c r="S453" s="5"/>
      <c r="T453" s="5"/>
      <c r="U453" s="5"/>
      <c r="V453" s="5"/>
      <c r="W453" s="5"/>
      <c r="X453" s="5"/>
      <c r="Y453" s="4"/>
    </row>
    <row r="454" spans="5:25">
      <c r="E454" s="1"/>
      <c r="K454" s="5"/>
      <c r="M454" s="5"/>
      <c r="N454" s="5"/>
      <c r="O454" s="5"/>
      <c r="P454" s="5"/>
      <c r="Q454" s="5"/>
      <c r="R454" s="5"/>
      <c r="S454" s="5"/>
      <c r="T454" s="5"/>
      <c r="U454" s="5"/>
      <c r="V454" s="5"/>
      <c r="W454" s="5"/>
      <c r="X454" s="5"/>
      <c r="Y454" s="4"/>
    </row>
    <row r="455" spans="5:25">
      <c r="E455" s="1"/>
      <c r="K455" s="5"/>
      <c r="M455" s="5"/>
      <c r="N455" s="5"/>
      <c r="O455" s="5"/>
      <c r="P455" s="5"/>
      <c r="Q455" s="5"/>
      <c r="R455" s="5"/>
      <c r="S455" s="5"/>
      <c r="T455" s="5"/>
      <c r="U455" s="5"/>
      <c r="V455" s="5"/>
      <c r="W455" s="5"/>
      <c r="X455" s="5"/>
      <c r="Y455" s="4"/>
    </row>
    <row r="456" spans="5:25">
      <c r="E456" s="1"/>
      <c r="K456" s="5"/>
      <c r="M456" s="5"/>
      <c r="N456" s="5"/>
      <c r="O456" s="5"/>
      <c r="P456" s="5"/>
      <c r="Q456" s="5"/>
      <c r="R456" s="5"/>
      <c r="S456" s="5"/>
      <c r="T456" s="5"/>
      <c r="U456" s="5"/>
      <c r="V456" s="5"/>
      <c r="W456" s="5"/>
      <c r="X456" s="5"/>
      <c r="Y456" s="4"/>
    </row>
    <row r="457" spans="5:25">
      <c r="E457" s="1"/>
      <c r="K457" s="5"/>
      <c r="M457" s="5"/>
      <c r="N457" s="5"/>
      <c r="O457" s="5"/>
      <c r="P457" s="5"/>
      <c r="Q457" s="5"/>
      <c r="R457" s="5"/>
      <c r="S457" s="5"/>
      <c r="T457" s="5"/>
      <c r="U457" s="5"/>
      <c r="V457" s="5"/>
      <c r="W457" s="5"/>
      <c r="X457" s="5"/>
      <c r="Y457" s="4"/>
    </row>
    <row r="458" spans="5:25">
      <c r="E458" s="1"/>
      <c r="K458" s="5"/>
      <c r="M458" s="5"/>
      <c r="N458" s="5"/>
      <c r="O458" s="5"/>
      <c r="P458" s="5"/>
      <c r="Q458" s="5"/>
      <c r="R458" s="5"/>
      <c r="S458" s="5"/>
      <c r="T458" s="5"/>
      <c r="U458" s="5"/>
      <c r="V458" s="5"/>
      <c r="W458" s="5"/>
      <c r="X458" s="5"/>
      <c r="Y458" s="4"/>
    </row>
    <row r="459" spans="5:25">
      <c r="E459" s="1"/>
      <c r="K459" s="5"/>
      <c r="M459" s="5"/>
      <c r="N459" s="5"/>
      <c r="O459" s="5"/>
      <c r="P459" s="5"/>
      <c r="Q459" s="5"/>
      <c r="R459" s="5"/>
      <c r="S459" s="5"/>
      <c r="T459" s="5"/>
      <c r="U459" s="5"/>
      <c r="V459" s="5"/>
      <c r="W459" s="5"/>
      <c r="X459" s="5"/>
      <c r="Y459" s="4"/>
    </row>
    <row r="460" spans="5:25">
      <c r="E460" s="1"/>
      <c r="K460" s="5"/>
      <c r="M460" s="5"/>
      <c r="N460" s="5"/>
      <c r="O460" s="5"/>
      <c r="P460" s="5"/>
      <c r="Q460" s="5"/>
      <c r="R460" s="5"/>
      <c r="S460" s="5"/>
      <c r="T460" s="5"/>
      <c r="U460" s="5"/>
      <c r="V460" s="5"/>
      <c r="W460" s="5"/>
      <c r="X460" s="5"/>
      <c r="Y460" s="4"/>
    </row>
    <row r="461" spans="5:25">
      <c r="E461" s="1"/>
      <c r="K461" s="5"/>
      <c r="M461" s="5"/>
      <c r="N461" s="5"/>
      <c r="O461" s="5"/>
      <c r="P461" s="5"/>
      <c r="Q461" s="5"/>
      <c r="R461" s="5"/>
      <c r="S461" s="5"/>
      <c r="T461" s="5"/>
      <c r="U461" s="5"/>
      <c r="V461" s="5"/>
      <c r="W461" s="5"/>
      <c r="X461" s="5"/>
      <c r="Y461" s="4"/>
    </row>
    <row r="462" spans="5:25">
      <c r="E462" s="1"/>
      <c r="K462" s="5"/>
      <c r="M462" s="5"/>
      <c r="N462" s="5"/>
      <c r="O462" s="5"/>
      <c r="P462" s="5"/>
      <c r="Q462" s="5"/>
      <c r="R462" s="5"/>
      <c r="S462" s="5"/>
      <c r="T462" s="5"/>
      <c r="U462" s="5"/>
      <c r="V462" s="5"/>
      <c r="W462" s="5"/>
      <c r="X462" s="5"/>
      <c r="Y462" s="4"/>
    </row>
    <row r="463" spans="5:25">
      <c r="E463" s="1"/>
      <c r="K463" s="5"/>
      <c r="M463" s="5"/>
      <c r="N463" s="5"/>
      <c r="O463" s="5"/>
      <c r="P463" s="5"/>
      <c r="Q463" s="5"/>
      <c r="R463" s="5"/>
      <c r="S463" s="5"/>
      <c r="T463" s="5"/>
      <c r="U463" s="5"/>
      <c r="V463" s="5"/>
      <c r="W463" s="5"/>
      <c r="X463" s="5"/>
      <c r="Y463" s="4"/>
    </row>
    <row r="464" spans="5:25">
      <c r="E464" s="1"/>
      <c r="K464" s="5"/>
      <c r="M464" s="5"/>
      <c r="N464" s="5"/>
      <c r="O464" s="5"/>
      <c r="P464" s="5"/>
      <c r="Q464" s="5"/>
      <c r="R464" s="5"/>
      <c r="S464" s="5"/>
      <c r="T464" s="5"/>
      <c r="U464" s="5"/>
      <c r="V464" s="5"/>
      <c r="W464" s="5"/>
      <c r="X464" s="5"/>
      <c r="Y464" s="4"/>
    </row>
    <row r="465" spans="5:25">
      <c r="E465" s="1"/>
      <c r="K465" s="5"/>
      <c r="M465" s="5"/>
      <c r="N465" s="5"/>
      <c r="O465" s="5"/>
      <c r="P465" s="5"/>
      <c r="Q465" s="5"/>
      <c r="R465" s="5"/>
      <c r="S465" s="5"/>
      <c r="T465" s="5"/>
      <c r="U465" s="5"/>
      <c r="V465" s="5"/>
      <c r="W465" s="5"/>
      <c r="X465" s="5"/>
      <c r="Y465" s="4"/>
    </row>
    <row r="466" spans="5:25">
      <c r="E466" s="1"/>
      <c r="K466" s="5"/>
      <c r="M466" s="5"/>
      <c r="N466" s="5"/>
      <c r="O466" s="5"/>
      <c r="P466" s="5"/>
      <c r="Q466" s="5"/>
      <c r="R466" s="5"/>
      <c r="S466" s="5"/>
      <c r="T466" s="5"/>
      <c r="U466" s="5"/>
      <c r="V466" s="5"/>
      <c r="W466" s="5"/>
      <c r="X466" s="5"/>
      <c r="Y466" s="4"/>
    </row>
    <row r="467" spans="5:25">
      <c r="E467" s="1"/>
      <c r="K467" s="5"/>
      <c r="M467" s="5"/>
      <c r="N467" s="5"/>
      <c r="O467" s="5"/>
      <c r="P467" s="5"/>
      <c r="Q467" s="5"/>
      <c r="R467" s="5"/>
      <c r="S467" s="5"/>
      <c r="T467" s="5"/>
      <c r="U467" s="5"/>
      <c r="V467" s="5"/>
      <c r="W467" s="5"/>
      <c r="X467" s="5"/>
      <c r="Y467" s="4"/>
    </row>
    <row r="468" spans="5:25">
      <c r="E468" s="1"/>
      <c r="K468" s="5"/>
      <c r="M468" s="5"/>
      <c r="N468" s="5"/>
      <c r="O468" s="5"/>
      <c r="P468" s="5"/>
      <c r="Q468" s="5"/>
      <c r="R468" s="5"/>
      <c r="S468" s="5"/>
      <c r="T468" s="5"/>
      <c r="U468" s="5"/>
      <c r="V468" s="5"/>
      <c r="W468" s="5"/>
      <c r="X468" s="5"/>
      <c r="Y468" s="4"/>
    </row>
    <row r="469" spans="5:25">
      <c r="E469" s="1"/>
      <c r="K469" s="5"/>
      <c r="M469" s="5"/>
      <c r="N469" s="5"/>
      <c r="O469" s="5"/>
      <c r="P469" s="5"/>
      <c r="Q469" s="5"/>
      <c r="R469" s="5"/>
      <c r="S469" s="5"/>
      <c r="T469" s="5"/>
      <c r="U469" s="5"/>
      <c r="V469" s="5"/>
      <c r="W469" s="5"/>
      <c r="X469" s="5"/>
      <c r="Y469" s="4"/>
    </row>
    <row r="470" spans="5:25">
      <c r="E470" s="1"/>
      <c r="K470" s="5"/>
      <c r="M470" s="5"/>
      <c r="N470" s="5"/>
      <c r="O470" s="5"/>
      <c r="P470" s="5"/>
      <c r="Q470" s="5"/>
      <c r="R470" s="5"/>
      <c r="S470" s="5"/>
      <c r="T470" s="5"/>
      <c r="U470" s="5"/>
      <c r="V470" s="5"/>
      <c r="W470" s="5"/>
      <c r="X470" s="5"/>
      <c r="Y470" s="4"/>
    </row>
    <row r="471" spans="5:25">
      <c r="E471" s="1"/>
      <c r="M471" s="5"/>
      <c r="N471" s="5"/>
      <c r="O471" s="5"/>
      <c r="P471" s="5"/>
      <c r="Q471" s="5"/>
      <c r="R471" s="5"/>
      <c r="S471" s="5"/>
      <c r="T471" s="5"/>
      <c r="U471" s="5"/>
      <c r="V471" s="5"/>
      <c r="W471" s="5"/>
      <c r="X471" s="5"/>
      <c r="Y471" s="4"/>
    </row>
    <row r="472" spans="5:25">
      <c r="E472" s="1"/>
      <c r="M472" s="5"/>
      <c r="N472" s="5"/>
      <c r="O472" s="5"/>
      <c r="P472" s="5"/>
      <c r="Q472" s="5"/>
      <c r="R472" s="5"/>
      <c r="S472" s="5"/>
      <c r="T472" s="5"/>
      <c r="U472" s="5"/>
      <c r="V472" s="5"/>
      <c r="W472" s="5"/>
      <c r="X472" s="5"/>
      <c r="Y472" s="4"/>
    </row>
    <row r="473" spans="5:25">
      <c r="E473" s="1"/>
      <c r="M473" s="5"/>
      <c r="N473" s="5"/>
      <c r="O473" s="5"/>
      <c r="P473" s="5"/>
      <c r="Q473" s="5"/>
      <c r="R473" s="5"/>
      <c r="S473" s="5"/>
      <c r="T473" s="5"/>
      <c r="U473" s="5"/>
      <c r="V473" s="5"/>
      <c r="W473" s="5"/>
      <c r="X473" s="5"/>
      <c r="Y473" s="4"/>
    </row>
    <row r="474" spans="5:25">
      <c r="E474" s="1"/>
      <c r="M474" s="5"/>
      <c r="N474" s="5"/>
      <c r="O474" s="5"/>
      <c r="P474" s="5"/>
      <c r="Q474" s="5"/>
      <c r="R474" s="5"/>
      <c r="S474" s="5"/>
      <c r="T474" s="5"/>
      <c r="U474" s="5"/>
      <c r="V474" s="5"/>
      <c r="W474" s="5"/>
      <c r="X474" s="5"/>
      <c r="Y474" s="4"/>
    </row>
    <row r="475" spans="5:25">
      <c r="E475" s="1"/>
      <c r="M475" s="5"/>
      <c r="N475" s="5"/>
      <c r="O475" s="5"/>
      <c r="P475" s="5"/>
      <c r="Q475" s="5"/>
      <c r="R475" s="5"/>
      <c r="S475" s="5"/>
      <c r="T475" s="5"/>
      <c r="U475" s="5"/>
      <c r="V475" s="5"/>
      <c r="W475" s="5"/>
      <c r="X475" s="5"/>
      <c r="Y475" s="4"/>
    </row>
    <row r="476" spans="5:25">
      <c r="E476" s="1"/>
      <c r="M476" s="5"/>
      <c r="N476" s="5"/>
      <c r="O476" s="5"/>
      <c r="P476" s="5"/>
      <c r="Q476" s="5"/>
      <c r="R476" s="5"/>
      <c r="S476" s="5"/>
      <c r="T476" s="5"/>
      <c r="U476" s="5"/>
      <c r="V476" s="5"/>
      <c r="W476" s="5"/>
      <c r="X476" s="5"/>
      <c r="Y476" s="4"/>
    </row>
    <row r="477" spans="5:25">
      <c r="E477" s="1"/>
      <c r="M477" s="5"/>
      <c r="N477" s="5"/>
      <c r="O477" s="5"/>
      <c r="P477" s="5"/>
      <c r="Q477" s="5"/>
      <c r="R477" s="5"/>
      <c r="S477" s="5"/>
      <c r="T477" s="5"/>
      <c r="U477" s="5"/>
      <c r="V477" s="5"/>
      <c r="W477" s="5"/>
      <c r="X477" s="5"/>
      <c r="Y477" s="4"/>
    </row>
    <row r="478" spans="5:25">
      <c r="E478" s="1"/>
      <c r="M478" s="5"/>
      <c r="N478" s="5"/>
      <c r="O478" s="5"/>
      <c r="P478" s="5"/>
      <c r="Q478" s="5"/>
      <c r="R478" s="5"/>
      <c r="S478" s="5"/>
      <c r="T478" s="5"/>
      <c r="U478" s="5"/>
      <c r="V478" s="5"/>
      <c r="W478" s="5"/>
      <c r="X478" s="5"/>
      <c r="Y478" s="4"/>
    </row>
    <row r="479" spans="5:25">
      <c r="E479" s="1"/>
      <c r="M479" s="5"/>
      <c r="N479" s="5"/>
      <c r="O479" s="5"/>
      <c r="P479" s="5"/>
      <c r="Q479" s="5"/>
      <c r="R479" s="5"/>
      <c r="S479" s="5"/>
      <c r="T479" s="5"/>
      <c r="U479" s="5"/>
      <c r="V479" s="5"/>
      <c r="W479" s="5"/>
      <c r="X479" s="5"/>
      <c r="Y479" s="4"/>
    </row>
    <row r="480" spans="5:25">
      <c r="E480" s="1"/>
      <c r="M480" s="5"/>
      <c r="N480" s="5"/>
      <c r="O480" s="5"/>
      <c r="P480" s="5"/>
      <c r="Q480" s="5"/>
      <c r="R480" s="5"/>
      <c r="S480" s="5"/>
      <c r="T480" s="5"/>
      <c r="U480" s="5"/>
      <c r="V480" s="5"/>
      <c r="W480" s="5"/>
      <c r="X480" s="5"/>
      <c r="Y480" s="4"/>
    </row>
    <row r="481" spans="5:25">
      <c r="E481" s="1"/>
      <c r="M481" s="5"/>
      <c r="N481" s="5"/>
      <c r="O481" s="5"/>
      <c r="P481" s="5"/>
      <c r="Q481" s="5"/>
      <c r="R481" s="5"/>
      <c r="S481" s="5"/>
      <c r="T481" s="5"/>
      <c r="U481" s="5"/>
      <c r="V481" s="5"/>
      <c r="W481" s="5"/>
      <c r="X481" s="5"/>
      <c r="Y481" s="4"/>
    </row>
    <row r="482" spans="5:25">
      <c r="E482" s="1"/>
      <c r="M482" s="5"/>
      <c r="N482" s="5"/>
      <c r="O482" s="5"/>
      <c r="P482" s="5"/>
      <c r="Q482" s="5"/>
      <c r="R482" s="5"/>
      <c r="S482" s="5"/>
      <c r="T482" s="5"/>
      <c r="U482" s="5"/>
      <c r="V482" s="5"/>
      <c r="W482" s="5"/>
      <c r="X482" s="5"/>
      <c r="Y482" s="4"/>
    </row>
    <row r="483" spans="5:25">
      <c r="E483" s="1"/>
      <c r="M483" s="5"/>
      <c r="N483" s="5"/>
      <c r="O483" s="5"/>
      <c r="P483" s="5"/>
      <c r="Q483" s="5"/>
      <c r="R483" s="5"/>
      <c r="S483" s="5"/>
      <c r="T483" s="5"/>
      <c r="U483" s="5"/>
      <c r="V483" s="5"/>
      <c r="W483" s="5"/>
      <c r="X483" s="5"/>
      <c r="Y483" s="4"/>
    </row>
    <row r="484" spans="5:25">
      <c r="E484" s="1"/>
      <c r="M484" s="5"/>
      <c r="N484" s="5"/>
      <c r="O484" s="5"/>
      <c r="P484" s="5"/>
      <c r="Q484" s="5"/>
      <c r="R484" s="5"/>
      <c r="S484" s="5"/>
      <c r="T484" s="5"/>
      <c r="U484" s="5"/>
      <c r="V484" s="5"/>
      <c r="W484" s="5"/>
      <c r="X484" s="5"/>
      <c r="Y484" s="4"/>
    </row>
    <row r="485" spans="5:25">
      <c r="E485" s="1"/>
      <c r="M485" s="5"/>
      <c r="N485" s="5"/>
      <c r="O485" s="5"/>
      <c r="P485" s="5"/>
      <c r="Q485" s="5"/>
      <c r="R485" s="5"/>
      <c r="S485" s="5"/>
      <c r="T485" s="5"/>
      <c r="U485" s="5"/>
      <c r="V485" s="5"/>
      <c r="W485" s="5"/>
      <c r="X485" s="5"/>
      <c r="Y485" s="4"/>
    </row>
    <row r="486" spans="5:25">
      <c r="E486" s="1"/>
      <c r="M486" s="5"/>
      <c r="N486" s="5"/>
      <c r="O486" s="5"/>
      <c r="P486" s="5"/>
      <c r="Q486" s="5"/>
      <c r="R486" s="5"/>
      <c r="S486" s="5"/>
      <c r="T486" s="5"/>
      <c r="U486" s="5"/>
      <c r="V486" s="5"/>
      <c r="W486" s="5"/>
      <c r="X486" s="5"/>
      <c r="Y486" s="4"/>
    </row>
    <row r="487" spans="5:25">
      <c r="E487" s="1"/>
      <c r="M487" s="5"/>
      <c r="N487" s="5"/>
      <c r="O487" s="5"/>
      <c r="P487" s="5"/>
      <c r="Q487" s="5"/>
      <c r="R487" s="5"/>
      <c r="S487" s="5"/>
      <c r="T487" s="5"/>
      <c r="U487" s="5"/>
      <c r="V487" s="5"/>
      <c r="W487" s="5"/>
      <c r="X487" s="5"/>
      <c r="Y487" s="4"/>
    </row>
    <row r="488" spans="5:25">
      <c r="E488" s="1"/>
      <c r="M488" s="5"/>
      <c r="N488" s="5"/>
      <c r="O488" s="5"/>
      <c r="P488" s="5"/>
      <c r="Q488" s="5"/>
      <c r="R488" s="5"/>
      <c r="S488" s="5"/>
      <c r="T488" s="5"/>
      <c r="U488" s="5"/>
      <c r="V488" s="5"/>
      <c r="W488" s="5"/>
      <c r="X488" s="5"/>
      <c r="Y488" s="4"/>
    </row>
    <row r="489" spans="5:25">
      <c r="E489" s="1"/>
      <c r="M489" s="5"/>
      <c r="N489" s="5"/>
      <c r="O489" s="5"/>
      <c r="P489" s="5"/>
      <c r="Q489" s="5"/>
      <c r="R489" s="5"/>
      <c r="S489" s="5"/>
      <c r="T489" s="5"/>
      <c r="U489" s="5"/>
      <c r="V489" s="5"/>
      <c r="W489" s="5"/>
      <c r="X489" s="5"/>
      <c r="Y489" s="4"/>
    </row>
    <row r="490" spans="5:25">
      <c r="E490" s="1"/>
      <c r="M490" s="5"/>
      <c r="N490" s="5"/>
      <c r="O490" s="5"/>
      <c r="P490" s="5"/>
      <c r="Q490" s="5"/>
      <c r="R490" s="5"/>
      <c r="S490" s="5"/>
      <c r="T490" s="5"/>
      <c r="U490" s="5"/>
      <c r="V490" s="5"/>
      <c r="W490" s="5"/>
      <c r="X490" s="5"/>
      <c r="Y490" s="4"/>
    </row>
    <row r="491" spans="5:25">
      <c r="E491" s="1"/>
      <c r="M491" s="5"/>
      <c r="N491" s="5"/>
      <c r="O491" s="5"/>
      <c r="P491" s="5"/>
      <c r="Q491" s="5"/>
      <c r="R491" s="5"/>
      <c r="S491" s="5"/>
      <c r="T491" s="5"/>
      <c r="U491" s="5"/>
      <c r="V491" s="5"/>
      <c r="W491" s="5"/>
      <c r="X491" s="5"/>
      <c r="Y491" s="4"/>
    </row>
    <row r="492" spans="5:25">
      <c r="E492" s="1"/>
      <c r="M492" s="5"/>
      <c r="N492" s="5"/>
      <c r="O492" s="5"/>
      <c r="P492" s="5"/>
      <c r="Q492" s="5"/>
      <c r="R492" s="5"/>
      <c r="S492" s="5"/>
      <c r="T492" s="5"/>
      <c r="U492" s="5"/>
      <c r="V492" s="5"/>
      <c r="W492" s="5"/>
      <c r="X492" s="5"/>
      <c r="Y492" s="4"/>
    </row>
    <row r="493" spans="5:25">
      <c r="E493" s="1"/>
      <c r="M493" s="5"/>
      <c r="N493" s="5"/>
      <c r="O493" s="5"/>
      <c r="P493" s="5"/>
      <c r="Q493" s="5"/>
      <c r="R493" s="5"/>
      <c r="S493" s="5"/>
      <c r="T493" s="5"/>
      <c r="U493" s="5"/>
      <c r="V493" s="5"/>
      <c r="W493" s="5"/>
      <c r="X493" s="5"/>
      <c r="Y493" s="4"/>
    </row>
    <row r="494" spans="5:25">
      <c r="E494" s="1"/>
      <c r="M494" s="5"/>
      <c r="N494" s="5"/>
      <c r="O494" s="5"/>
      <c r="P494" s="5"/>
      <c r="Q494" s="5"/>
      <c r="R494" s="5"/>
      <c r="S494" s="5"/>
      <c r="T494" s="5"/>
      <c r="U494" s="5"/>
      <c r="V494" s="5"/>
      <c r="W494" s="5"/>
      <c r="X494" s="5"/>
      <c r="Y494" s="4"/>
    </row>
    <row r="495" spans="5:25">
      <c r="E495" s="1"/>
      <c r="M495" s="5"/>
      <c r="N495" s="5"/>
      <c r="O495" s="5"/>
      <c r="P495" s="5"/>
      <c r="Q495" s="5"/>
      <c r="R495" s="5"/>
      <c r="S495" s="5"/>
      <c r="T495" s="5"/>
      <c r="U495" s="5"/>
      <c r="V495" s="5"/>
      <c r="W495" s="5"/>
      <c r="X495" s="5"/>
      <c r="Y495" s="4"/>
    </row>
    <row r="496" spans="5:25">
      <c r="E496" s="1"/>
      <c r="M496" s="5"/>
      <c r="N496" s="5"/>
      <c r="O496" s="5"/>
      <c r="P496" s="5"/>
      <c r="Q496" s="5"/>
      <c r="R496" s="5"/>
      <c r="S496" s="5"/>
      <c r="T496" s="5"/>
      <c r="U496" s="5"/>
      <c r="V496" s="5"/>
      <c r="W496" s="5"/>
      <c r="X496" s="5"/>
      <c r="Y496" s="4"/>
    </row>
    <row r="497" spans="5:25">
      <c r="E497" s="1"/>
      <c r="M497" s="5"/>
      <c r="N497" s="5"/>
      <c r="O497" s="5"/>
      <c r="P497" s="5"/>
      <c r="Q497" s="5"/>
      <c r="R497" s="5"/>
      <c r="S497" s="5"/>
      <c r="T497" s="5"/>
      <c r="U497" s="5"/>
      <c r="V497" s="5"/>
      <c r="W497" s="5"/>
      <c r="X497" s="5"/>
      <c r="Y497" s="4"/>
    </row>
    <row r="498" spans="5:25">
      <c r="E498" s="1"/>
      <c r="M498" s="5"/>
      <c r="N498" s="5"/>
      <c r="O498" s="5"/>
      <c r="P498" s="5"/>
      <c r="Q498" s="5"/>
      <c r="R498" s="5"/>
      <c r="S498" s="5"/>
      <c r="T498" s="5"/>
      <c r="U498" s="5"/>
      <c r="V498" s="5"/>
      <c r="W498" s="5"/>
      <c r="X498" s="5"/>
      <c r="Y498" s="4"/>
    </row>
    <row r="499" spans="5:25">
      <c r="E499" s="1"/>
      <c r="M499" s="5"/>
      <c r="N499" s="5"/>
      <c r="O499" s="5"/>
      <c r="P499" s="5"/>
      <c r="Q499" s="5"/>
      <c r="R499" s="5"/>
      <c r="S499" s="5"/>
      <c r="T499" s="5"/>
      <c r="U499" s="5"/>
      <c r="V499" s="5"/>
      <c r="W499" s="5"/>
      <c r="X499" s="5"/>
      <c r="Y499" s="4"/>
    </row>
    <row r="500" spans="5:25">
      <c r="E500" s="1"/>
      <c r="M500" s="5"/>
      <c r="N500" s="5"/>
      <c r="O500" s="5"/>
      <c r="P500" s="5"/>
      <c r="Q500" s="5"/>
      <c r="R500" s="5"/>
      <c r="S500" s="5"/>
      <c r="T500" s="5"/>
      <c r="U500" s="5"/>
      <c r="V500" s="5"/>
      <c r="W500" s="5"/>
      <c r="X500" s="5"/>
      <c r="Y500" s="4"/>
    </row>
    <row r="501" spans="5:25">
      <c r="E501" s="1"/>
      <c r="M501" s="5"/>
      <c r="N501" s="5"/>
      <c r="O501" s="5"/>
      <c r="P501" s="5"/>
      <c r="Q501" s="5"/>
      <c r="R501" s="5"/>
      <c r="S501" s="5"/>
      <c r="T501" s="5"/>
      <c r="U501" s="5"/>
      <c r="V501" s="5"/>
      <c r="W501" s="5"/>
      <c r="X501" s="5"/>
      <c r="Y501" s="4"/>
    </row>
    <row r="502" spans="5:25">
      <c r="E502" s="1"/>
      <c r="M502" s="5"/>
      <c r="N502" s="5"/>
      <c r="O502" s="5"/>
      <c r="P502" s="5"/>
      <c r="Q502" s="5"/>
      <c r="R502" s="5"/>
      <c r="S502" s="5"/>
      <c r="T502" s="5"/>
      <c r="U502" s="5"/>
      <c r="V502" s="5"/>
      <c r="W502" s="5"/>
      <c r="X502" s="5"/>
      <c r="Y502" s="4"/>
    </row>
    <row r="503" spans="5:25">
      <c r="E503" s="1"/>
      <c r="M503" s="5"/>
      <c r="N503" s="5"/>
      <c r="O503" s="5"/>
      <c r="P503" s="5"/>
      <c r="Q503" s="5"/>
      <c r="R503" s="5"/>
      <c r="S503" s="5"/>
      <c r="T503" s="5"/>
      <c r="U503" s="5"/>
      <c r="V503" s="5"/>
      <c r="W503" s="5"/>
      <c r="X503" s="5"/>
      <c r="Y503" s="4"/>
    </row>
    <row r="504" spans="5:25">
      <c r="E504" s="1"/>
      <c r="M504" s="5"/>
      <c r="N504" s="5"/>
      <c r="O504" s="5"/>
      <c r="P504" s="5"/>
      <c r="Q504" s="5"/>
      <c r="R504" s="5"/>
      <c r="S504" s="5"/>
      <c r="T504" s="5"/>
      <c r="U504" s="5"/>
      <c r="V504" s="5"/>
      <c r="W504" s="5"/>
      <c r="X504" s="5"/>
      <c r="Y504" s="4"/>
    </row>
    <row r="505" spans="5:25">
      <c r="E505" s="1"/>
      <c r="M505" s="5"/>
      <c r="N505" s="5"/>
      <c r="O505" s="5"/>
      <c r="P505" s="5"/>
      <c r="Q505" s="5"/>
      <c r="R505" s="5"/>
      <c r="S505" s="5"/>
      <c r="T505" s="5"/>
      <c r="U505" s="5"/>
      <c r="V505" s="5"/>
      <c r="W505" s="5"/>
      <c r="X505" s="5"/>
      <c r="Y505" s="4"/>
    </row>
    <row r="506" spans="5:25">
      <c r="E506" s="1"/>
      <c r="M506" s="5"/>
      <c r="N506" s="5"/>
      <c r="O506" s="5"/>
      <c r="P506" s="5"/>
      <c r="Q506" s="5"/>
      <c r="R506" s="5"/>
      <c r="S506" s="5"/>
      <c r="T506" s="5"/>
      <c r="U506" s="5"/>
      <c r="V506" s="5"/>
      <c r="W506" s="5"/>
      <c r="X506" s="5"/>
      <c r="Y506" s="4"/>
    </row>
    <row r="507" spans="5:25">
      <c r="E507" s="1"/>
      <c r="M507" s="5"/>
      <c r="N507" s="5"/>
      <c r="O507" s="5"/>
      <c r="P507" s="5"/>
      <c r="Q507" s="5"/>
      <c r="R507" s="5"/>
      <c r="S507" s="5"/>
      <c r="T507" s="5"/>
      <c r="U507" s="5"/>
      <c r="V507" s="5"/>
      <c r="W507" s="5"/>
      <c r="X507" s="5"/>
      <c r="Y507" s="4"/>
    </row>
    <row r="508" spans="5:25">
      <c r="E508" s="1"/>
      <c r="M508" s="5"/>
      <c r="N508" s="5"/>
      <c r="O508" s="5"/>
      <c r="P508" s="5"/>
      <c r="Q508" s="5"/>
      <c r="R508" s="5"/>
      <c r="S508" s="5"/>
      <c r="T508" s="5"/>
      <c r="U508" s="5"/>
      <c r="V508" s="5"/>
      <c r="W508" s="5"/>
      <c r="X508" s="5"/>
      <c r="Y508" s="4"/>
    </row>
    <row r="509" spans="5:25">
      <c r="E509" s="1"/>
      <c r="M509" s="5"/>
      <c r="N509" s="5"/>
      <c r="O509" s="5"/>
      <c r="P509" s="5"/>
      <c r="Q509" s="5"/>
      <c r="R509" s="5"/>
      <c r="S509" s="5"/>
      <c r="T509" s="5"/>
      <c r="U509" s="5"/>
      <c r="V509" s="5"/>
      <c r="W509" s="5"/>
      <c r="X509" s="5"/>
      <c r="Y509" s="4"/>
    </row>
    <row r="510" spans="5:25">
      <c r="E510" s="1"/>
      <c r="M510" s="5"/>
      <c r="N510" s="5"/>
      <c r="O510" s="5"/>
      <c r="P510" s="5"/>
      <c r="Q510" s="5"/>
      <c r="R510" s="5"/>
      <c r="S510" s="5"/>
      <c r="T510" s="5"/>
      <c r="U510" s="5"/>
      <c r="V510" s="5"/>
      <c r="W510" s="5"/>
      <c r="X510" s="5"/>
      <c r="Y510" s="4"/>
    </row>
    <row r="511" spans="5:25">
      <c r="E511" s="1"/>
      <c r="M511" s="5"/>
      <c r="N511" s="5"/>
      <c r="O511" s="5"/>
      <c r="P511" s="5"/>
      <c r="Q511" s="5"/>
      <c r="R511" s="5"/>
      <c r="S511" s="5"/>
      <c r="T511" s="5"/>
      <c r="U511" s="5"/>
      <c r="V511" s="5"/>
      <c r="W511" s="5"/>
      <c r="X511" s="5"/>
      <c r="Y511" s="4"/>
    </row>
    <row r="512" spans="5:25">
      <c r="E512" s="1"/>
      <c r="M512" s="5"/>
      <c r="N512" s="5"/>
      <c r="O512" s="5"/>
      <c r="P512" s="5"/>
      <c r="Q512" s="5"/>
      <c r="R512" s="5"/>
      <c r="S512" s="5"/>
      <c r="T512" s="5"/>
      <c r="U512" s="5"/>
      <c r="V512" s="5"/>
      <c r="W512" s="5"/>
      <c r="X512" s="5"/>
      <c r="Y512" s="4"/>
    </row>
    <row r="513" spans="5:25">
      <c r="E513" s="1"/>
      <c r="M513" s="5"/>
      <c r="N513" s="5"/>
      <c r="O513" s="5"/>
      <c r="P513" s="5"/>
      <c r="Q513" s="5"/>
      <c r="R513" s="5"/>
      <c r="S513" s="5"/>
      <c r="T513" s="5"/>
      <c r="U513" s="5"/>
      <c r="V513" s="5"/>
      <c r="W513" s="5"/>
      <c r="X513" s="5"/>
      <c r="Y513" s="4"/>
    </row>
    <row r="514" spans="5:25">
      <c r="E514" s="1"/>
      <c r="M514" s="5"/>
      <c r="N514" s="5"/>
      <c r="O514" s="5"/>
      <c r="P514" s="5"/>
      <c r="Q514" s="5"/>
      <c r="R514" s="5"/>
      <c r="S514" s="5"/>
      <c r="T514" s="5"/>
      <c r="U514" s="5"/>
      <c r="V514" s="5"/>
      <c r="W514" s="5"/>
      <c r="X514" s="5"/>
      <c r="Y514" s="4"/>
    </row>
    <row r="515" spans="5:25">
      <c r="E515" s="1"/>
      <c r="M515" s="5"/>
      <c r="N515" s="5"/>
      <c r="O515" s="5"/>
      <c r="P515" s="5"/>
      <c r="Q515" s="5"/>
      <c r="R515" s="5"/>
      <c r="S515" s="5"/>
      <c r="T515" s="5"/>
      <c r="U515" s="5"/>
      <c r="V515" s="5"/>
      <c r="W515" s="5"/>
      <c r="X515" s="5"/>
      <c r="Y515" s="4"/>
    </row>
    <row r="516" spans="5:25">
      <c r="E516" s="1"/>
      <c r="M516" s="5"/>
      <c r="N516" s="5"/>
      <c r="O516" s="5"/>
      <c r="P516" s="5"/>
      <c r="Q516" s="5"/>
      <c r="R516" s="5"/>
      <c r="S516" s="5"/>
      <c r="T516" s="5"/>
      <c r="U516" s="5"/>
      <c r="V516" s="5"/>
      <c r="W516" s="5"/>
      <c r="X516" s="5"/>
      <c r="Y516" s="4"/>
    </row>
    <row r="517" spans="5:25">
      <c r="E517" s="1"/>
      <c r="M517" s="5"/>
      <c r="N517" s="5"/>
      <c r="O517" s="5"/>
      <c r="P517" s="5"/>
      <c r="Q517" s="5"/>
      <c r="R517" s="5"/>
      <c r="S517" s="5"/>
      <c r="T517" s="5"/>
      <c r="U517" s="5"/>
      <c r="V517" s="5"/>
      <c r="W517" s="5"/>
      <c r="X517" s="5"/>
      <c r="Y517" s="4"/>
    </row>
    <row r="518" spans="5:25">
      <c r="E518" s="1"/>
      <c r="M518" s="5"/>
      <c r="N518" s="5"/>
      <c r="O518" s="5"/>
      <c r="P518" s="5"/>
      <c r="Q518" s="5"/>
      <c r="R518" s="5"/>
      <c r="S518" s="5"/>
      <c r="T518" s="5"/>
      <c r="U518" s="5"/>
      <c r="V518" s="5"/>
      <c r="W518" s="5"/>
      <c r="X518" s="5"/>
      <c r="Y518" s="4"/>
    </row>
    <row r="519" spans="5:25">
      <c r="E519" s="1"/>
      <c r="M519" s="5"/>
      <c r="N519" s="5"/>
      <c r="O519" s="5"/>
      <c r="P519" s="5"/>
      <c r="Q519" s="5"/>
      <c r="R519" s="5"/>
      <c r="S519" s="5"/>
      <c r="T519" s="5"/>
      <c r="U519" s="5"/>
      <c r="V519" s="5"/>
      <c r="W519" s="5"/>
      <c r="X519" s="5"/>
      <c r="Y519" s="4"/>
    </row>
    <row r="520" spans="5:25">
      <c r="E520" s="1"/>
      <c r="M520" s="5"/>
      <c r="N520" s="5"/>
      <c r="O520" s="5"/>
      <c r="P520" s="5"/>
      <c r="Q520" s="5"/>
      <c r="R520" s="5"/>
      <c r="S520" s="5"/>
      <c r="T520" s="5"/>
      <c r="U520" s="5"/>
      <c r="V520" s="5"/>
      <c r="W520" s="5"/>
      <c r="X520" s="5"/>
      <c r="Y520" s="4"/>
    </row>
    <row r="521" spans="5:25">
      <c r="E521" s="1"/>
      <c r="M521" s="5"/>
      <c r="N521" s="5"/>
      <c r="O521" s="5"/>
      <c r="P521" s="5"/>
      <c r="Q521" s="5"/>
      <c r="R521" s="5"/>
      <c r="S521" s="5"/>
      <c r="T521" s="5"/>
      <c r="U521" s="5"/>
      <c r="V521" s="5"/>
      <c r="W521" s="5"/>
      <c r="X521" s="5"/>
      <c r="Y521" s="4"/>
    </row>
    <row r="522" spans="5:25">
      <c r="E522" s="1"/>
      <c r="M522" s="5"/>
      <c r="N522" s="5"/>
      <c r="O522" s="5"/>
      <c r="P522" s="5"/>
      <c r="Q522" s="5"/>
      <c r="R522" s="5"/>
      <c r="S522" s="5"/>
      <c r="T522" s="5"/>
      <c r="U522" s="5"/>
      <c r="V522" s="5"/>
      <c r="W522" s="5"/>
      <c r="X522" s="5"/>
      <c r="Y522" s="4"/>
    </row>
    <row r="523" spans="5:25">
      <c r="E523" s="1"/>
      <c r="M523" s="5"/>
      <c r="N523" s="5"/>
      <c r="O523" s="5"/>
      <c r="P523" s="5"/>
      <c r="Q523" s="5"/>
      <c r="R523" s="5"/>
      <c r="S523" s="5"/>
      <c r="T523" s="5"/>
      <c r="U523" s="5"/>
      <c r="V523" s="5"/>
      <c r="W523" s="5"/>
      <c r="X523" s="5"/>
      <c r="Y523" s="4"/>
    </row>
    <row r="524" spans="5:25">
      <c r="E524" s="1"/>
      <c r="M524" s="5"/>
      <c r="N524" s="5"/>
      <c r="O524" s="5"/>
      <c r="P524" s="5"/>
      <c r="Q524" s="5"/>
      <c r="R524" s="5"/>
      <c r="S524" s="5"/>
      <c r="T524" s="5"/>
      <c r="U524" s="5"/>
      <c r="V524" s="5"/>
      <c r="W524" s="5"/>
      <c r="X524" s="5"/>
      <c r="Y524" s="4"/>
    </row>
    <row r="525" spans="5:25">
      <c r="E525" s="1"/>
      <c r="M525" s="5"/>
      <c r="N525" s="5"/>
      <c r="O525" s="5"/>
      <c r="P525" s="5"/>
      <c r="Q525" s="5"/>
      <c r="R525" s="5"/>
      <c r="S525" s="5"/>
      <c r="T525" s="5"/>
      <c r="U525" s="5"/>
      <c r="V525" s="5"/>
      <c r="W525" s="5"/>
      <c r="X525" s="5"/>
      <c r="Y525" s="4"/>
    </row>
    <row r="526" spans="5:25">
      <c r="E526" s="1"/>
      <c r="M526" s="5"/>
      <c r="N526" s="5"/>
      <c r="O526" s="5"/>
      <c r="P526" s="5"/>
      <c r="Q526" s="5"/>
      <c r="R526" s="5"/>
      <c r="S526" s="5"/>
      <c r="T526" s="5"/>
      <c r="U526" s="5"/>
      <c r="V526" s="5"/>
      <c r="W526" s="5"/>
      <c r="X526" s="5"/>
      <c r="Y526" s="4"/>
    </row>
    <row r="527" spans="5:25">
      <c r="E527" s="1"/>
      <c r="M527" s="5"/>
      <c r="N527" s="5"/>
      <c r="O527" s="5"/>
      <c r="P527" s="5"/>
      <c r="Q527" s="5"/>
      <c r="R527" s="5"/>
      <c r="S527" s="5"/>
      <c r="T527" s="5"/>
      <c r="U527" s="5"/>
      <c r="V527" s="5"/>
      <c r="W527" s="5"/>
      <c r="X527" s="5"/>
      <c r="Y527" s="4"/>
    </row>
    <row r="528" spans="5:25">
      <c r="E528" s="1"/>
      <c r="M528" s="5"/>
      <c r="N528" s="5"/>
      <c r="O528" s="5"/>
      <c r="P528" s="5"/>
      <c r="Q528" s="5"/>
      <c r="R528" s="5"/>
      <c r="S528" s="5"/>
      <c r="T528" s="5"/>
      <c r="U528" s="5"/>
      <c r="V528" s="5"/>
      <c r="W528" s="5"/>
      <c r="X528" s="5"/>
      <c r="Y528" s="4"/>
    </row>
    <row r="529" spans="5:25">
      <c r="E529" s="1"/>
      <c r="M529" s="5"/>
      <c r="N529" s="5"/>
      <c r="O529" s="5"/>
      <c r="P529" s="5"/>
      <c r="Q529" s="5"/>
      <c r="R529" s="5"/>
      <c r="S529" s="5"/>
      <c r="T529" s="5"/>
      <c r="U529" s="5"/>
      <c r="V529" s="5"/>
      <c r="W529" s="5"/>
      <c r="X529" s="5"/>
      <c r="Y529" s="4"/>
    </row>
    <row r="530" spans="5:25">
      <c r="E530" s="1"/>
      <c r="M530" s="5"/>
      <c r="N530" s="5"/>
      <c r="O530" s="5"/>
      <c r="P530" s="5"/>
      <c r="Q530" s="5"/>
      <c r="R530" s="5"/>
      <c r="S530" s="5"/>
      <c r="T530" s="5"/>
      <c r="U530" s="5"/>
      <c r="V530" s="5"/>
      <c r="W530" s="5"/>
      <c r="X530" s="5"/>
      <c r="Y530" s="4"/>
    </row>
  </sheetData>
  <mergeCells count="12">
    <mergeCell ref="A4:D5"/>
    <mergeCell ref="A28:D29"/>
    <mergeCell ref="E28:G28"/>
    <mergeCell ref="I28:K28"/>
    <mergeCell ref="M28:O28"/>
    <mergeCell ref="Q28:S28"/>
    <mergeCell ref="U28:W28"/>
    <mergeCell ref="E4:G4"/>
    <mergeCell ref="I4:K4"/>
    <mergeCell ref="M4:O4"/>
    <mergeCell ref="Q4:S4"/>
    <mergeCell ref="U4:W4"/>
  </mergeCells>
  <pageMargins left="0.25" right="0.25" top="0.75" bottom="0.75" header="0.3" footer="0.3"/>
  <pageSetup scale="48"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Lower Manhattan 2000 to 2020</vt:lpstr>
      <vt:lpstr>'Lower Manhattan 2000 to 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DRH</dc:creator>
  <cp:lastModifiedBy>Donnise Hurley</cp:lastModifiedBy>
  <cp:lastPrinted>2022-07-28T14:35:32Z</cp:lastPrinted>
  <dcterms:created xsi:type="dcterms:W3CDTF">2022-07-27T19:47:06Z</dcterms:created>
  <dcterms:modified xsi:type="dcterms:W3CDTF">2022-07-28T14:54:01Z</dcterms:modified>
</cp:coreProperties>
</file>