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SpecialProjects\007. CJRA  Annual &amp; Quaterly  Reports\Annual Report\CJRA Qtrly Report - 1st Qtr 2026\1st Qtr CY2026\"/>
    </mc:Choice>
  </mc:AlternateContent>
  <xr:revisionPtr revIDLastSave="0" documentId="13_ncr:1_{407CA136-3222-4FC8-8BEF-9C844DC92016}" xr6:coauthVersionLast="47" xr6:coauthVersionMax="47" xr10:uidLastSave="{00000000-0000-0000-0000-000000000000}"/>
  <bookViews>
    <workbookView xWindow="-28920" yWindow="-120" windowWidth="29040" windowHeight="15720" tabRatio="733" activeTab="4" xr2:uid="{00000000-000D-0000-FFFF-FFFF00000000}"/>
  </bookViews>
  <sheets>
    <sheet name="Summary" sheetId="7" r:id="rId1"/>
    <sheet name="In Person Vs Remote (a)" sheetId="11" r:id="rId2"/>
    <sheet name="Community Service (b)" sheetId="3" r:id="rId3"/>
    <sheet name="Withdrawals (c)" sheetId="4" r:id="rId4"/>
    <sheet name="Decisions (d)" sheetId="8" r:id="rId5"/>
    <sheet name="Penalties (e)" sheetId="6" r:id="rId6"/>
    <sheet name="Dismissals (f) (g)" sheetId="5" r:id="rId7"/>
    <sheet name="Payments (h)" sheetId="1" r:id="rId8"/>
    <sheet name="Default Orders (i)" sheetId="10" r:id="rId9"/>
  </sheets>
  <definedNames>
    <definedName name="_xlnm._FilterDatabase" localSheetId="2" hidden="1">'Community Service (b)'!$A$1:$E$39</definedName>
    <definedName name="_xlnm._FilterDatabase" localSheetId="4" hidden="1">'Decisions (d)'!$A$1:$C$87</definedName>
    <definedName name="_xlnm._FilterDatabase" localSheetId="8" hidden="1">'Default Orders (i)'!$A$1:$C$94</definedName>
    <definedName name="_xlnm._FilterDatabase" localSheetId="1" hidden="1">'In Person Vs Remote (a)'!$A$1:$I$95</definedName>
    <definedName name="_xlnm._FilterDatabase" localSheetId="0" hidden="1">Summary!$A$1:$K$99</definedName>
    <definedName name="_xlnm.Print_Area" localSheetId="2">'Community Service (b)'!$A$1:$E$39</definedName>
    <definedName name="_xlnm.Print_Area" localSheetId="4">'Decisions (d)'!$A$1:$C$87</definedName>
    <definedName name="_xlnm.Print_Area" localSheetId="8">'Default Orders (i)'!$A$1:$C$94</definedName>
    <definedName name="_xlnm.Print_Area" localSheetId="6">'Dismissals (f) (g)'!$A$1:$E$84</definedName>
    <definedName name="_xlnm.Print_Area" localSheetId="1">'In Person Vs Remote (a)'!$A$1:$H$95</definedName>
    <definedName name="_xlnm.Print_Area" localSheetId="7">'Payments (h)'!$A$1:$E$95</definedName>
    <definedName name="_xlnm.Print_Area" localSheetId="5">'Penalties (e)'!$A$1:$C$13</definedName>
    <definedName name="_xlnm.Print_Area" localSheetId="0">Summary!$A$1:$K$99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4" i="5" l="1"/>
  <c r="C13" i="6"/>
  <c r="E39" i="3" l="1"/>
  <c r="E82" i="5"/>
</calcChain>
</file>

<file path=xl/sharedStrings.xml><?xml version="1.0" encoding="utf-8"?>
<sst xmlns="http://schemas.openxmlformats.org/spreadsheetml/2006/main" count="762" uniqueCount="219">
  <si>
    <t>Number</t>
  </si>
  <si>
    <t>Total</t>
  </si>
  <si>
    <t>Penalty Amount Range</t>
  </si>
  <si>
    <t>Specified Violation</t>
  </si>
  <si>
    <t>Table 3:  Pre-Adjudication Withdrawal Made by Agency</t>
  </si>
  <si>
    <t>Table 4:  Decision Rendered After a Hearing</t>
  </si>
  <si>
    <t>Table 5:  Civil Penalty Ordered</t>
  </si>
  <si>
    <t>$1 - $75</t>
  </si>
  <si>
    <t>$76 - $150</t>
  </si>
  <si>
    <t>$151 - $300</t>
  </si>
  <si>
    <t>$301 - $500</t>
  </si>
  <si>
    <t>$501 - $700</t>
  </si>
  <si>
    <t>$701 - $1,000</t>
  </si>
  <si>
    <t>Table 6:  Dismissed Violations</t>
  </si>
  <si>
    <t>Table 7:  Civil Penalties Paid</t>
  </si>
  <si>
    <t>Table 8:  Default Judgment Ordered for Failure to Appear</t>
  </si>
  <si>
    <t>$1000+</t>
  </si>
  <si>
    <t>The percent of paid before hearing, in-person, remote and appeared total is of the total who paid before their CJRA hearing and CJRA hearings scheduled during the reporting period</t>
  </si>
  <si>
    <t>The percent of pre-adjudication withdrawals is of the total number of CJRA hearings scheduled during the reporting period</t>
  </si>
  <si>
    <t>AA23</t>
  </si>
  <si>
    <t>AA23 - 56RCNY1-04(O) - OBSTRUCTION OF BENCHES, SITTING AREAS</t>
  </si>
  <si>
    <t>AA28</t>
  </si>
  <si>
    <t>AA28 - 56RCNY1-05(B) - UNLAWFUL VENDING</t>
  </si>
  <si>
    <t>AA74</t>
  </si>
  <si>
    <t>AA81</t>
  </si>
  <si>
    <t>AA81 - 56RCNY1-04(L)(7) - DISORDERLY BEHAVIOR SEXUAL ACTIVITY</t>
  </si>
  <si>
    <t>AN04</t>
  </si>
  <si>
    <t>AN04 - 24-218(A) - CAUSING OR PERMITTING UNREASONABLE NOISE (10PM TO 7AM) 1ST</t>
  </si>
  <si>
    <t>AS03</t>
  </si>
  <si>
    <t>AS03 - 16-118(1)(A) - LITTERING 1ST OFFENSE</t>
  </si>
  <si>
    <t>AS9I</t>
  </si>
  <si>
    <t>AS9I - 16-118(6) - PUBLIC URINATION 1ST OFFENSE</t>
  </si>
  <si>
    <t>AA18</t>
  </si>
  <si>
    <t>AA21</t>
  </si>
  <si>
    <t>AA30</t>
  </si>
  <si>
    <t>AA30 - 56RCNY1-05(D)(1) - UNREASONABLE NOISE</t>
  </si>
  <si>
    <t>AA35</t>
  </si>
  <si>
    <t>AA65 - 56RCNY1-03(C)(2) - FAILURE TO COMPLY WITH DIRECTIVES OF OTHER  DEPARTMENT EMPLOYEE</t>
  </si>
  <si>
    <t>AN01</t>
  </si>
  <si>
    <t>AN01 - 24-218(A) - CAUSING OR PERMITTING UNREASONABLE NOISE (7AM TO 10PM) 1ST</t>
  </si>
  <si>
    <t>AS04</t>
  </si>
  <si>
    <t>AS04 - 16-118(1)(A) - SWEEP-OUT 1ST OFFENSE</t>
  </si>
  <si>
    <t>AX25</t>
  </si>
  <si>
    <t>AA01</t>
  </si>
  <si>
    <t>AA01 - 56RCNY1-03(A)(3) - UNAUTHORIZED PRESENCE IN PARK WHEN CLOSED TO PUBLIC</t>
  </si>
  <si>
    <t>AA02</t>
  </si>
  <si>
    <t>AA03</t>
  </si>
  <si>
    <t>AA03 - 56RCNY1-03(C)(1) - FAILURE TO COMPLY WITH DIRECTIVES OF POLICE,PARK SUPERVISOR,LIFEGUARD</t>
  </si>
  <si>
    <t>AA07</t>
  </si>
  <si>
    <t>AA42</t>
  </si>
  <si>
    <t>AA42 - 56RCNY1-05(M)(1) - FAILURE TO COMPLY WITH FIRE RESTRICTIONS</t>
  </si>
  <si>
    <t>AA93</t>
  </si>
  <si>
    <t>AS05 - 16-118(1)(A) - THROW-OUT 1ST OFFENSE</t>
  </si>
  <si>
    <t>AS9H</t>
  </si>
  <si>
    <t>AS9H - 16-118(1)(B) - SPITTING</t>
  </si>
  <si>
    <t>AA04</t>
  </si>
  <si>
    <t>AA11</t>
  </si>
  <si>
    <t>AA11 - 56RCNY1-04(C)(1) - LITTERING OR UNLAWFUL USE OF PARK WASTE RECEPTACLE</t>
  </si>
  <si>
    <t>AA14</t>
  </si>
  <si>
    <t>AA19 - 56RCNY1-04(J)(1),3-18(B) - FAILURE TO REMOVE CANINE WASTE</t>
  </si>
  <si>
    <t>AA22</t>
  </si>
  <si>
    <t>AA82 - 56RCNY1-04(L)(8) - DISORDERLY BEHAVIOR ENDANGER SAFETY OF OTHERS</t>
  </si>
  <si>
    <t>AA83</t>
  </si>
  <si>
    <t>AA83 - 56RCNY1-04(L)(9) - DISORDERLY BEHAVIOR OPERATION OF BIKE,MOTOR VEHICLE,ETC.THAT ENDANGERS</t>
  </si>
  <si>
    <t>AA97</t>
  </si>
  <si>
    <t>AA97 - 56RCNY1-05(S)(1) - FAILURE TO COMPLY WITH EXCLUSIVE CHILDREN PLAYGROUND RESTRICTION</t>
  </si>
  <si>
    <t>AA79</t>
  </si>
  <si>
    <t>AA79 - 56RCNY1-04(L)(5)(II) - DISORDERLY BEHAVIOR RENDER PARK DANGEROUS</t>
  </si>
  <si>
    <t>The percent of civil penalties ordered is of the total number of CJRA decisions issued during the reporting period.  A $0 penalty indicates that community service has been completed and the imposed amount has been reduced to $0.</t>
  </si>
  <si>
    <t>The percent of default judgments for failure to appear is of the total who paid before their CJRA hearing and CJRA hearings scheduled during the reporting period</t>
  </si>
  <si>
    <t>Summary</t>
  </si>
  <si>
    <t>AA78</t>
  </si>
  <si>
    <t>AA78 - 56RCNY1-04(L)(5)(I) - DISORDERLY BEHAVIOR RENDER ROAD DANGEROUS</t>
  </si>
  <si>
    <t>* Summonses deemed to be defective upon due process review and dismissed</t>
  </si>
  <si>
    <t>The percent of paid in full and partial payment is of the total who paid either before their hearing, received a decision and order imposing a penalty, or defaulted during the reporting period</t>
  </si>
  <si>
    <t>AA77 - 56RCNY1-04(L)(4) - DISORDERLY BEHAVIOR GAMBLING</t>
  </si>
  <si>
    <t>AA94 - 56RCNY1-05(R)(2) - AREA USE RESTRICTIONS UNAUTHORIZED TOY OR MODEL AVIATION, BOATING</t>
  </si>
  <si>
    <t>AA02 - 56RCNY1-03(B)(6) - FAILURE TO HAVE DISPLAY COMPLY WITH REQUIRED PERMIT</t>
  </si>
  <si>
    <t>AA04 - 56RCNY1-03(C)(3) - FAILURE TO COMPLY WITH DIRECTIONS PROHIBITIONS ON SIGNS</t>
  </si>
  <si>
    <t>AA07 - 56RCNY1-04(B)(1)(III) - DESTRUCTION DEFACEMENT ABUSE OF PARK VEGETATION</t>
  </si>
  <si>
    <t>AA14 - 56RCNY1-04(C)(4) - STORING LEAVING UNATTENDED PERSONAL BELONGINGS</t>
  </si>
  <si>
    <t>AA18 - 56RCNY1-04(I) - UNLEASHED UNCONTROLLED ANIMALS IN PARK</t>
  </si>
  <si>
    <t>AA21 - 56RCNY1-04(K) - UNLAWFUL URINATION DEFECATION IN PARK</t>
  </si>
  <si>
    <t>AA35 - 56RCNY1-05(F)(1) - UNAUTHORIZED CONSUMPTION POSSESSION OF ALCOHOLIC BEVERAGE</t>
  </si>
  <si>
    <t>AA74 - 56RCNY1-05(I) - FAILURE TO COMPLY WITH BICYCLE RIDING AND OR PEDICAB RESTRICTIONS</t>
  </si>
  <si>
    <t>AA93 - 56RCNY1-05(N) - UNAUTHORIZED DRIVING PARKING AUTOMOTIVE WORK</t>
  </si>
  <si>
    <t>AX25 - AC10-125 - OPEN CONTAINER CONSUMPTION OF ALCOHOL ON STREETS</t>
  </si>
  <si>
    <t>AA22 - 56RCNY1-04(I)(1) - DISORDERLY BEHAVIOR--UNAUTHORIZED ACCESS TRESPASS</t>
  </si>
  <si>
    <t>AA10 - 56RCNY1-04(B)(4) - UNAUTHORIZED POSSESSION OF GARDENING TOOL PLANT</t>
  </si>
  <si>
    <t>AA66</t>
  </si>
  <si>
    <t>AA66 - 56RCNY1-04(A)(1) - DESTRUCTION OR ABUSE OF DEPT. PROPERTY THAT CAUSES SIGNIFICANT DAMAGE</t>
  </si>
  <si>
    <t>AA72</t>
  </si>
  <si>
    <t>AA72 - 56RCNY1-05(I)(1) - FAILURE OF A PEDICAB OR BIKE OPERATOR TO COMPLY WITH SIGN</t>
  </si>
  <si>
    <t>The percent of decisions rendered after a hearing is of the total number of CJRA hearings scheduled during the reporting period.</t>
  </si>
  <si>
    <t>The percent of dismissed violations is of the total number of CJRA hearings during the reporting period.</t>
  </si>
  <si>
    <t>The percent of violations dismissed in the interest of justice is of the total number of violations dismissed.</t>
  </si>
  <si>
    <t>AA96</t>
  </si>
  <si>
    <t>AA96 - 56RCNY1-05(R)(3)(II) - AREA USE RESTRICTIONS UNAUTHORIZED SKATING SKIING SKATEBOARDING SLEDD</t>
  </si>
  <si>
    <t>AA31</t>
  </si>
  <si>
    <t>AA31 - 56RCNY1-05(D)(2) - OPERATING SOUND REPRODUCTION DEVICE WITHOUT REQUIRED PERMIT</t>
  </si>
  <si>
    <t>AA15</t>
  </si>
  <si>
    <t>AA15 - 56RCNY1-04(D) - POSSESSION OF GLASS CONTAINER</t>
  </si>
  <si>
    <t>AA17</t>
  </si>
  <si>
    <t>AA17 - 56RCNY1-04(G)(2) - UNLAWFUL FEEDING OF ANIMALS</t>
  </si>
  <si>
    <t>AA95 - 56RCNY1-05(R)(3)(I) - AREA USE RESTRICTIONS UNAUTHORIZED ENDANGER PERSON PROPERTY</t>
  </si>
  <si>
    <t>AA43 - 56RCNY1-05(M)(2) - UNLAWFUL DISPOSAL OF FLAMMABLE MATERIALS</t>
  </si>
  <si>
    <t>AA69</t>
  </si>
  <si>
    <t>AA69 - 56RCNY1-04(F)(1) - POSSESSION OF A FIREARM PROPELLANT EXPLOSIVE ETC.</t>
  </si>
  <si>
    <t>AA73</t>
  </si>
  <si>
    <t>AA73 - 56RCNY1-04(L)(2)(II) - DISORDERLY BEHAVIOR CLIMBING STATUE OR ARTWORK THAT COULD DAMAGE</t>
  </si>
  <si>
    <t>AA80 - 56RCNY1-04(L)(6) - DISORDERLY BEHAVIOR FIGHTING ASSAULT</t>
  </si>
  <si>
    <t>AA84 - 56RCNY1-04(N) - UNLAWFUL EXPOSURE</t>
  </si>
  <si>
    <t>AA86</t>
  </si>
  <si>
    <t>AA86 - 56RCNY1-04(S)(2) - SOLICITING MONEY OR PROPERTY WITHOUT PERMIT</t>
  </si>
  <si>
    <t>AA89</t>
  </si>
  <si>
    <t>AA89 - 56RCNY1-05(F)(2) - APPEARING IN PARK UNDER THE INFLUENCE OF ALCOHOL, ENDANGERING SELF</t>
  </si>
  <si>
    <t>AAA5</t>
  </si>
  <si>
    <t>AAA5 - 56RCNY1-05(B)(1) - UNLAWFUL VENDING - SECOND OR SUBSEQUENT VIOLATION WITHIN ONE YEAR</t>
  </si>
  <si>
    <t>AA08</t>
  </si>
  <si>
    <t>AA08 - 56RCNY1-04(B)(2) - WALKING PERMITTING ANIMAL CHILD TO WALK ON NEWLY SEEDED GRASS</t>
  </si>
  <si>
    <t>AA71</t>
  </si>
  <si>
    <t>AA71 - 56RCNY1-04(L)(2)(I) - DISORDERLY BEHAVIOR CLIMBING</t>
  </si>
  <si>
    <t>AA64 - 56RCNY1-04(I) - UNLEASHED UNCONTROLLED ANIMAL IN PARK--SECOND OR SUBSEQUENT OFFENSE</t>
  </si>
  <si>
    <t>AA76 - 56RCNY1-04(L)(3) - DISORDERLY BEHAVIOR FEE EVASION</t>
  </si>
  <si>
    <t>The percent of accepted community service and completed community service is of the total number who appeared during the reporting period</t>
  </si>
  <si>
    <t>AA16 - 56RCNY1-04(G)(1) - HARMING ANIMALS,NESTS,OR EGGS;POSSESSING OR DISTRIBUTING ANIMALS EGGS</t>
  </si>
  <si>
    <t>AA27</t>
  </si>
  <si>
    <t>AA27 - 56RCNY1-05(A)(2) - UNPERMITTED SPECIAL EVENT DEMONSTRATION</t>
  </si>
  <si>
    <t>AA05</t>
  </si>
  <si>
    <t>AA05 - 56RCNY1-04(A)(2) - INJURY DEFACEMENT ABUSE OF DEPARTMENT S PROPERTY OR EQUIPMENT</t>
  </si>
  <si>
    <t>AA09</t>
  </si>
  <si>
    <t>AA09 - 56RCNY1-04(B)(3) - WALKING PERMITTING ANIMAL OR CHILD TO WALK IN FENCED AREA</t>
  </si>
  <si>
    <t>AA29 - 56RCNY1-05(C) - UNLAWFUL DISPLAY OF SIGNS</t>
  </si>
  <si>
    <t>AA37 - 56RCNY1-05(H) - FAILURE TO COMPLY WITH FISHING RESTRICTIONS</t>
  </si>
  <si>
    <t>AA88</t>
  </si>
  <si>
    <t>AA88 - 56RCNY1-05(A)(3) - STRUCTURE STAND BOOTH ETC. WITHOUT PERMIT</t>
  </si>
  <si>
    <t>AA25</t>
  </si>
  <si>
    <t>AA25 - 56RCNY1-04(Q) - SPITTING ON PARK BUILDING MONUMENT STRUCTURE</t>
  </si>
  <si>
    <t>AA36 - 56RCNY1-05(G) - FAILURE TO COMPLY WITH BEACH BOARDWALK POOL RESTRICTIONS</t>
  </si>
  <si>
    <t>AA47 - 56RCNY1-05(R)(1) - AREA USE RESTRICTIONS--SPORTS IN UNAUTHORIZED AREA</t>
  </si>
  <si>
    <t>AA68 - 56RCNY1-04(B)(1)(II) - DEFACEMENT OR WRITING UPON A TREE</t>
  </si>
  <si>
    <t>AN02 - 24-218(A) - CAUSING OR PERMITTING UNREASONABLE NOISE (7AM TO 10PM) 2ND</t>
  </si>
  <si>
    <t>AS9J - 16-118(1)(B) - SPITTING 2ND OFFENSE</t>
  </si>
  <si>
    <t xml:space="preserve">Total= </t>
  </si>
  <si>
    <t>AA92</t>
  </si>
  <si>
    <t>AA92 - 56RCNY1-05(K)(2) - GOING UPON A FROZEN LAKE OR POND WITHOUT AUTHORIZATION</t>
  </si>
  <si>
    <t>AS9L - 16-118(6) - PUBLIC URINATION 2ND OFFENSE</t>
  </si>
  <si>
    <t>BN93 - 28-218(A) - CAUSING OR PERMITTING UNREASONABLE NOISE (10PM TO 7AM) 1ST</t>
  </si>
  <si>
    <t>AN03 - 24-218(A) - CAUSING OR PERMITTING UNREASONABLE NOISE (7AM TO 10PM) 3RD</t>
  </si>
  <si>
    <t>AA70 - 56RCNY1-04(B)(5) - UNAUTHORIZED USE OF METAL DETECTOR</t>
  </si>
  <si>
    <t>BN92 - 24-218(A) - CAUSING OR PERMITTING UNREASONABLE NOISE (7AM TO 10PM) 1ST</t>
  </si>
  <si>
    <t>AA24</t>
  </si>
  <si>
    <t>AA24 - 56RCNY1-04(P) - UNAUTHORIZED CAMPING</t>
  </si>
  <si>
    <t>AA46 - 56RCNY1-05(Q) - FAILURE TO COMPLY WITH HORSEBACK RIDING RESTRICTIONS</t>
  </si>
  <si>
    <t>AAA6</t>
  </si>
  <si>
    <t>AAA6 - 56RCNY1-05(B)(2) - UNLAWFUL VENDING OF EXPRESSIVE MATTER IN VIOLATION OF DEPARTMENT RULES</t>
  </si>
  <si>
    <t>AN06 - 24-218(A) - CAUSING OR PERMITTING UNREASONABLE NOISE (10PM TO 7AM)3RD</t>
  </si>
  <si>
    <t>AA26 - 56RCNY1-04(R) - UNLAWFUL USE OF FOUNTAIN POOL WATER FOR PERSONAL  ANIMAL HYGIENE</t>
  </si>
  <si>
    <t>AA32</t>
  </si>
  <si>
    <t>AA32 - 56RCNY1-05(D)(3) - PLAYING INSTRUMENT RADIO, ETC.DURING UNAUTHORIZED HOURS</t>
  </si>
  <si>
    <t>AA87 - 56RCNY1-05(A)(1) - UNPERMITTED EVENT THAT SIGNIFICANTLY INTERFERES WITH ORDINARY PARK USE</t>
  </si>
  <si>
    <t xml:space="preserve"> </t>
  </si>
  <si>
    <t>BNJ3 - 24-218(A) - CAUSING OR PERMITTING UNREASONABLE NOISE (7AM TO 10PM) 3RD</t>
  </si>
  <si>
    <t>AA40</t>
  </si>
  <si>
    <t>AA40 - 56RCNY1-05(K)(1) - FAILURE TO COMPLY WITH ICE SKATING RESTRICTIONS</t>
  </si>
  <si>
    <t>AAA2 - 56RCNY1-05(S)(3) - FAILURE TO COMPLY WITH DOG RUN RESTRICTIONS</t>
  </si>
  <si>
    <t>AS9M - 16-118(6) - PUBLIC URINATION 3RD OFFENSE</t>
  </si>
  <si>
    <t>AA48 - 56RCNY1-05(T) - UNAUTHORIZED DISTRIBUTION OR DEMONSTRATION OF PRODUCTS</t>
  </si>
  <si>
    <t>AA49 - 56RCNY1-05(U) - FAILURE TO COMPLY WITH IN-LINE SKATING RESTRICTIONS</t>
  </si>
  <si>
    <t>AN05 - 24-218(A) - CAUSING OR PERMITTING UNREASONABLE NOISE (10PM TO 7AM) 2ND</t>
  </si>
  <si>
    <t>AA67 - 56RCNY1-04(E)(1) - AVIATION BRINGING LANDING AERIAL DEVICE IN PARK, ENDANGERING PERSON</t>
  </si>
  <si>
    <t>AS9K</t>
  </si>
  <si>
    <t>AS9K - 16-118(1)(B) - SPITTING 3RD OFFENSE</t>
  </si>
  <si>
    <t>AA85 - 56RCNY1-04(S)(1) - UNLAWFUL COMMERCIAL ACTIVITY OR SPEECH</t>
  </si>
  <si>
    <t>AA20 - 56RCNY1-04(J)(2) - HORSE-CARRIAGE WITHOUT HORSE HAMPER CONTROL FOR HORSE WASTE</t>
  </si>
  <si>
    <t>BNJ2 - 24-218(A) - CAUSING OR PERMITTING UNREASONABLE NOISE (7AM TO 10PM) 2ND</t>
  </si>
  <si>
    <t>AA41 - 56RCNY1-05(L) - PLANTING TREE FLOWER SHRUBBERY OTHER VEGETATION W OUT WRITTEN APPROVAL</t>
  </si>
  <si>
    <t>AA22 - 56RCNY1-04(L)(1) - DISORDERLY BEHAVIOR--UNAUTHORIZED ACCESS TRESPASS</t>
  </si>
  <si>
    <t>Period: January 1, 2026 through March 31, 2026</t>
  </si>
  <si>
    <t>Paid Prior to HearingNumber</t>
  </si>
  <si>
    <t>Paid Prior to Hearing - Percent</t>
  </si>
  <si>
    <t>Appeared - Number</t>
  </si>
  <si>
    <t>Appeared - Percent</t>
  </si>
  <si>
    <t>Defaulted - Number</t>
  </si>
  <si>
    <t>Defaulted - Percent</t>
  </si>
  <si>
    <t>Due-Process Review Dismissals - Number</t>
  </si>
  <si>
    <t>Due-Process Review Dismissals - Percent</t>
  </si>
  <si>
    <t>Total - Number</t>
  </si>
  <si>
    <t>Total - Percent</t>
  </si>
  <si>
    <t>Paid Before Hearing - Number</t>
  </si>
  <si>
    <t>Paid Before Hearing - Percent</t>
  </si>
  <si>
    <t>Appeared at Hearing In-Person - Number</t>
  </si>
  <si>
    <t>Appeared at Hearing In-Person - Percent</t>
  </si>
  <si>
    <t>Appeared at Hearing Remotely - Number</t>
  </si>
  <si>
    <t>Appeared at Hearing Remotely - Percent</t>
  </si>
  <si>
    <t>Accepted Community Service - Number</t>
  </si>
  <si>
    <t>Accepted Community Service - Percent</t>
  </si>
  <si>
    <t>Completed Community Service - Number</t>
  </si>
  <si>
    <t>Completed Community Service - Percent</t>
  </si>
  <si>
    <t>Pre-Adjudication Withdrawal - Number</t>
  </si>
  <si>
    <t>Pre-Adjudication Withdrawal - Percent</t>
  </si>
  <si>
    <t>Decision Rendered After Hearing - Number</t>
  </si>
  <si>
    <t>Decision Rendered After Hearing - Percent</t>
  </si>
  <si>
    <t>Civil Penalty Ordered - Number</t>
  </si>
  <si>
    <t>Civil Penalty Ordered - Percent</t>
  </si>
  <si>
    <t>Dismissed - Number</t>
  </si>
  <si>
    <t>Dismissed - Percent</t>
  </si>
  <si>
    <t>Dismissed in Interest of Justice - Number</t>
  </si>
  <si>
    <t>Dismissed in Interest of Justice - Percent</t>
  </si>
  <si>
    <t>Paid In Full - Number</t>
  </si>
  <si>
    <t>Paid In Full - Percent</t>
  </si>
  <si>
    <t>Default Judgment (FTA) - Number</t>
  </si>
  <si>
    <t>Default Judgment (FTA) - Percent</t>
  </si>
  <si>
    <t>Table 1:  Respondents who Paid Before a Hearing or Appeared</t>
  </si>
  <si>
    <t>Total=</t>
  </si>
  <si>
    <r>
      <t xml:space="preserve">NOTE: this </t>
    </r>
    <r>
      <rPr>
        <b/>
        <sz val="12"/>
        <color theme="1"/>
        <rFont val="Tahoma"/>
        <family val="2"/>
      </rPr>
      <t>excludes</t>
    </r>
    <r>
      <rPr>
        <sz val="12"/>
        <color theme="1"/>
        <rFont val="Tahoma"/>
        <family val="2"/>
      </rPr>
      <t xml:space="preserve"> dismissals as the result of due process review.</t>
    </r>
  </si>
  <si>
    <t>Partial Payment - Number</t>
  </si>
  <si>
    <t>Partial Payment - Percent</t>
  </si>
  <si>
    <t>Table 2:  Respondents who Accepted Community Service Option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</si>
</sst>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6" formatCode="&quot;$&quot;#,##0_);[Red]\(&quot;$&quot;#,##0\)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Tahoma"/>
      <family val="2"/>
    </font>
    <font>
      <sz val="12"/>
      <color theme="1"/>
      <name val="Tahoma"/>
      <family val="2"/>
    </font>
    <font>
      <b/>
      <sz val="11"/>
      <color theme="1"/>
      <name val="Tahoma"/>
      <family val="2"/>
    </font>
    <font>
      <b/>
      <sz val="11"/>
      <color rgb="FFFF0000"/>
      <name val="Tahoma"/>
      <family val="2"/>
    </font>
    <font>
      <b/>
      <sz val="12"/>
      <color rgb="FFFF0000"/>
      <name val="Tahoma"/>
      <family val="2"/>
    </font>
    <font>
      <sz val="11"/>
      <color theme="1"/>
      <name val="Tahoma"/>
      <family val="2"/>
    </font>
    <font>
      <b/>
      <sz val="12"/>
      <name val="Tahoma"/>
      <family val="2"/>
    </font>
    <font>
      <sz val="12"/>
      <name val="Tahoma"/>
      <family val="2"/>
    </font>
    <font>
      <sz val="12"/>
      <color rgb="FFFF0000"/>
      <name val="Tahoma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8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1" fillId="0" borderId="23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0" fontId="6" fillId="0" borderId="2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0" xfId="0" applyFont="1" applyAlignment="1"/>
    <xf numFmtId="0" fontId="2" fillId="0" borderId="0" xfId="0" applyFont="1" applyFill="1" applyBorder="1" applyAlignment="1"/>
    <xf numFmtId="0" fontId="2" fillId="0" borderId="0" xfId="0" applyFont="1" applyAlignment="1"/>
    <xf numFmtId="0" fontId="2" fillId="0" borderId="0" xfId="0" applyFont="1" applyBorder="1" applyAlignment="1"/>
    <xf numFmtId="10" fontId="2" fillId="0" borderId="1" xfId="0" applyNumberFormat="1" applyFont="1" applyFill="1" applyBorder="1" applyAlignment="1">
      <alignment horizontal="left"/>
    </xf>
    <xf numFmtId="1" fontId="2" fillId="0" borderId="1" xfId="0" applyNumberFormat="1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10" fontId="2" fillId="0" borderId="9" xfId="0" applyNumberFormat="1" applyFont="1" applyFill="1" applyBorder="1" applyAlignment="1">
      <alignment horizontal="left"/>
    </xf>
    <xf numFmtId="0" fontId="5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10" fontId="1" fillId="0" borderId="1" xfId="0" applyNumberFormat="1" applyFont="1" applyFill="1" applyBorder="1" applyAlignment="1">
      <alignment horizontal="left"/>
    </xf>
    <xf numFmtId="1" fontId="7" fillId="0" borderId="1" xfId="0" applyNumberFormat="1" applyFont="1" applyFill="1" applyBorder="1" applyAlignment="1">
      <alignment horizontal="left"/>
    </xf>
    <xf numFmtId="1" fontId="1" fillId="0" borderId="1" xfId="0" applyNumberFormat="1" applyFont="1" applyFill="1" applyBorder="1" applyAlignment="1">
      <alignment horizontal="left"/>
    </xf>
    <xf numFmtId="10" fontId="1" fillId="0" borderId="9" xfId="0" applyNumberFormat="1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6" fillId="0" borderId="0" xfId="0" applyFont="1" applyFill="1" applyAlignment="1">
      <alignment horizontal="left"/>
    </xf>
    <xf numFmtId="0" fontId="6" fillId="0" borderId="0" xfId="0" applyFont="1" applyAlignment="1">
      <alignment horizontal="left" wrapText="1"/>
    </xf>
    <xf numFmtId="10" fontId="6" fillId="0" borderId="9" xfId="0" applyNumberFormat="1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24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left"/>
    </xf>
    <xf numFmtId="10" fontId="2" fillId="0" borderId="3" xfId="0" applyNumberFormat="1" applyFont="1" applyFill="1" applyBorder="1" applyAlignment="1">
      <alignment horizontal="left"/>
    </xf>
    <xf numFmtId="0" fontId="2" fillId="0" borderId="21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8" fillId="0" borderId="8" xfId="0" applyFont="1" applyFill="1" applyBorder="1" applyAlignment="1">
      <alignment horizontal="left"/>
    </xf>
    <xf numFmtId="10" fontId="2" fillId="0" borderId="0" xfId="0" applyNumberFormat="1" applyFont="1" applyFill="1" applyAlignment="1">
      <alignment horizontal="left"/>
    </xf>
    <xf numFmtId="0" fontId="2" fillId="0" borderId="10" xfId="0" applyFont="1" applyFill="1" applyBorder="1" applyAlignment="1">
      <alignment horizontal="left"/>
    </xf>
    <xf numFmtId="1" fontId="2" fillId="0" borderId="26" xfId="0" applyNumberFormat="1" applyFont="1" applyFill="1" applyBorder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6" fillId="0" borderId="10" xfId="0" applyFont="1" applyFill="1" applyBorder="1" applyAlignment="1">
      <alignment horizontal="left"/>
    </xf>
    <xf numFmtId="10" fontId="3" fillId="0" borderId="9" xfId="0" applyNumberFormat="1" applyFont="1" applyFill="1" applyBorder="1" applyAlignment="1">
      <alignment horizontal="left"/>
    </xf>
    <xf numFmtId="1" fontId="1" fillId="0" borderId="26" xfId="0" applyNumberFormat="1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left"/>
    </xf>
    <xf numFmtId="10" fontId="1" fillId="0" borderId="17" xfId="0" applyNumberFormat="1" applyFont="1" applyFill="1" applyBorder="1" applyAlignment="1">
      <alignment horizontal="left"/>
    </xf>
    <xf numFmtId="0" fontId="2" fillId="0" borderId="28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/>
    </xf>
    <xf numFmtId="0" fontId="2" fillId="0" borderId="8" xfId="0" quotePrefix="1" applyFont="1" applyFill="1" applyBorder="1" applyAlignment="1">
      <alignment horizontal="left"/>
    </xf>
    <xf numFmtId="0" fontId="5" fillId="0" borderId="0" xfId="0" applyFont="1" applyAlignment="1"/>
    <xf numFmtId="0" fontId="5" fillId="0" borderId="0" xfId="0" applyFont="1" applyAlignment="1">
      <alignment horizontal="left"/>
    </xf>
    <xf numFmtId="0" fontId="1" fillId="0" borderId="18" xfId="0" applyFont="1" applyFill="1" applyBorder="1" applyAlignment="1">
      <alignment horizontal="left"/>
    </xf>
    <xf numFmtId="0" fontId="1" fillId="0" borderId="16" xfId="0" applyFont="1" applyFill="1" applyBorder="1" applyAlignment="1">
      <alignment horizontal="left"/>
    </xf>
    <xf numFmtId="0" fontId="1" fillId="0" borderId="17" xfId="0" applyFont="1" applyFill="1" applyBorder="1" applyAlignment="1">
      <alignment horizontal="left"/>
    </xf>
    <xf numFmtId="0" fontId="2" fillId="0" borderId="20" xfId="0" applyFont="1" applyFill="1" applyBorder="1" applyAlignment="1">
      <alignment horizontal="left" wrapText="1"/>
    </xf>
    <xf numFmtId="1" fontId="2" fillId="0" borderId="22" xfId="0" applyNumberFormat="1" applyFont="1" applyFill="1" applyBorder="1" applyAlignment="1">
      <alignment horizontal="left" wrapText="1"/>
    </xf>
    <xf numFmtId="1" fontId="2" fillId="0" borderId="0" xfId="0" applyNumberFormat="1" applyFont="1" applyFill="1" applyAlignment="1">
      <alignment horizontal="left"/>
    </xf>
    <xf numFmtId="0" fontId="2" fillId="0" borderId="5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10" fontId="2" fillId="0" borderId="7" xfId="0" applyNumberFormat="1" applyFont="1" applyFill="1" applyBorder="1" applyAlignment="1">
      <alignment horizontal="left"/>
    </xf>
    <xf numFmtId="0" fontId="2" fillId="0" borderId="20" xfId="0" applyFont="1" applyFill="1" applyBorder="1" applyAlignment="1">
      <alignment horizontal="left"/>
    </xf>
    <xf numFmtId="0" fontId="2" fillId="0" borderId="21" xfId="0" applyFont="1" applyFill="1" applyBorder="1" applyAlignment="1">
      <alignment horizontal="left"/>
    </xf>
    <xf numFmtId="10" fontId="2" fillId="0" borderId="22" xfId="0" applyNumberFormat="1" applyFont="1" applyFill="1" applyBorder="1" applyAlignment="1">
      <alignment horizontal="left"/>
    </xf>
    <xf numFmtId="10" fontId="1" fillId="0" borderId="18" xfId="0" applyNumberFormat="1" applyFont="1" applyFill="1" applyBorder="1" applyAlignment="1">
      <alignment horizontal="left"/>
    </xf>
    <xf numFmtId="0" fontId="9" fillId="0" borderId="0" xfId="0" applyFont="1" applyAlignment="1"/>
    <xf numFmtId="0" fontId="1" fillId="0" borderId="0" xfId="0" applyFont="1" applyBorder="1" applyAlignment="1"/>
    <xf numFmtId="0" fontId="2" fillId="0" borderId="0" xfId="0" quotePrefix="1" applyFont="1" applyFill="1" applyBorder="1" applyAlignment="1"/>
    <xf numFmtId="0" fontId="1" fillId="0" borderId="9" xfId="0" applyFont="1" applyFill="1" applyBorder="1" applyAlignment="1">
      <alignment horizontal="left" wrapText="1"/>
    </xf>
    <xf numFmtId="1" fontId="2" fillId="0" borderId="9" xfId="0" applyNumberFormat="1" applyFont="1" applyBorder="1" applyAlignment="1">
      <alignment horizontal="left"/>
    </xf>
    <xf numFmtId="10" fontId="2" fillId="0" borderId="8" xfId="0" applyNumberFormat="1" applyFont="1" applyFill="1" applyBorder="1" applyAlignment="1">
      <alignment horizontal="left"/>
    </xf>
    <xf numFmtId="0" fontId="9" fillId="0" borderId="0" xfId="0" applyFont="1" applyFill="1" applyAlignment="1">
      <alignment horizontal="left"/>
    </xf>
    <xf numFmtId="0" fontId="9" fillId="0" borderId="0" xfId="0" applyFont="1" applyAlignment="1">
      <alignment horizontal="left"/>
    </xf>
    <xf numFmtId="0" fontId="4" fillId="0" borderId="0" xfId="0" applyFont="1" applyFill="1" applyAlignment="1">
      <alignment horizontal="left"/>
    </xf>
    <xf numFmtId="0" fontId="6" fillId="0" borderId="0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1" fillId="0" borderId="14" xfId="0" applyFont="1" applyFill="1" applyBorder="1" applyAlignment="1">
      <alignment horizontal="left"/>
    </xf>
    <xf numFmtId="0" fontId="1" fillId="0" borderId="19" xfId="0" applyFont="1" applyFill="1" applyBorder="1" applyAlignment="1">
      <alignment horizontal="left"/>
    </xf>
    <xf numFmtId="0" fontId="1" fillId="0" borderId="25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 wrapText="1"/>
    </xf>
    <xf numFmtId="6" fontId="2" fillId="0" borderId="8" xfId="0" applyNumberFormat="1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/>
    </xf>
    <xf numFmtId="0" fontId="2" fillId="0" borderId="11" xfId="0" applyFont="1" applyFill="1" applyBorder="1" applyAlignment="1">
      <alignment horizontal="left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29" xfId="0" applyFont="1" applyFill="1" applyBorder="1" applyAlignment="1">
      <alignment horizontal="left" wrapText="1"/>
    </xf>
    <xf numFmtId="0" fontId="2" fillId="0" borderId="27" xfId="0" applyFont="1" applyFill="1" applyBorder="1" applyAlignment="1">
      <alignment horizontal="left" wrapText="1"/>
    </xf>
    <xf numFmtId="0" fontId="2" fillId="0" borderId="29" xfId="0" applyFont="1" applyBorder="1" applyAlignment="1">
      <alignment horizontal="left" wrapText="1"/>
    </xf>
    <xf numFmtId="0" fontId="2" fillId="0" borderId="27" xfId="0" applyFont="1" applyBorder="1" applyAlignment="1">
      <alignment horizontal="left" wrapText="1"/>
    </xf>
    <xf numFmtId="1" fontId="6" fillId="0" borderId="29" xfId="0" applyNumberFormat="1" applyFont="1" applyFill="1" applyBorder="1" applyAlignment="1">
      <alignment horizontal="left" wrapText="1"/>
    </xf>
    <xf numFmtId="0" fontId="6" fillId="0" borderId="27" xfId="0" applyFont="1" applyFill="1" applyBorder="1" applyAlignment="1">
      <alignment horizontal="left" wrapText="1"/>
    </xf>
    <xf numFmtId="0" fontId="2" fillId="0" borderId="22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 wrapText="1"/>
    </xf>
    <xf numFmtId="10" fontId="1" fillId="0" borderId="2" xfId="0" applyNumberFormat="1" applyFont="1" applyFill="1" applyBorder="1" applyAlignment="1">
      <alignment horizontal="left"/>
    </xf>
    <xf numFmtId="0" fontId="2" fillId="0" borderId="26" xfId="0" applyFont="1" applyFill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26" xfId="0" applyFont="1" applyBorder="1" applyAlignment="1">
      <alignment horizontal="left" wrapText="1"/>
    </xf>
    <xf numFmtId="0" fontId="2" fillId="0" borderId="14" xfId="0" applyFont="1" applyBorder="1" applyAlignment="1">
      <alignment horizontal="left" wrapText="1"/>
    </xf>
    <xf numFmtId="0" fontId="2" fillId="0" borderId="15" xfId="0" applyFont="1" applyBorder="1" applyAlignment="1">
      <alignment horizontal="left" wrapText="1"/>
    </xf>
    <xf numFmtId="0" fontId="2" fillId="0" borderId="20" xfId="0" applyFont="1" applyBorder="1" applyAlignment="1">
      <alignment horizontal="left" wrapText="1"/>
    </xf>
    <xf numFmtId="0" fontId="2" fillId="0" borderId="8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9" xfId="0" applyFont="1" applyFill="1" applyBorder="1" applyAlignment="1">
      <alignment horizontal="left" wrapText="1"/>
    </xf>
    <xf numFmtId="0" fontId="1" fillId="0" borderId="19" xfId="0" applyFont="1" applyFill="1" applyBorder="1" applyAlignment="1">
      <alignment horizontal="center"/>
    </xf>
    <xf numFmtId="0" fontId="1" fillId="0" borderId="25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 vertical="center" wrapText="1"/>
    </xf>
    <xf numFmtId="1" fontId="2" fillId="0" borderId="26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F42F9A5B-7D20-47D6-855A-5190B5CFF33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100"/>
  <sheetViews>
    <sheetView zoomScale="90" zoomScaleNormal="90" workbookViewId="0">
      <selection activeCell="D98" sqref="D98"/>
    </sheetView>
  </sheetViews>
  <sheetFormatPr defaultColWidth="20.140625" defaultRowHeight="15" x14ac:dyDescent="0.2"/>
  <cols>
    <col min="1" max="1" width="129" style="1" bestFit="1" customWidth="1"/>
    <col min="2" max="2" width="35.85546875" style="1" bestFit="1" customWidth="1"/>
    <col min="3" max="3" width="38.28515625" style="1" bestFit="1" customWidth="1"/>
    <col min="4" max="4" width="24.5703125" style="1" bestFit="1" customWidth="1"/>
    <col min="5" max="5" width="24.42578125" style="1" bestFit="1" customWidth="1"/>
    <col min="6" max="6" width="24.7109375" style="1" bestFit="1" customWidth="1"/>
    <col min="7" max="7" width="24.5703125" style="1" bestFit="1" customWidth="1"/>
    <col min="8" max="8" width="50.7109375" style="1" bestFit="1" customWidth="1"/>
    <col min="9" max="9" width="50.42578125" style="1" bestFit="1" customWidth="1"/>
    <col min="10" max="10" width="19.28515625" style="1" bestFit="1" customWidth="1"/>
    <col min="11" max="11" width="19.140625" style="1" bestFit="1" customWidth="1"/>
    <col min="12" max="12" width="5.28515625" style="1" customWidth="1"/>
    <col min="13" max="13" width="20.140625" style="1" customWidth="1"/>
    <col min="14" max="14" width="13.140625" style="1" customWidth="1"/>
    <col min="15" max="15" width="9.85546875" style="1" customWidth="1"/>
    <col min="16" max="16384" width="20.140625" style="1"/>
  </cols>
  <sheetData>
    <row r="1" spans="1:17" s="2" customFormat="1" ht="47.25" customHeight="1" x14ac:dyDescent="0.2">
      <c r="A1" s="6" t="s">
        <v>70</v>
      </c>
      <c r="B1" s="7"/>
      <c r="C1" s="7"/>
      <c r="D1" s="7"/>
      <c r="E1" s="7"/>
      <c r="F1" s="7"/>
      <c r="G1" s="7"/>
      <c r="H1" s="11"/>
      <c r="I1" s="11"/>
      <c r="J1" s="7"/>
      <c r="K1" s="8"/>
    </row>
    <row r="2" spans="1:17" s="2" customFormat="1" ht="47.25" customHeight="1" x14ac:dyDescent="0.2">
      <c r="A2" s="6" t="s">
        <v>178</v>
      </c>
      <c r="B2" s="7"/>
      <c r="C2" s="7"/>
      <c r="D2" s="7"/>
      <c r="E2" s="7"/>
      <c r="F2" s="7"/>
      <c r="G2" s="7"/>
      <c r="H2" s="11"/>
      <c r="I2" s="11"/>
      <c r="J2" s="7"/>
      <c r="K2" s="8"/>
    </row>
    <row r="3" spans="1:17" s="2" customFormat="1" ht="20.25" customHeight="1" x14ac:dyDescent="0.2">
      <c r="A3" s="6" t="s">
        <v>3</v>
      </c>
      <c r="B3" s="7" t="s">
        <v>179</v>
      </c>
      <c r="C3" s="7" t="s">
        <v>180</v>
      </c>
      <c r="D3" s="7" t="s">
        <v>181</v>
      </c>
      <c r="E3" s="7" t="s">
        <v>182</v>
      </c>
      <c r="F3" s="7" t="s">
        <v>183</v>
      </c>
      <c r="G3" s="7" t="s">
        <v>184</v>
      </c>
      <c r="H3" s="7" t="s">
        <v>185</v>
      </c>
      <c r="I3" s="7" t="s">
        <v>186</v>
      </c>
      <c r="J3" s="7" t="s">
        <v>187</v>
      </c>
      <c r="K3" s="8" t="s">
        <v>188</v>
      </c>
      <c r="M3" s="16"/>
      <c r="N3" s="16"/>
    </row>
    <row r="4" spans="1:17" s="26" customFormat="1" x14ac:dyDescent="0.2">
      <c r="A4" s="14" t="s">
        <v>44</v>
      </c>
      <c r="B4" s="10">
        <v>59</v>
      </c>
      <c r="C4" s="21">
        <v>5.3763440860215058E-3</v>
      </c>
      <c r="D4" s="22">
        <v>14</v>
      </c>
      <c r="E4" s="21">
        <v>1.2757426644796792E-3</v>
      </c>
      <c r="F4" s="23">
        <v>84</v>
      </c>
      <c r="G4" s="21">
        <v>7.654455986878075E-3</v>
      </c>
      <c r="H4" s="23">
        <v>91</v>
      </c>
      <c r="I4" s="21">
        <v>8.2923273191179148E-3</v>
      </c>
      <c r="J4" s="22">
        <v>248</v>
      </c>
      <c r="K4" s="24">
        <v>2.2598870056497175E-2</v>
      </c>
      <c r="L4" s="25"/>
      <c r="M4" s="13"/>
      <c r="N4" s="13"/>
      <c r="O4" s="1"/>
      <c r="P4" s="1"/>
      <c r="Q4" s="1"/>
    </row>
    <row r="5" spans="1:17" s="26" customFormat="1" x14ac:dyDescent="0.2">
      <c r="A5" s="14" t="s">
        <v>77</v>
      </c>
      <c r="B5" s="10">
        <v>3</v>
      </c>
      <c r="C5" s="21">
        <v>2.7337342810278839E-4</v>
      </c>
      <c r="D5" s="22">
        <v>13</v>
      </c>
      <c r="E5" s="21">
        <v>1.1846181884454165E-3</v>
      </c>
      <c r="F5" s="23">
        <v>26</v>
      </c>
      <c r="G5" s="21">
        <v>2.369236376890833E-3</v>
      </c>
      <c r="H5" s="23">
        <v>0</v>
      </c>
      <c r="I5" s="21">
        <v>0</v>
      </c>
      <c r="J5" s="22">
        <v>42</v>
      </c>
      <c r="K5" s="24">
        <v>3.8272279934390375E-3</v>
      </c>
      <c r="L5" s="25"/>
      <c r="M5" s="13"/>
      <c r="N5" s="13"/>
      <c r="O5" s="1"/>
      <c r="P5" s="1"/>
      <c r="Q5" s="1"/>
    </row>
    <row r="6" spans="1:17" s="26" customFormat="1" x14ac:dyDescent="0.2">
      <c r="A6" s="14" t="s">
        <v>47</v>
      </c>
      <c r="B6" s="10">
        <v>8</v>
      </c>
      <c r="C6" s="21">
        <v>7.2899580827410246E-4</v>
      </c>
      <c r="D6" s="22">
        <v>133</v>
      </c>
      <c r="E6" s="21">
        <v>1.2119555312556953E-2</v>
      </c>
      <c r="F6" s="23">
        <v>135</v>
      </c>
      <c r="G6" s="21">
        <v>1.2301804264625479E-2</v>
      </c>
      <c r="H6" s="23">
        <v>6</v>
      </c>
      <c r="I6" s="21">
        <v>5.4674685620557679E-4</v>
      </c>
      <c r="J6" s="22">
        <v>282</v>
      </c>
      <c r="K6" s="24">
        <v>2.569710224166211E-2</v>
      </c>
      <c r="L6" s="25"/>
      <c r="M6" s="13"/>
      <c r="N6" s="13"/>
      <c r="O6" s="1"/>
      <c r="P6" s="1"/>
      <c r="Q6" s="1"/>
    </row>
    <row r="7" spans="1:17" s="26" customFormat="1" x14ac:dyDescent="0.2">
      <c r="A7" s="14" t="s">
        <v>78</v>
      </c>
      <c r="B7" s="10">
        <v>95</v>
      </c>
      <c r="C7" s="21">
        <v>8.6568252232549665E-3</v>
      </c>
      <c r="D7" s="22">
        <v>26</v>
      </c>
      <c r="E7" s="21">
        <v>2.369236376890833E-3</v>
      </c>
      <c r="F7" s="23">
        <v>98</v>
      </c>
      <c r="G7" s="21">
        <v>8.9301986513577545E-3</v>
      </c>
      <c r="H7" s="23">
        <v>41</v>
      </c>
      <c r="I7" s="21">
        <v>3.736103517404775E-3</v>
      </c>
      <c r="J7" s="22">
        <v>260</v>
      </c>
      <c r="K7" s="24">
        <v>2.369236376890833E-2</v>
      </c>
      <c r="L7" s="25"/>
      <c r="M7" s="13"/>
      <c r="N7" s="27"/>
      <c r="O7" s="1"/>
      <c r="P7" s="1"/>
      <c r="Q7" s="1"/>
    </row>
    <row r="8" spans="1:17" s="26" customFormat="1" x14ac:dyDescent="0.2">
      <c r="A8" s="28" t="s">
        <v>129</v>
      </c>
      <c r="B8" s="10">
        <v>1</v>
      </c>
      <c r="C8" s="21">
        <v>9.1124476034262807E-5</v>
      </c>
      <c r="D8" s="22">
        <v>0</v>
      </c>
      <c r="E8" s="21">
        <v>0</v>
      </c>
      <c r="F8" s="23">
        <v>0</v>
      </c>
      <c r="G8" s="21">
        <v>0</v>
      </c>
      <c r="H8" s="23">
        <v>0</v>
      </c>
      <c r="I8" s="21">
        <v>0</v>
      </c>
      <c r="J8" s="22">
        <v>1</v>
      </c>
      <c r="K8" s="24">
        <v>9.1124476034262807E-5</v>
      </c>
      <c r="L8" s="25"/>
      <c r="M8" s="13"/>
      <c r="N8" s="13"/>
      <c r="O8" s="1"/>
      <c r="P8" s="1"/>
      <c r="Q8" s="1"/>
    </row>
    <row r="9" spans="1:17" s="26" customFormat="1" x14ac:dyDescent="0.2">
      <c r="A9" s="14" t="s">
        <v>79</v>
      </c>
      <c r="B9" s="10">
        <v>1</v>
      </c>
      <c r="C9" s="21">
        <v>9.1124476034262807E-5</v>
      </c>
      <c r="D9" s="22">
        <v>1</v>
      </c>
      <c r="E9" s="21">
        <v>9.1124476034262807E-5</v>
      </c>
      <c r="F9" s="23">
        <v>0</v>
      </c>
      <c r="G9" s="21">
        <v>0</v>
      </c>
      <c r="H9" s="23">
        <v>0</v>
      </c>
      <c r="I9" s="21">
        <v>0</v>
      </c>
      <c r="J9" s="22">
        <v>2</v>
      </c>
      <c r="K9" s="24">
        <v>1.8224895206852561E-4</v>
      </c>
      <c r="L9" s="25"/>
      <c r="M9" s="13"/>
      <c r="N9" s="13"/>
      <c r="O9" s="1"/>
      <c r="P9" s="1"/>
      <c r="Q9" s="1"/>
    </row>
    <row r="10" spans="1:17" s="26" customFormat="1" x14ac:dyDescent="0.2">
      <c r="A10" s="14" t="s">
        <v>119</v>
      </c>
      <c r="B10" s="10">
        <v>0</v>
      </c>
      <c r="C10" s="21">
        <v>0</v>
      </c>
      <c r="D10" s="22">
        <v>0</v>
      </c>
      <c r="E10" s="21">
        <v>0</v>
      </c>
      <c r="F10" s="23">
        <v>0</v>
      </c>
      <c r="G10" s="21">
        <v>0</v>
      </c>
      <c r="H10" s="23">
        <v>0</v>
      </c>
      <c r="I10" s="21">
        <v>0</v>
      </c>
      <c r="J10" s="22">
        <v>0</v>
      </c>
      <c r="K10" s="24">
        <v>0</v>
      </c>
      <c r="L10" s="25"/>
      <c r="M10" s="27"/>
      <c r="N10" s="27"/>
      <c r="O10" s="1"/>
      <c r="P10" s="1"/>
      <c r="Q10" s="1"/>
    </row>
    <row r="11" spans="1:17" s="26" customFormat="1" x14ac:dyDescent="0.2">
      <c r="A11" s="28" t="s">
        <v>131</v>
      </c>
      <c r="B11" s="10">
        <v>0</v>
      </c>
      <c r="C11" s="21">
        <v>0</v>
      </c>
      <c r="D11" s="22">
        <v>0</v>
      </c>
      <c r="E11" s="21">
        <v>0</v>
      </c>
      <c r="F11" s="23">
        <v>2</v>
      </c>
      <c r="G11" s="21">
        <v>1.8224895206852561E-4</v>
      </c>
      <c r="H11" s="23">
        <v>0</v>
      </c>
      <c r="I11" s="21">
        <v>0</v>
      </c>
      <c r="J11" s="22">
        <v>2</v>
      </c>
      <c r="K11" s="24">
        <v>1.8224895206852561E-4</v>
      </c>
      <c r="L11" s="25"/>
      <c r="M11" s="13"/>
      <c r="N11" s="13"/>
      <c r="O11" s="1"/>
      <c r="P11" s="1"/>
      <c r="Q11" s="1"/>
    </row>
    <row r="12" spans="1:17" s="26" customFormat="1" x14ac:dyDescent="0.2">
      <c r="A12" s="14" t="s">
        <v>88</v>
      </c>
      <c r="B12" s="10">
        <v>0</v>
      </c>
      <c r="C12" s="21">
        <v>0</v>
      </c>
      <c r="D12" s="22">
        <v>0</v>
      </c>
      <c r="E12" s="21">
        <v>0</v>
      </c>
      <c r="F12" s="23">
        <v>0</v>
      </c>
      <c r="G12" s="21">
        <v>0</v>
      </c>
      <c r="H12" s="23">
        <v>0</v>
      </c>
      <c r="I12" s="21">
        <v>0</v>
      </c>
      <c r="J12" s="22">
        <v>0</v>
      </c>
      <c r="K12" s="24">
        <v>0</v>
      </c>
      <c r="L12" s="25"/>
      <c r="M12" s="13"/>
      <c r="N12" s="13"/>
      <c r="O12" s="1"/>
      <c r="P12" s="1"/>
      <c r="Q12" s="1"/>
    </row>
    <row r="13" spans="1:17" s="26" customFormat="1" x14ac:dyDescent="0.2">
      <c r="A13" s="14" t="s">
        <v>57</v>
      </c>
      <c r="B13" s="10">
        <v>0</v>
      </c>
      <c r="C13" s="21">
        <v>0</v>
      </c>
      <c r="D13" s="22">
        <v>1</v>
      </c>
      <c r="E13" s="21">
        <v>9.1124476034262807E-5</v>
      </c>
      <c r="F13" s="23">
        <v>5</v>
      </c>
      <c r="G13" s="21">
        <v>4.5562238017131401E-4</v>
      </c>
      <c r="H13" s="23">
        <v>0</v>
      </c>
      <c r="I13" s="21">
        <v>0</v>
      </c>
      <c r="J13" s="22">
        <v>6</v>
      </c>
      <c r="K13" s="24">
        <v>5.4674685620557679E-4</v>
      </c>
      <c r="L13" s="25"/>
      <c r="M13" s="13"/>
      <c r="N13" s="13"/>
      <c r="O13" s="1"/>
      <c r="P13" s="1"/>
      <c r="Q13" s="1"/>
    </row>
    <row r="14" spans="1:17" s="26" customFormat="1" x14ac:dyDescent="0.2">
      <c r="A14" s="14" t="s">
        <v>80</v>
      </c>
      <c r="B14" s="10">
        <v>4</v>
      </c>
      <c r="C14" s="21">
        <v>3.6449790413705123E-4</v>
      </c>
      <c r="D14" s="22">
        <v>19</v>
      </c>
      <c r="E14" s="21">
        <v>1.7313650446509933E-3</v>
      </c>
      <c r="F14" s="23">
        <v>43</v>
      </c>
      <c r="G14" s="21">
        <v>3.9183524694733005E-3</v>
      </c>
      <c r="H14" s="23">
        <v>1</v>
      </c>
      <c r="I14" s="21">
        <v>9.1124476034262807E-5</v>
      </c>
      <c r="J14" s="22">
        <v>67</v>
      </c>
      <c r="K14" s="24">
        <v>6.1053398942956076E-3</v>
      </c>
      <c r="L14" s="25"/>
      <c r="M14" s="13"/>
      <c r="N14" s="13"/>
      <c r="O14" s="1"/>
      <c r="P14" s="1"/>
      <c r="Q14" s="1"/>
    </row>
    <row r="15" spans="1:17" s="26" customFormat="1" x14ac:dyDescent="0.2">
      <c r="A15" s="14" t="s">
        <v>101</v>
      </c>
      <c r="B15" s="10">
        <v>1</v>
      </c>
      <c r="C15" s="21">
        <v>9.1124476034262807E-5</v>
      </c>
      <c r="D15" s="22">
        <v>0</v>
      </c>
      <c r="E15" s="21">
        <v>0</v>
      </c>
      <c r="F15" s="23">
        <v>1</v>
      </c>
      <c r="G15" s="21">
        <v>9.1124476034262807E-5</v>
      </c>
      <c r="H15" s="23">
        <v>2</v>
      </c>
      <c r="I15" s="21">
        <v>1.8224895206852561E-4</v>
      </c>
      <c r="J15" s="22">
        <v>4</v>
      </c>
      <c r="K15" s="24">
        <v>3.6449790413705123E-4</v>
      </c>
      <c r="L15" s="25"/>
      <c r="M15" s="13"/>
      <c r="N15" s="13"/>
      <c r="O15" s="1"/>
      <c r="P15" s="1"/>
      <c r="Q15" s="1"/>
    </row>
    <row r="16" spans="1:17" s="26" customFormat="1" x14ac:dyDescent="0.2">
      <c r="A16" s="14" t="s">
        <v>125</v>
      </c>
      <c r="B16" s="10">
        <v>0</v>
      </c>
      <c r="C16" s="21">
        <v>0</v>
      </c>
      <c r="D16" s="22">
        <v>1</v>
      </c>
      <c r="E16" s="21">
        <v>9.1124476034262807E-5</v>
      </c>
      <c r="F16" s="23">
        <v>0</v>
      </c>
      <c r="G16" s="21">
        <v>0</v>
      </c>
      <c r="H16" s="23">
        <v>0</v>
      </c>
      <c r="I16" s="21">
        <v>0</v>
      </c>
      <c r="J16" s="22">
        <v>1</v>
      </c>
      <c r="K16" s="24">
        <v>9.1124476034262807E-5</v>
      </c>
      <c r="L16" s="25"/>
      <c r="M16" s="27"/>
      <c r="N16" s="27"/>
      <c r="O16" s="1"/>
      <c r="P16" s="1"/>
      <c r="Q16" s="1"/>
    </row>
    <row r="17" spans="1:17" s="26" customFormat="1" x14ac:dyDescent="0.2">
      <c r="A17" s="28" t="s">
        <v>103</v>
      </c>
      <c r="B17" s="10">
        <v>2</v>
      </c>
      <c r="C17" s="21">
        <v>1.8224895206852561E-4</v>
      </c>
      <c r="D17" s="22">
        <v>2</v>
      </c>
      <c r="E17" s="21">
        <v>1.8224895206852561E-4</v>
      </c>
      <c r="F17" s="23">
        <v>4</v>
      </c>
      <c r="G17" s="21">
        <v>3.6449790413705123E-4</v>
      </c>
      <c r="H17" s="23">
        <v>0</v>
      </c>
      <c r="I17" s="21">
        <v>0</v>
      </c>
      <c r="J17" s="22">
        <v>8</v>
      </c>
      <c r="K17" s="24">
        <v>7.2899580827410246E-4</v>
      </c>
      <c r="L17" s="25"/>
      <c r="M17" s="13"/>
      <c r="N17" s="13"/>
      <c r="O17" s="1"/>
      <c r="P17" s="1"/>
      <c r="Q17" s="1"/>
    </row>
    <row r="18" spans="1:17" s="26" customFormat="1" x14ac:dyDescent="0.2">
      <c r="A18" s="14" t="s">
        <v>81</v>
      </c>
      <c r="B18" s="10">
        <v>135</v>
      </c>
      <c r="C18" s="21">
        <v>1.2301804264625479E-2</v>
      </c>
      <c r="D18" s="22">
        <v>13</v>
      </c>
      <c r="E18" s="21">
        <v>1.1846181884454165E-3</v>
      </c>
      <c r="F18" s="23">
        <v>226</v>
      </c>
      <c r="G18" s="21">
        <v>2.0594131583743392E-2</v>
      </c>
      <c r="H18" s="23">
        <v>2</v>
      </c>
      <c r="I18" s="21">
        <v>1.8224895206852561E-4</v>
      </c>
      <c r="J18" s="22">
        <v>376</v>
      </c>
      <c r="K18" s="24">
        <v>3.4262802988882811E-2</v>
      </c>
      <c r="L18" s="25"/>
      <c r="M18" s="13"/>
      <c r="N18" s="13"/>
      <c r="O18" s="1"/>
      <c r="P18" s="1"/>
      <c r="Q18" s="1"/>
    </row>
    <row r="19" spans="1:17" s="26" customFormat="1" x14ac:dyDescent="0.2">
      <c r="A19" s="14" t="s">
        <v>59</v>
      </c>
      <c r="B19" s="10">
        <v>2</v>
      </c>
      <c r="C19" s="21">
        <v>1.8224895206852561E-4</v>
      </c>
      <c r="D19" s="22">
        <v>0</v>
      </c>
      <c r="E19" s="21">
        <v>0</v>
      </c>
      <c r="F19" s="23">
        <v>0</v>
      </c>
      <c r="G19" s="21">
        <v>0</v>
      </c>
      <c r="H19" s="23">
        <v>1</v>
      </c>
      <c r="I19" s="21">
        <v>9.1124476034262807E-5</v>
      </c>
      <c r="J19" s="22">
        <v>3</v>
      </c>
      <c r="K19" s="24">
        <v>2.7337342810278839E-4</v>
      </c>
      <c r="L19" s="25"/>
      <c r="M19" s="13"/>
      <c r="N19" s="13"/>
      <c r="O19" s="1"/>
      <c r="P19" s="1"/>
      <c r="Q19" s="1"/>
    </row>
    <row r="20" spans="1:17" s="26" customFormat="1" x14ac:dyDescent="0.2">
      <c r="A20" s="28" t="s">
        <v>174</v>
      </c>
      <c r="B20" s="10">
        <v>0</v>
      </c>
      <c r="C20" s="21">
        <v>0</v>
      </c>
      <c r="D20" s="22">
        <v>0</v>
      </c>
      <c r="E20" s="21">
        <v>0</v>
      </c>
      <c r="F20" s="23">
        <v>0</v>
      </c>
      <c r="G20" s="21">
        <v>0</v>
      </c>
      <c r="H20" s="23">
        <v>0</v>
      </c>
      <c r="I20" s="21">
        <v>0</v>
      </c>
      <c r="J20" s="22">
        <v>0</v>
      </c>
      <c r="K20" s="24">
        <v>0</v>
      </c>
      <c r="L20" s="25"/>
      <c r="M20" s="13"/>
      <c r="N20" s="13"/>
      <c r="O20" s="1"/>
      <c r="P20" s="1"/>
      <c r="Q20" s="1"/>
    </row>
    <row r="21" spans="1:17" s="26" customFormat="1" x14ac:dyDescent="0.2">
      <c r="A21" s="14" t="s">
        <v>82</v>
      </c>
      <c r="B21" s="10">
        <v>10</v>
      </c>
      <c r="C21" s="21">
        <v>9.1124476034262802E-4</v>
      </c>
      <c r="D21" s="22">
        <v>0</v>
      </c>
      <c r="E21" s="21">
        <v>0</v>
      </c>
      <c r="F21" s="23">
        <v>25</v>
      </c>
      <c r="G21" s="21">
        <v>2.2781119008565701E-3</v>
      </c>
      <c r="H21" s="23">
        <v>11</v>
      </c>
      <c r="I21" s="21">
        <v>1.0023692363768909E-3</v>
      </c>
      <c r="J21" s="22">
        <v>46</v>
      </c>
      <c r="K21" s="24">
        <v>4.1917258975760893E-3</v>
      </c>
      <c r="L21" s="25"/>
      <c r="M21" s="13"/>
      <c r="N21" s="13"/>
      <c r="O21" s="1"/>
      <c r="P21" s="1"/>
      <c r="Q21" s="1"/>
    </row>
    <row r="22" spans="1:17" s="26" customFormat="1" x14ac:dyDescent="0.2">
      <c r="A22" s="14" t="s">
        <v>87</v>
      </c>
      <c r="B22" s="10">
        <v>4</v>
      </c>
      <c r="C22" s="21">
        <v>3.6449790413705123E-4</v>
      </c>
      <c r="D22" s="22">
        <v>2</v>
      </c>
      <c r="E22" s="21">
        <v>1.8224895206852561E-4</v>
      </c>
      <c r="F22" s="23">
        <v>6</v>
      </c>
      <c r="G22" s="21">
        <v>5.4674685620557679E-4</v>
      </c>
      <c r="H22" s="23">
        <v>3</v>
      </c>
      <c r="I22" s="21">
        <v>2.7337342810278839E-4</v>
      </c>
      <c r="J22" s="22">
        <v>15</v>
      </c>
      <c r="K22" s="24">
        <v>1.366867140513942E-3</v>
      </c>
      <c r="L22" s="25"/>
      <c r="M22" s="27"/>
      <c r="N22" s="27"/>
      <c r="O22" s="1"/>
      <c r="P22" s="1"/>
      <c r="Q22" s="1"/>
    </row>
    <row r="23" spans="1:17" s="26" customFormat="1" x14ac:dyDescent="0.2">
      <c r="A23" s="28" t="s">
        <v>20</v>
      </c>
      <c r="B23" s="10">
        <v>0</v>
      </c>
      <c r="C23" s="21">
        <v>0</v>
      </c>
      <c r="D23" s="22">
        <v>0</v>
      </c>
      <c r="E23" s="21">
        <v>0</v>
      </c>
      <c r="F23" s="23">
        <v>0</v>
      </c>
      <c r="G23" s="21">
        <v>0</v>
      </c>
      <c r="H23" s="23">
        <v>0</v>
      </c>
      <c r="I23" s="21">
        <v>0</v>
      </c>
      <c r="J23" s="22">
        <v>0</v>
      </c>
      <c r="K23" s="24">
        <v>0</v>
      </c>
      <c r="L23" s="25"/>
      <c r="M23" s="27"/>
      <c r="N23" s="27"/>
      <c r="O23" s="1"/>
      <c r="P23" s="1"/>
      <c r="Q23" s="1"/>
    </row>
    <row r="24" spans="1:17" s="26" customFormat="1" x14ac:dyDescent="0.2">
      <c r="A24" s="28" t="s">
        <v>152</v>
      </c>
      <c r="B24" s="10">
        <v>0</v>
      </c>
      <c r="C24" s="21">
        <v>0</v>
      </c>
      <c r="D24" s="22">
        <v>0</v>
      </c>
      <c r="E24" s="21">
        <v>0</v>
      </c>
      <c r="F24" s="23">
        <v>1</v>
      </c>
      <c r="G24" s="21">
        <v>9.1124476034262807E-5</v>
      </c>
      <c r="H24" s="23">
        <v>1</v>
      </c>
      <c r="I24" s="21">
        <v>9.1124476034262807E-5</v>
      </c>
      <c r="J24" s="22">
        <v>2</v>
      </c>
      <c r="K24" s="24">
        <v>1.8224895206852561E-4</v>
      </c>
      <c r="L24" s="25"/>
      <c r="M24" s="27"/>
      <c r="N24" s="27"/>
      <c r="O24" s="1"/>
      <c r="P24" s="1"/>
      <c r="Q24" s="1"/>
    </row>
    <row r="25" spans="1:17" s="26" customFormat="1" x14ac:dyDescent="0.2">
      <c r="A25" s="28" t="s">
        <v>137</v>
      </c>
      <c r="B25" s="10">
        <v>0</v>
      </c>
      <c r="C25" s="21">
        <v>0</v>
      </c>
      <c r="D25" s="22">
        <v>0</v>
      </c>
      <c r="E25" s="21">
        <v>0</v>
      </c>
      <c r="F25" s="23">
        <v>0</v>
      </c>
      <c r="G25" s="21">
        <v>0</v>
      </c>
      <c r="H25" s="23">
        <v>0</v>
      </c>
      <c r="I25" s="21">
        <v>0</v>
      </c>
      <c r="J25" s="22">
        <v>0</v>
      </c>
      <c r="K25" s="24">
        <v>0</v>
      </c>
      <c r="L25" s="25"/>
      <c r="M25" s="13"/>
      <c r="N25" s="13"/>
      <c r="O25" s="1"/>
      <c r="P25" s="1"/>
      <c r="Q25" s="1"/>
    </row>
    <row r="26" spans="1:17" s="26" customFormat="1" x14ac:dyDescent="0.2">
      <c r="A26" s="28" t="s">
        <v>157</v>
      </c>
      <c r="B26" s="10">
        <v>0</v>
      </c>
      <c r="C26" s="21">
        <v>0</v>
      </c>
      <c r="D26" s="22">
        <v>0</v>
      </c>
      <c r="E26" s="21">
        <v>0</v>
      </c>
      <c r="F26" s="23">
        <v>0</v>
      </c>
      <c r="G26" s="21">
        <v>0</v>
      </c>
      <c r="H26" s="23">
        <v>0</v>
      </c>
      <c r="I26" s="21">
        <v>0</v>
      </c>
      <c r="J26" s="22">
        <v>0</v>
      </c>
      <c r="K26" s="24">
        <v>0</v>
      </c>
      <c r="L26" s="25"/>
      <c r="M26" s="27"/>
      <c r="N26" s="27"/>
      <c r="O26" s="1"/>
      <c r="P26" s="1"/>
      <c r="Q26" s="1"/>
    </row>
    <row r="27" spans="1:17" s="26" customFormat="1" x14ac:dyDescent="0.2">
      <c r="A27" s="28" t="s">
        <v>127</v>
      </c>
      <c r="B27" s="10">
        <v>0</v>
      </c>
      <c r="C27" s="21">
        <v>0</v>
      </c>
      <c r="D27" s="22">
        <v>0</v>
      </c>
      <c r="E27" s="21">
        <v>0</v>
      </c>
      <c r="F27" s="23">
        <v>1</v>
      </c>
      <c r="G27" s="21">
        <v>9.1124476034262807E-5</v>
      </c>
      <c r="H27" s="23">
        <v>0</v>
      </c>
      <c r="I27" s="21">
        <v>0</v>
      </c>
      <c r="J27" s="22">
        <v>1</v>
      </c>
      <c r="K27" s="24">
        <v>9.1124476034262807E-5</v>
      </c>
      <c r="L27" s="25"/>
      <c r="M27" s="13"/>
      <c r="N27" s="13"/>
      <c r="O27" s="1"/>
      <c r="P27" s="1"/>
      <c r="Q27" s="1"/>
    </row>
    <row r="28" spans="1:17" s="26" customFormat="1" x14ac:dyDescent="0.2">
      <c r="A28" s="14" t="s">
        <v>22</v>
      </c>
      <c r="B28" s="10">
        <v>25</v>
      </c>
      <c r="C28" s="21">
        <v>2.2781119008565701E-3</v>
      </c>
      <c r="D28" s="22">
        <v>264</v>
      </c>
      <c r="E28" s="21">
        <v>2.4056861673045379E-2</v>
      </c>
      <c r="F28" s="23">
        <v>356</v>
      </c>
      <c r="G28" s="21">
        <v>3.2440313468197556E-2</v>
      </c>
      <c r="H28" s="23">
        <v>6</v>
      </c>
      <c r="I28" s="21">
        <v>5.4674685620557679E-4</v>
      </c>
      <c r="J28" s="22">
        <v>651</v>
      </c>
      <c r="K28" s="24">
        <v>5.9322033898305086E-2</v>
      </c>
      <c r="L28" s="25"/>
      <c r="M28" s="13"/>
      <c r="N28" s="13"/>
      <c r="P28" s="1"/>
      <c r="Q28" s="1"/>
    </row>
    <row r="29" spans="1:17" s="26" customFormat="1" x14ac:dyDescent="0.2">
      <c r="A29" s="28" t="s">
        <v>132</v>
      </c>
      <c r="B29" s="10">
        <v>0</v>
      </c>
      <c r="C29" s="21">
        <v>0</v>
      </c>
      <c r="D29" s="22">
        <v>0</v>
      </c>
      <c r="E29" s="21">
        <v>0</v>
      </c>
      <c r="F29" s="23">
        <v>1</v>
      </c>
      <c r="G29" s="21">
        <v>9.1124476034262807E-5</v>
      </c>
      <c r="H29" s="23">
        <v>0</v>
      </c>
      <c r="I29" s="21">
        <v>0</v>
      </c>
      <c r="J29" s="22">
        <v>1</v>
      </c>
      <c r="K29" s="24">
        <v>9.1124476034262807E-5</v>
      </c>
      <c r="L29" s="25"/>
      <c r="M29" s="13"/>
      <c r="N29" s="13"/>
      <c r="O29" s="1"/>
      <c r="P29" s="1"/>
      <c r="Q29" s="1"/>
    </row>
    <row r="30" spans="1:17" s="26" customFormat="1" x14ac:dyDescent="0.2">
      <c r="A30" s="14" t="s">
        <v>35</v>
      </c>
      <c r="B30" s="10">
        <v>4</v>
      </c>
      <c r="C30" s="21">
        <v>3.6449790413705123E-4</v>
      </c>
      <c r="D30" s="22">
        <v>3</v>
      </c>
      <c r="E30" s="21">
        <v>2.7337342810278839E-4</v>
      </c>
      <c r="F30" s="23">
        <v>6</v>
      </c>
      <c r="G30" s="21">
        <v>5.4674685620557679E-4</v>
      </c>
      <c r="H30" s="23">
        <v>7</v>
      </c>
      <c r="I30" s="21">
        <v>6.3787133223983962E-4</v>
      </c>
      <c r="J30" s="22">
        <v>20</v>
      </c>
      <c r="K30" s="24">
        <v>1.822489520685256E-3</v>
      </c>
      <c r="L30" s="25"/>
      <c r="M30" s="1"/>
      <c r="N30" s="1"/>
      <c r="O30" s="1"/>
      <c r="P30" s="1"/>
      <c r="Q30" s="1"/>
    </row>
    <row r="31" spans="1:17" s="26" customFormat="1" x14ac:dyDescent="0.2">
      <c r="A31" s="14" t="s">
        <v>99</v>
      </c>
      <c r="B31" s="10">
        <v>0</v>
      </c>
      <c r="C31" s="21">
        <v>0</v>
      </c>
      <c r="D31" s="22">
        <v>4</v>
      </c>
      <c r="E31" s="21">
        <v>3.6449790413705123E-4</v>
      </c>
      <c r="F31" s="23">
        <v>12</v>
      </c>
      <c r="G31" s="21">
        <v>1.0934937124111536E-3</v>
      </c>
      <c r="H31" s="23">
        <v>12</v>
      </c>
      <c r="I31" s="21">
        <v>1.0934937124111536E-3</v>
      </c>
      <c r="J31" s="22">
        <v>28</v>
      </c>
      <c r="K31" s="24">
        <v>2.5514853289593585E-3</v>
      </c>
      <c r="L31" s="25"/>
      <c r="M31" s="1"/>
      <c r="N31" s="1"/>
      <c r="O31" s="1"/>
      <c r="P31" s="1"/>
      <c r="Q31" s="1"/>
    </row>
    <row r="32" spans="1:17" s="26" customFormat="1" x14ac:dyDescent="0.2">
      <c r="A32" s="28" t="s">
        <v>159</v>
      </c>
      <c r="B32" s="10">
        <v>0</v>
      </c>
      <c r="C32" s="21">
        <v>0</v>
      </c>
      <c r="D32" s="22">
        <v>0</v>
      </c>
      <c r="E32" s="21">
        <v>0</v>
      </c>
      <c r="F32" s="23">
        <v>0</v>
      </c>
      <c r="G32" s="21">
        <v>0</v>
      </c>
      <c r="H32" s="23">
        <v>0</v>
      </c>
      <c r="I32" s="21">
        <v>0</v>
      </c>
      <c r="J32" s="22">
        <v>0</v>
      </c>
      <c r="K32" s="24">
        <v>0</v>
      </c>
      <c r="L32" s="25"/>
      <c r="M32" s="1"/>
      <c r="N32" s="1"/>
      <c r="O32" s="1"/>
      <c r="P32" s="1"/>
      <c r="Q32" s="1"/>
    </row>
    <row r="33" spans="1:17" s="26" customFormat="1" x14ac:dyDescent="0.2">
      <c r="A33" s="14" t="s">
        <v>83</v>
      </c>
      <c r="B33" s="10">
        <v>2</v>
      </c>
      <c r="C33" s="21">
        <v>1.8224895206852561E-4</v>
      </c>
      <c r="D33" s="22">
        <v>3</v>
      </c>
      <c r="E33" s="21">
        <v>2.7337342810278839E-4</v>
      </c>
      <c r="F33" s="23">
        <v>15</v>
      </c>
      <c r="G33" s="21">
        <v>1.366867140513942E-3</v>
      </c>
      <c r="H33" s="23">
        <v>2</v>
      </c>
      <c r="I33" s="21">
        <v>1.8224895206852561E-4</v>
      </c>
      <c r="J33" s="22">
        <v>22</v>
      </c>
      <c r="K33" s="24">
        <v>2.0047384727537817E-3</v>
      </c>
      <c r="L33" s="25"/>
      <c r="M33" s="1"/>
      <c r="N33" s="1"/>
      <c r="O33" s="1"/>
      <c r="P33" s="1"/>
      <c r="Q33" s="1"/>
    </row>
    <row r="34" spans="1:17" s="26" customFormat="1" x14ac:dyDescent="0.2">
      <c r="A34" s="28" t="s">
        <v>138</v>
      </c>
      <c r="B34" s="10">
        <v>0</v>
      </c>
      <c r="C34" s="21">
        <v>0</v>
      </c>
      <c r="D34" s="22">
        <v>0</v>
      </c>
      <c r="E34" s="21">
        <v>0</v>
      </c>
      <c r="F34" s="23">
        <v>0</v>
      </c>
      <c r="G34" s="21">
        <v>0</v>
      </c>
      <c r="H34" s="23">
        <v>0</v>
      </c>
      <c r="I34" s="21">
        <v>0</v>
      </c>
      <c r="J34" s="22">
        <v>0</v>
      </c>
      <c r="K34" s="24">
        <v>0</v>
      </c>
      <c r="L34" s="25"/>
      <c r="M34" s="1"/>
      <c r="N34" s="1"/>
      <c r="O34" s="1"/>
      <c r="P34" s="1"/>
      <c r="Q34" s="1"/>
    </row>
    <row r="35" spans="1:17" s="26" customFormat="1" x14ac:dyDescent="0.2">
      <c r="A35" s="28" t="s">
        <v>133</v>
      </c>
      <c r="B35" s="10">
        <v>0</v>
      </c>
      <c r="C35" s="21">
        <v>0</v>
      </c>
      <c r="D35" s="22">
        <v>0</v>
      </c>
      <c r="E35" s="21">
        <v>0</v>
      </c>
      <c r="F35" s="23">
        <v>1</v>
      </c>
      <c r="G35" s="21">
        <v>9.1124476034262807E-5</v>
      </c>
      <c r="H35" s="23">
        <v>0</v>
      </c>
      <c r="I35" s="21">
        <v>0</v>
      </c>
      <c r="J35" s="22">
        <v>1</v>
      </c>
      <c r="K35" s="24">
        <v>9.1124476034262807E-5</v>
      </c>
      <c r="L35" s="25"/>
      <c r="M35" s="1"/>
      <c r="N35" s="1"/>
      <c r="O35" s="1"/>
      <c r="P35" s="1"/>
      <c r="Q35" s="1"/>
    </row>
    <row r="36" spans="1:17" s="26" customFormat="1" x14ac:dyDescent="0.2">
      <c r="A36" s="28" t="s">
        <v>164</v>
      </c>
      <c r="B36" s="10">
        <v>0</v>
      </c>
      <c r="C36" s="21">
        <v>0</v>
      </c>
      <c r="D36" s="22">
        <v>0</v>
      </c>
      <c r="E36" s="21">
        <v>0</v>
      </c>
      <c r="F36" s="23">
        <v>0</v>
      </c>
      <c r="G36" s="21">
        <v>0</v>
      </c>
      <c r="H36" s="23">
        <v>0</v>
      </c>
      <c r="I36" s="21">
        <v>0</v>
      </c>
      <c r="J36" s="22">
        <v>0</v>
      </c>
      <c r="K36" s="24">
        <v>0</v>
      </c>
      <c r="L36" s="25"/>
      <c r="M36" s="1"/>
      <c r="N36" s="1"/>
      <c r="O36" s="1"/>
      <c r="P36" s="1"/>
      <c r="Q36" s="1"/>
    </row>
    <row r="37" spans="1:17" s="26" customFormat="1" x14ac:dyDescent="0.2">
      <c r="A37" s="29" t="s">
        <v>176</v>
      </c>
      <c r="B37" s="10">
        <v>0</v>
      </c>
      <c r="C37" s="21">
        <v>0</v>
      </c>
      <c r="D37" s="22">
        <v>0</v>
      </c>
      <c r="E37" s="21">
        <v>0</v>
      </c>
      <c r="F37" s="23">
        <v>0</v>
      </c>
      <c r="G37" s="21">
        <v>0</v>
      </c>
      <c r="H37" s="23">
        <v>0</v>
      </c>
      <c r="I37" s="21">
        <v>0</v>
      </c>
      <c r="J37" s="22">
        <v>0</v>
      </c>
      <c r="K37" s="24">
        <v>0</v>
      </c>
      <c r="L37" s="25"/>
      <c r="M37" s="1"/>
      <c r="N37" s="1"/>
      <c r="O37" s="1"/>
      <c r="P37" s="1"/>
      <c r="Q37" s="1"/>
    </row>
    <row r="38" spans="1:17" s="26" customFormat="1" x14ac:dyDescent="0.2">
      <c r="A38" s="14" t="s">
        <v>50</v>
      </c>
      <c r="B38" s="10">
        <v>0</v>
      </c>
      <c r="C38" s="21">
        <v>0</v>
      </c>
      <c r="D38" s="22">
        <v>16</v>
      </c>
      <c r="E38" s="21">
        <v>1.4579916165482049E-3</v>
      </c>
      <c r="F38" s="23">
        <v>42</v>
      </c>
      <c r="G38" s="21">
        <v>3.8272279934390375E-3</v>
      </c>
      <c r="H38" s="23">
        <v>0</v>
      </c>
      <c r="I38" s="21">
        <v>0</v>
      </c>
      <c r="J38" s="22">
        <v>58</v>
      </c>
      <c r="K38" s="24">
        <v>5.2852196099872429E-3</v>
      </c>
      <c r="L38" s="25"/>
      <c r="M38" s="1"/>
      <c r="N38" s="1"/>
      <c r="O38" s="1"/>
      <c r="P38" s="1"/>
      <c r="Q38" s="1"/>
    </row>
    <row r="39" spans="1:17" s="26" customFormat="1" x14ac:dyDescent="0.2">
      <c r="A39" s="14" t="s">
        <v>105</v>
      </c>
      <c r="B39" s="10">
        <v>0</v>
      </c>
      <c r="C39" s="21">
        <v>0</v>
      </c>
      <c r="D39" s="22">
        <v>4</v>
      </c>
      <c r="E39" s="21">
        <v>3.6449790413705123E-4</v>
      </c>
      <c r="F39" s="23">
        <v>0</v>
      </c>
      <c r="G39" s="21">
        <v>0</v>
      </c>
      <c r="H39" s="23">
        <v>0</v>
      </c>
      <c r="I39" s="21">
        <v>0</v>
      </c>
      <c r="J39" s="22">
        <v>4</v>
      </c>
      <c r="K39" s="24">
        <v>3.6449790413705123E-4</v>
      </c>
      <c r="L39" s="25"/>
      <c r="M39" s="1"/>
      <c r="N39" s="1"/>
      <c r="O39" s="1"/>
    </row>
    <row r="40" spans="1:17" s="26" customFormat="1" x14ac:dyDescent="0.2">
      <c r="A40" s="28" t="s">
        <v>153</v>
      </c>
      <c r="B40" s="10">
        <v>0</v>
      </c>
      <c r="C40" s="21">
        <v>0</v>
      </c>
      <c r="D40" s="22">
        <v>0</v>
      </c>
      <c r="E40" s="21">
        <v>0</v>
      </c>
      <c r="F40" s="23">
        <v>0</v>
      </c>
      <c r="G40" s="21">
        <v>0</v>
      </c>
      <c r="H40" s="23">
        <v>1</v>
      </c>
      <c r="I40" s="21">
        <v>9.1124476034262807E-5</v>
      </c>
      <c r="J40" s="22">
        <v>1</v>
      </c>
      <c r="K40" s="24">
        <v>9.1124476034262807E-5</v>
      </c>
      <c r="L40" s="25"/>
      <c r="M40" s="1"/>
      <c r="N40" s="1"/>
      <c r="O40" s="1"/>
    </row>
    <row r="41" spans="1:17" s="26" customFormat="1" x14ac:dyDescent="0.2">
      <c r="A41" s="28" t="s">
        <v>139</v>
      </c>
      <c r="B41" s="10">
        <v>0</v>
      </c>
      <c r="C41" s="21">
        <v>0</v>
      </c>
      <c r="D41" s="22">
        <v>1</v>
      </c>
      <c r="E41" s="21">
        <v>9.1124476034262807E-5</v>
      </c>
      <c r="F41" s="23">
        <v>0</v>
      </c>
      <c r="G41" s="21">
        <v>0</v>
      </c>
      <c r="H41" s="23">
        <v>0</v>
      </c>
      <c r="I41" s="21">
        <v>0</v>
      </c>
      <c r="J41" s="22">
        <v>1</v>
      </c>
      <c r="K41" s="24">
        <v>9.1124476034262807E-5</v>
      </c>
      <c r="L41" s="25"/>
      <c r="M41" s="1"/>
      <c r="N41" s="1"/>
      <c r="O41" s="1"/>
    </row>
    <row r="42" spans="1:17" s="26" customFormat="1" x14ac:dyDescent="0.2">
      <c r="A42" s="28" t="s">
        <v>167</v>
      </c>
      <c r="B42" s="10">
        <v>0</v>
      </c>
      <c r="C42" s="21">
        <v>0</v>
      </c>
      <c r="D42" s="22">
        <v>0</v>
      </c>
      <c r="E42" s="21">
        <v>0</v>
      </c>
      <c r="F42" s="23">
        <v>0</v>
      </c>
      <c r="G42" s="21">
        <v>0</v>
      </c>
      <c r="H42" s="23">
        <v>0</v>
      </c>
      <c r="I42" s="21">
        <v>0</v>
      </c>
      <c r="J42" s="22">
        <v>0</v>
      </c>
      <c r="K42" s="24">
        <v>0</v>
      </c>
      <c r="L42" s="25"/>
      <c r="M42" s="1"/>
      <c r="N42" s="1"/>
      <c r="O42" s="1"/>
    </row>
    <row r="43" spans="1:17" s="26" customFormat="1" x14ac:dyDescent="0.2">
      <c r="A43" s="14" t="s">
        <v>168</v>
      </c>
      <c r="B43" s="10">
        <v>0</v>
      </c>
      <c r="C43" s="21">
        <v>0</v>
      </c>
      <c r="D43" s="22">
        <v>0</v>
      </c>
      <c r="E43" s="21">
        <v>0</v>
      </c>
      <c r="F43" s="23">
        <v>0</v>
      </c>
      <c r="G43" s="21">
        <v>0</v>
      </c>
      <c r="H43" s="23">
        <v>0</v>
      </c>
      <c r="I43" s="21">
        <v>0</v>
      </c>
      <c r="J43" s="22">
        <v>0</v>
      </c>
      <c r="K43" s="24">
        <v>0</v>
      </c>
      <c r="L43" s="25"/>
      <c r="M43" s="1"/>
      <c r="N43" s="1"/>
      <c r="O43" s="1"/>
    </row>
    <row r="44" spans="1:17" s="26" customFormat="1" x14ac:dyDescent="0.2">
      <c r="A44" s="28" t="s">
        <v>122</v>
      </c>
      <c r="B44" s="10">
        <v>2</v>
      </c>
      <c r="C44" s="21">
        <v>1.8224895206852561E-4</v>
      </c>
      <c r="D44" s="22">
        <v>0</v>
      </c>
      <c r="E44" s="21">
        <v>0</v>
      </c>
      <c r="F44" s="23">
        <v>2</v>
      </c>
      <c r="G44" s="21">
        <v>1.8224895206852561E-4</v>
      </c>
      <c r="H44" s="23">
        <v>0</v>
      </c>
      <c r="I44" s="21">
        <v>0</v>
      </c>
      <c r="J44" s="22">
        <v>4</v>
      </c>
      <c r="K44" s="24">
        <v>3.6449790413705123E-4</v>
      </c>
      <c r="L44" s="25"/>
      <c r="M44" s="1"/>
      <c r="N44" s="1"/>
      <c r="O44" s="1"/>
    </row>
    <row r="45" spans="1:17" s="26" customFormat="1" x14ac:dyDescent="0.2">
      <c r="A45" s="14" t="s">
        <v>37</v>
      </c>
      <c r="B45" s="10">
        <v>1</v>
      </c>
      <c r="C45" s="21">
        <v>9.1124476034262807E-5</v>
      </c>
      <c r="D45" s="22">
        <v>0</v>
      </c>
      <c r="E45" s="21">
        <v>0</v>
      </c>
      <c r="F45" s="23">
        <v>0</v>
      </c>
      <c r="G45" s="21">
        <v>0</v>
      </c>
      <c r="H45" s="23">
        <v>0</v>
      </c>
      <c r="I45" s="21">
        <v>0</v>
      </c>
      <c r="J45" s="22">
        <v>1</v>
      </c>
      <c r="K45" s="24">
        <v>9.1124476034262807E-5</v>
      </c>
      <c r="L45" s="25"/>
      <c r="M45" s="1"/>
      <c r="N45" s="1"/>
      <c r="O45" s="1"/>
    </row>
    <row r="46" spans="1:17" s="26" customFormat="1" x14ac:dyDescent="0.2">
      <c r="A46" s="28" t="s">
        <v>90</v>
      </c>
      <c r="B46" s="10">
        <v>0</v>
      </c>
      <c r="C46" s="21">
        <v>0</v>
      </c>
      <c r="D46" s="22">
        <v>0</v>
      </c>
      <c r="E46" s="21">
        <v>0</v>
      </c>
      <c r="F46" s="23">
        <v>0</v>
      </c>
      <c r="G46" s="21">
        <v>0</v>
      </c>
      <c r="H46" s="23">
        <v>0</v>
      </c>
      <c r="I46" s="21">
        <v>0</v>
      </c>
      <c r="J46" s="22">
        <v>0</v>
      </c>
      <c r="K46" s="24">
        <v>0</v>
      </c>
      <c r="L46" s="25"/>
      <c r="M46" s="1"/>
      <c r="N46" s="1"/>
      <c r="O46" s="1"/>
    </row>
    <row r="47" spans="1:17" s="26" customFormat="1" x14ac:dyDescent="0.2">
      <c r="A47" s="14" t="s">
        <v>170</v>
      </c>
      <c r="B47" s="10">
        <v>1</v>
      </c>
      <c r="C47" s="21">
        <v>9.1124476034262807E-5</v>
      </c>
      <c r="D47" s="22">
        <v>0</v>
      </c>
      <c r="E47" s="21">
        <v>0</v>
      </c>
      <c r="F47" s="23">
        <v>1</v>
      </c>
      <c r="G47" s="21">
        <v>9.1124476034262807E-5</v>
      </c>
      <c r="H47" s="23">
        <v>1</v>
      </c>
      <c r="I47" s="21">
        <v>9.1124476034262807E-5</v>
      </c>
      <c r="J47" s="22">
        <v>3</v>
      </c>
      <c r="K47" s="24">
        <v>2.7337342810278839E-4</v>
      </c>
      <c r="L47" s="25"/>
      <c r="M47" s="1"/>
      <c r="N47" s="1"/>
      <c r="O47" s="1"/>
    </row>
    <row r="48" spans="1:17" s="26" customFormat="1" x14ac:dyDescent="0.2">
      <c r="A48" s="28" t="s">
        <v>140</v>
      </c>
      <c r="B48" s="10">
        <v>0</v>
      </c>
      <c r="C48" s="21">
        <v>0</v>
      </c>
      <c r="D48" s="22">
        <v>0</v>
      </c>
      <c r="E48" s="21">
        <v>0</v>
      </c>
      <c r="F48" s="23">
        <v>0</v>
      </c>
      <c r="G48" s="21">
        <v>0</v>
      </c>
      <c r="H48" s="23">
        <v>0</v>
      </c>
      <c r="I48" s="21">
        <v>0</v>
      </c>
      <c r="J48" s="22">
        <v>0</v>
      </c>
      <c r="K48" s="24">
        <v>0</v>
      </c>
      <c r="L48" s="25"/>
      <c r="M48" s="1"/>
      <c r="N48" s="1"/>
      <c r="O48" s="1"/>
    </row>
    <row r="49" spans="1:15" s="26" customFormat="1" x14ac:dyDescent="0.2">
      <c r="A49" s="14" t="s">
        <v>107</v>
      </c>
      <c r="B49" s="10">
        <v>1</v>
      </c>
      <c r="C49" s="21">
        <v>9.1124476034262807E-5</v>
      </c>
      <c r="D49" s="22">
        <v>4</v>
      </c>
      <c r="E49" s="21">
        <v>3.6449790413705123E-4</v>
      </c>
      <c r="F49" s="23">
        <v>13</v>
      </c>
      <c r="G49" s="21">
        <v>1.1846181884454165E-3</v>
      </c>
      <c r="H49" s="23">
        <v>0</v>
      </c>
      <c r="I49" s="21">
        <v>0</v>
      </c>
      <c r="J49" s="22">
        <v>18</v>
      </c>
      <c r="K49" s="24">
        <v>1.6402405686167304E-3</v>
      </c>
      <c r="L49" s="25"/>
      <c r="M49" s="1"/>
      <c r="N49" s="1"/>
      <c r="O49" s="1"/>
    </row>
    <row r="50" spans="1:15" s="26" customFormat="1" x14ac:dyDescent="0.2">
      <c r="A50" s="28" t="s">
        <v>149</v>
      </c>
      <c r="B50" s="10">
        <v>0</v>
      </c>
      <c r="C50" s="21">
        <v>0</v>
      </c>
      <c r="D50" s="22">
        <v>0</v>
      </c>
      <c r="E50" s="21">
        <v>0</v>
      </c>
      <c r="F50" s="23">
        <v>0</v>
      </c>
      <c r="G50" s="21">
        <v>0</v>
      </c>
      <c r="H50" s="23">
        <v>0</v>
      </c>
      <c r="I50" s="21">
        <v>0</v>
      </c>
      <c r="J50" s="22">
        <v>0</v>
      </c>
      <c r="K50" s="24">
        <v>0</v>
      </c>
      <c r="L50" s="25"/>
      <c r="M50" s="1"/>
      <c r="N50" s="1"/>
      <c r="O50" s="1"/>
    </row>
    <row r="51" spans="1:15" s="26" customFormat="1" x14ac:dyDescent="0.2">
      <c r="A51" s="28" t="s">
        <v>121</v>
      </c>
      <c r="B51" s="10">
        <v>1</v>
      </c>
      <c r="C51" s="21">
        <v>9.1124476034262807E-5</v>
      </c>
      <c r="D51" s="22">
        <v>0</v>
      </c>
      <c r="E51" s="21">
        <v>0</v>
      </c>
      <c r="F51" s="23">
        <v>0</v>
      </c>
      <c r="G51" s="21">
        <v>0</v>
      </c>
      <c r="H51" s="23">
        <v>1</v>
      </c>
      <c r="I51" s="21">
        <v>9.1124476034262807E-5</v>
      </c>
      <c r="J51" s="22">
        <v>2</v>
      </c>
      <c r="K51" s="24">
        <v>1.8224895206852561E-4</v>
      </c>
      <c r="L51" s="25"/>
      <c r="M51" s="1"/>
      <c r="N51" s="1"/>
      <c r="O51" s="1"/>
    </row>
    <row r="52" spans="1:15" s="26" customFormat="1" x14ac:dyDescent="0.2">
      <c r="A52" s="14" t="s">
        <v>92</v>
      </c>
      <c r="B52" s="10">
        <v>2</v>
      </c>
      <c r="C52" s="21">
        <v>1.8224895206852561E-4</v>
      </c>
      <c r="D52" s="22">
        <v>3</v>
      </c>
      <c r="E52" s="21">
        <v>2.7337342810278839E-4</v>
      </c>
      <c r="F52" s="23">
        <v>4</v>
      </c>
      <c r="G52" s="21">
        <v>3.6449790413705123E-4</v>
      </c>
      <c r="H52" s="23">
        <v>4</v>
      </c>
      <c r="I52" s="21">
        <v>3.6449790413705123E-4</v>
      </c>
      <c r="J52" s="22">
        <v>13</v>
      </c>
      <c r="K52" s="24">
        <v>1.1846181884454165E-3</v>
      </c>
      <c r="L52" s="25"/>
      <c r="M52" s="1"/>
      <c r="N52" s="1"/>
      <c r="O52" s="1"/>
    </row>
    <row r="53" spans="1:15" s="26" customFormat="1" x14ac:dyDescent="0.2">
      <c r="A53" s="28" t="s">
        <v>109</v>
      </c>
      <c r="B53" s="10">
        <v>0</v>
      </c>
      <c r="C53" s="21">
        <v>0</v>
      </c>
      <c r="D53" s="22">
        <v>0</v>
      </c>
      <c r="E53" s="21">
        <v>0</v>
      </c>
      <c r="F53" s="23">
        <v>3</v>
      </c>
      <c r="G53" s="21">
        <v>2.7337342810278839E-4</v>
      </c>
      <c r="H53" s="23">
        <v>4</v>
      </c>
      <c r="I53" s="21">
        <v>3.6449790413705123E-4</v>
      </c>
      <c r="J53" s="22">
        <v>7</v>
      </c>
      <c r="K53" s="24">
        <v>6.3787133223983962E-4</v>
      </c>
      <c r="L53" s="25"/>
    </row>
    <row r="54" spans="1:15" s="26" customFormat="1" x14ac:dyDescent="0.2">
      <c r="A54" s="14" t="s">
        <v>84</v>
      </c>
      <c r="B54" s="10">
        <v>67</v>
      </c>
      <c r="C54" s="21">
        <v>6.1053398942956076E-3</v>
      </c>
      <c r="D54" s="22">
        <v>26</v>
      </c>
      <c r="E54" s="21">
        <v>2.369236376890833E-3</v>
      </c>
      <c r="F54" s="23">
        <v>89</v>
      </c>
      <c r="G54" s="21">
        <v>8.1100783670493889E-3</v>
      </c>
      <c r="H54" s="23">
        <v>52</v>
      </c>
      <c r="I54" s="21">
        <v>4.7384727537816661E-3</v>
      </c>
      <c r="J54" s="22">
        <v>234</v>
      </c>
      <c r="K54" s="24">
        <v>2.1323127392017496E-2</v>
      </c>
      <c r="L54" s="25"/>
      <c r="M54" s="1"/>
      <c r="N54" s="1"/>
      <c r="O54" s="1"/>
    </row>
    <row r="55" spans="1:15" s="26" customFormat="1" x14ac:dyDescent="0.2">
      <c r="A55" s="28" t="s">
        <v>123</v>
      </c>
      <c r="B55" s="10">
        <v>0</v>
      </c>
      <c r="C55" s="21">
        <v>0</v>
      </c>
      <c r="D55" s="22">
        <v>0</v>
      </c>
      <c r="E55" s="21">
        <v>0</v>
      </c>
      <c r="F55" s="23">
        <v>0</v>
      </c>
      <c r="G55" s="21">
        <v>0</v>
      </c>
      <c r="H55" s="23">
        <v>0</v>
      </c>
      <c r="I55" s="21">
        <v>0</v>
      </c>
      <c r="J55" s="22">
        <v>0</v>
      </c>
      <c r="K55" s="24">
        <v>0</v>
      </c>
      <c r="L55" s="25"/>
      <c r="M55" s="27"/>
    </row>
    <row r="56" spans="1:15" s="26" customFormat="1" x14ac:dyDescent="0.2">
      <c r="A56" s="14" t="s">
        <v>75</v>
      </c>
      <c r="B56" s="10">
        <v>0</v>
      </c>
      <c r="C56" s="21">
        <v>0</v>
      </c>
      <c r="D56" s="22">
        <v>0</v>
      </c>
      <c r="E56" s="21">
        <v>0</v>
      </c>
      <c r="F56" s="23">
        <v>0</v>
      </c>
      <c r="G56" s="21">
        <v>0</v>
      </c>
      <c r="H56" s="23">
        <v>0</v>
      </c>
      <c r="I56" s="21">
        <v>0</v>
      </c>
      <c r="J56" s="22">
        <v>0</v>
      </c>
      <c r="K56" s="24">
        <v>0</v>
      </c>
      <c r="L56" s="25"/>
      <c r="M56" s="27"/>
    </row>
    <row r="57" spans="1:15" s="26" customFormat="1" x14ac:dyDescent="0.2">
      <c r="A57" s="14" t="s">
        <v>72</v>
      </c>
      <c r="B57" s="10">
        <v>4</v>
      </c>
      <c r="C57" s="21">
        <v>3.6449790413705123E-4</v>
      </c>
      <c r="D57" s="22">
        <v>0</v>
      </c>
      <c r="E57" s="21">
        <v>0</v>
      </c>
      <c r="F57" s="23">
        <v>3</v>
      </c>
      <c r="G57" s="21">
        <v>2.7337342810278839E-4</v>
      </c>
      <c r="H57" s="23">
        <v>0</v>
      </c>
      <c r="I57" s="21">
        <v>0</v>
      </c>
      <c r="J57" s="22">
        <v>7</v>
      </c>
      <c r="K57" s="24">
        <v>6.3787133223983962E-4</v>
      </c>
      <c r="L57" s="25"/>
      <c r="M57" s="27"/>
    </row>
    <row r="58" spans="1:15" s="26" customFormat="1" x14ac:dyDescent="0.2">
      <c r="A58" s="14" t="s">
        <v>67</v>
      </c>
      <c r="B58" s="10">
        <v>0</v>
      </c>
      <c r="C58" s="21">
        <v>0</v>
      </c>
      <c r="D58" s="22">
        <v>1</v>
      </c>
      <c r="E58" s="21">
        <v>9.1124476034262807E-5</v>
      </c>
      <c r="F58" s="23">
        <v>2</v>
      </c>
      <c r="G58" s="21">
        <v>1.8224895206852561E-4</v>
      </c>
      <c r="H58" s="23">
        <v>0</v>
      </c>
      <c r="I58" s="21">
        <v>0</v>
      </c>
      <c r="J58" s="22">
        <v>3</v>
      </c>
      <c r="K58" s="24">
        <v>2.7337342810278839E-4</v>
      </c>
      <c r="L58" s="25"/>
      <c r="M58" s="27"/>
    </row>
    <row r="59" spans="1:15" s="26" customFormat="1" x14ac:dyDescent="0.2">
      <c r="A59" s="14" t="s">
        <v>110</v>
      </c>
      <c r="B59" s="10">
        <v>0</v>
      </c>
      <c r="C59" s="21">
        <v>0</v>
      </c>
      <c r="D59" s="22">
        <v>0</v>
      </c>
      <c r="E59" s="21">
        <v>0</v>
      </c>
      <c r="F59" s="23">
        <v>0</v>
      </c>
      <c r="G59" s="21">
        <v>0</v>
      </c>
      <c r="H59" s="23">
        <v>0</v>
      </c>
      <c r="I59" s="21">
        <v>0</v>
      </c>
      <c r="J59" s="22">
        <v>0</v>
      </c>
      <c r="K59" s="24">
        <v>0</v>
      </c>
      <c r="L59" s="25"/>
      <c r="M59" s="27"/>
    </row>
    <row r="60" spans="1:15" s="26" customFormat="1" x14ac:dyDescent="0.2">
      <c r="A60" s="14" t="s">
        <v>25</v>
      </c>
      <c r="B60" s="10">
        <v>4</v>
      </c>
      <c r="C60" s="21">
        <v>3.6449790413705123E-4</v>
      </c>
      <c r="D60" s="22">
        <v>0</v>
      </c>
      <c r="E60" s="21">
        <v>0</v>
      </c>
      <c r="F60" s="23">
        <v>0</v>
      </c>
      <c r="G60" s="21">
        <v>0</v>
      </c>
      <c r="H60" s="23">
        <v>0</v>
      </c>
      <c r="I60" s="21">
        <v>0</v>
      </c>
      <c r="J60" s="22">
        <v>4</v>
      </c>
      <c r="K60" s="24">
        <v>3.6449790413705123E-4</v>
      </c>
      <c r="L60" s="25"/>
      <c r="M60" s="27"/>
    </row>
    <row r="61" spans="1:15" s="26" customFormat="1" x14ac:dyDescent="0.2">
      <c r="A61" s="14" t="s">
        <v>61</v>
      </c>
      <c r="B61" s="10">
        <v>1</v>
      </c>
      <c r="C61" s="21">
        <v>9.1124476034262807E-5</v>
      </c>
      <c r="D61" s="22">
        <v>0</v>
      </c>
      <c r="E61" s="21">
        <v>0</v>
      </c>
      <c r="F61" s="23">
        <v>1</v>
      </c>
      <c r="G61" s="21">
        <v>9.1124476034262807E-5</v>
      </c>
      <c r="H61" s="23">
        <v>0</v>
      </c>
      <c r="I61" s="21">
        <v>0</v>
      </c>
      <c r="J61" s="22">
        <v>2</v>
      </c>
      <c r="K61" s="24">
        <v>1.8224895206852561E-4</v>
      </c>
      <c r="L61" s="25"/>
      <c r="M61" s="27"/>
    </row>
    <row r="62" spans="1:15" s="26" customFormat="1" x14ac:dyDescent="0.2">
      <c r="A62" s="14" t="s">
        <v>63</v>
      </c>
      <c r="B62" s="10">
        <v>2</v>
      </c>
      <c r="C62" s="21">
        <v>1.8224895206852561E-4</v>
      </c>
      <c r="D62" s="22">
        <v>0</v>
      </c>
      <c r="E62" s="21">
        <v>0</v>
      </c>
      <c r="F62" s="23">
        <v>6</v>
      </c>
      <c r="G62" s="21">
        <v>5.4674685620557679E-4</v>
      </c>
      <c r="H62" s="23">
        <v>0</v>
      </c>
      <c r="I62" s="21">
        <v>0</v>
      </c>
      <c r="J62" s="22">
        <v>8</v>
      </c>
      <c r="K62" s="24">
        <v>7.2899580827410246E-4</v>
      </c>
      <c r="L62" s="25"/>
      <c r="M62" s="13"/>
    </row>
    <row r="63" spans="1:15" s="26" customFormat="1" x14ac:dyDescent="0.2">
      <c r="A63" s="14" t="s">
        <v>111</v>
      </c>
      <c r="B63" s="10">
        <v>1</v>
      </c>
      <c r="C63" s="21">
        <v>9.1124476034262807E-5</v>
      </c>
      <c r="D63" s="22">
        <v>0</v>
      </c>
      <c r="E63" s="21">
        <v>0</v>
      </c>
      <c r="F63" s="23">
        <v>0</v>
      </c>
      <c r="G63" s="21">
        <v>0</v>
      </c>
      <c r="H63" s="23">
        <v>0</v>
      </c>
      <c r="I63" s="21">
        <v>0</v>
      </c>
      <c r="J63" s="22">
        <v>1</v>
      </c>
      <c r="K63" s="24">
        <v>9.1124476034262807E-5</v>
      </c>
      <c r="L63" s="25"/>
      <c r="M63" s="13"/>
    </row>
    <row r="64" spans="1:15" s="26" customFormat="1" x14ac:dyDescent="0.2">
      <c r="A64" s="28" t="s">
        <v>173</v>
      </c>
      <c r="B64" s="10">
        <v>0</v>
      </c>
      <c r="C64" s="21">
        <v>0</v>
      </c>
      <c r="D64" s="22">
        <v>0</v>
      </c>
      <c r="E64" s="21">
        <v>0</v>
      </c>
      <c r="F64" s="23">
        <v>0</v>
      </c>
      <c r="G64" s="21">
        <v>0</v>
      </c>
      <c r="H64" s="23">
        <v>0</v>
      </c>
      <c r="I64" s="21">
        <v>0</v>
      </c>
      <c r="J64" s="22">
        <v>0</v>
      </c>
      <c r="K64" s="24">
        <v>0</v>
      </c>
      <c r="L64" s="25"/>
      <c r="M64" s="13"/>
    </row>
    <row r="65" spans="1:13" s="26" customFormat="1" x14ac:dyDescent="0.2">
      <c r="A65" s="14" t="s">
        <v>113</v>
      </c>
      <c r="B65" s="10">
        <v>0</v>
      </c>
      <c r="C65" s="21">
        <v>0</v>
      </c>
      <c r="D65" s="22">
        <v>3</v>
      </c>
      <c r="E65" s="21">
        <v>2.7337342810278839E-4</v>
      </c>
      <c r="F65" s="23">
        <v>4</v>
      </c>
      <c r="G65" s="21">
        <v>3.6449790413705123E-4</v>
      </c>
      <c r="H65" s="23">
        <v>0</v>
      </c>
      <c r="I65" s="21">
        <v>0</v>
      </c>
      <c r="J65" s="22">
        <v>7</v>
      </c>
      <c r="K65" s="24">
        <v>6.3787133223983962E-4</v>
      </c>
      <c r="L65" s="25"/>
      <c r="M65" s="13"/>
    </row>
    <row r="66" spans="1:13" s="26" customFormat="1" x14ac:dyDescent="0.2">
      <c r="A66" s="28" t="s">
        <v>160</v>
      </c>
      <c r="B66" s="10">
        <v>0</v>
      </c>
      <c r="C66" s="21">
        <v>0</v>
      </c>
      <c r="D66" s="22">
        <v>0</v>
      </c>
      <c r="E66" s="21">
        <v>0</v>
      </c>
      <c r="F66" s="23">
        <v>0</v>
      </c>
      <c r="G66" s="21">
        <v>0</v>
      </c>
      <c r="H66" s="23">
        <v>0</v>
      </c>
      <c r="I66" s="21">
        <v>0</v>
      </c>
      <c r="J66" s="22">
        <v>0</v>
      </c>
      <c r="K66" s="24">
        <v>0</v>
      </c>
      <c r="L66" s="25"/>
      <c r="M66" s="13"/>
    </row>
    <row r="67" spans="1:13" s="26" customFormat="1" x14ac:dyDescent="0.2">
      <c r="A67" s="28" t="s">
        <v>135</v>
      </c>
      <c r="B67" s="10">
        <v>0</v>
      </c>
      <c r="C67" s="21">
        <v>0</v>
      </c>
      <c r="D67" s="22">
        <v>62</v>
      </c>
      <c r="E67" s="21">
        <v>5.6497175141242938E-3</v>
      </c>
      <c r="F67" s="23">
        <v>2</v>
      </c>
      <c r="G67" s="21">
        <v>1.8224895206852561E-4</v>
      </c>
      <c r="H67" s="23">
        <v>1</v>
      </c>
      <c r="I67" s="21">
        <v>9.1124476034262807E-5</v>
      </c>
      <c r="J67" s="22">
        <v>65</v>
      </c>
      <c r="K67" s="24">
        <v>5.9230909422270826E-3</v>
      </c>
      <c r="L67" s="25"/>
      <c r="M67" s="13"/>
    </row>
    <row r="68" spans="1:13" s="26" customFormat="1" x14ac:dyDescent="0.2">
      <c r="A68" s="28" t="s">
        <v>115</v>
      </c>
      <c r="B68" s="10">
        <v>0</v>
      </c>
      <c r="C68" s="21">
        <v>0</v>
      </c>
      <c r="D68" s="22">
        <v>0</v>
      </c>
      <c r="E68" s="21">
        <v>0</v>
      </c>
      <c r="F68" s="23">
        <v>0</v>
      </c>
      <c r="G68" s="21">
        <v>0</v>
      </c>
      <c r="H68" s="23">
        <v>2</v>
      </c>
      <c r="I68" s="21">
        <v>1.8224895206852561E-4</v>
      </c>
      <c r="J68" s="22">
        <v>2</v>
      </c>
      <c r="K68" s="24">
        <v>1.8224895206852561E-4</v>
      </c>
      <c r="L68" s="25"/>
      <c r="M68" s="13"/>
    </row>
    <row r="69" spans="1:13" s="26" customFormat="1" x14ac:dyDescent="0.2">
      <c r="A69" s="28" t="s">
        <v>145</v>
      </c>
      <c r="B69" s="10">
        <v>1</v>
      </c>
      <c r="C69" s="21">
        <v>9.1124476034262807E-5</v>
      </c>
      <c r="D69" s="22">
        <v>0</v>
      </c>
      <c r="E69" s="21">
        <v>0</v>
      </c>
      <c r="F69" s="23">
        <v>0</v>
      </c>
      <c r="G69" s="21">
        <v>0</v>
      </c>
      <c r="H69" s="23">
        <v>0</v>
      </c>
      <c r="I69" s="21">
        <v>0</v>
      </c>
      <c r="J69" s="22">
        <v>1</v>
      </c>
      <c r="K69" s="24">
        <v>9.1124476034262807E-5</v>
      </c>
      <c r="L69" s="25"/>
      <c r="M69" s="13"/>
    </row>
    <row r="70" spans="1:13" s="26" customFormat="1" x14ac:dyDescent="0.2">
      <c r="A70" s="14" t="s">
        <v>85</v>
      </c>
      <c r="B70" s="10">
        <v>17</v>
      </c>
      <c r="C70" s="21">
        <v>1.5491160925824676E-3</v>
      </c>
      <c r="D70" s="22">
        <v>1</v>
      </c>
      <c r="E70" s="21">
        <v>9.1124476034262807E-5</v>
      </c>
      <c r="F70" s="23">
        <v>33</v>
      </c>
      <c r="G70" s="21">
        <v>3.0071077091306723E-3</v>
      </c>
      <c r="H70" s="23">
        <v>6</v>
      </c>
      <c r="I70" s="21">
        <v>5.4674685620557679E-4</v>
      </c>
      <c r="J70" s="22">
        <v>57</v>
      </c>
      <c r="K70" s="24">
        <v>5.1940951339529799E-3</v>
      </c>
      <c r="L70" s="25"/>
      <c r="M70" s="27"/>
    </row>
    <row r="71" spans="1:13" s="26" customFormat="1" x14ac:dyDescent="0.2">
      <c r="A71" s="14" t="s">
        <v>76</v>
      </c>
      <c r="B71" s="10">
        <v>2</v>
      </c>
      <c r="C71" s="21">
        <v>1.8224895206852561E-4</v>
      </c>
      <c r="D71" s="22">
        <v>0</v>
      </c>
      <c r="E71" s="21">
        <v>0</v>
      </c>
      <c r="F71" s="23">
        <v>0</v>
      </c>
      <c r="G71" s="21">
        <v>0</v>
      </c>
      <c r="H71" s="23">
        <v>0</v>
      </c>
      <c r="I71" s="21">
        <v>0</v>
      </c>
      <c r="J71" s="22">
        <v>2</v>
      </c>
      <c r="K71" s="24">
        <v>1.8224895206852561E-4</v>
      </c>
      <c r="L71" s="25"/>
      <c r="M71" s="27"/>
    </row>
    <row r="72" spans="1:13" s="26" customFormat="1" x14ac:dyDescent="0.2">
      <c r="A72" s="28" t="s">
        <v>104</v>
      </c>
      <c r="B72" s="10">
        <v>1</v>
      </c>
      <c r="C72" s="21">
        <v>9.1124476034262807E-5</v>
      </c>
      <c r="D72" s="22">
        <v>0</v>
      </c>
      <c r="E72" s="21">
        <v>0</v>
      </c>
      <c r="F72" s="23">
        <v>1</v>
      </c>
      <c r="G72" s="21">
        <v>9.1124476034262807E-5</v>
      </c>
      <c r="H72" s="23">
        <v>0</v>
      </c>
      <c r="I72" s="21">
        <v>0</v>
      </c>
      <c r="J72" s="22">
        <v>2</v>
      </c>
      <c r="K72" s="24">
        <v>1.8224895206852561E-4</v>
      </c>
      <c r="L72" s="25"/>
      <c r="M72" s="13"/>
    </row>
    <row r="73" spans="1:13" s="26" customFormat="1" x14ac:dyDescent="0.2">
      <c r="A73" s="28" t="s">
        <v>97</v>
      </c>
      <c r="B73" s="10">
        <v>0</v>
      </c>
      <c r="C73" s="21">
        <v>0</v>
      </c>
      <c r="D73" s="22">
        <v>0</v>
      </c>
      <c r="E73" s="21">
        <v>0</v>
      </c>
      <c r="F73" s="23">
        <v>0</v>
      </c>
      <c r="G73" s="21">
        <v>0</v>
      </c>
      <c r="H73" s="23">
        <v>0</v>
      </c>
      <c r="I73" s="21">
        <v>0</v>
      </c>
      <c r="J73" s="22">
        <v>0</v>
      </c>
      <c r="K73" s="24">
        <v>0</v>
      </c>
      <c r="L73" s="25"/>
      <c r="M73" s="27"/>
    </row>
    <row r="74" spans="1:13" s="26" customFormat="1" x14ac:dyDescent="0.2">
      <c r="A74" s="28" t="s">
        <v>65</v>
      </c>
      <c r="B74" s="10">
        <v>0</v>
      </c>
      <c r="C74" s="21">
        <v>0</v>
      </c>
      <c r="D74" s="22">
        <v>0</v>
      </c>
      <c r="E74" s="21">
        <v>0</v>
      </c>
      <c r="F74" s="23">
        <v>0</v>
      </c>
      <c r="G74" s="21">
        <v>0</v>
      </c>
      <c r="H74" s="23">
        <v>0</v>
      </c>
      <c r="I74" s="21">
        <v>0</v>
      </c>
      <c r="J74" s="22">
        <v>0</v>
      </c>
      <c r="K74" s="24">
        <v>0</v>
      </c>
      <c r="L74" s="25"/>
      <c r="M74" s="27"/>
    </row>
    <row r="75" spans="1:13" s="26" customFormat="1" x14ac:dyDescent="0.2">
      <c r="A75" s="28" t="s">
        <v>165</v>
      </c>
      <c r="B75" s="10">
        <v>0</v>
      </c>
      <c r="C75" s="21">
        <v>0</v>
      </c>
      <c r="D75" s="22">
        <v>0</v>
      </c>
      <c r="E75" s="21">
        <v>0</v>
      </c>
      <c r="F75" s="23">
        <v>0</v>
      </c>
      <c r="G75" s="21">
        <v>0</v>
      </c>
      <c r="H75" s="23">
        <v>0</v>
      </c>
      <c r="I75" s="21">
        <v>0</v>
      </c>
      <c r="J75" s="22">
        <v>0</v>
      </c>
      <c r="K75" s="24">
        <v>0</v>
      </c>
      <c r="L75" s="25"/>
      <c r="M75" s="27"/>
    </row>
    <row r="76" spans="1:13" s="26" customFormat="1" x14ac:dyDescent="0.2">
      <c r="A76" s="14" t="s">
        <v>117</v>
      </c>
      <c r="B76" s="10">
        <v>0</v>
      </c>
      <c r="C76" s="21">
        <v>0</v>
      </c>
      <c r="D76" s="22">
        <v>5</v>
      </c>
      <c r="E76" s="21">
        <v>4.5562238017131401E-4</v>
      </c>
      <c r="F76" s="23">
        <v>13</v>
      </c>
      <c r="G76" s="21">
        <v>1.1846181884454165E-3</v>
      </c>
      <c r="H76" s="23">
        <v>0</v>
      </c>
      <c r="I76" s="21">
        <v>0</v>
      </c>
      <c r="J76" s="22">
        <v>18</v>
      </c>
      <c r="K76" s="24">
        <v>1.6402405686167304E-3</v>
      </c>
      <c r="L76" s="25"/>
      <c r="M76" s="27"/>
    </row>
    <row r="77" spans="1:13" s="26" customFormat="1" x14ac:dyDescent="0.2">
      <c r="A77" s="28" t="s">
        <v>155</v>
      </c>
      <c r="B77" s="10">
        <v>1</v>
      </c>
      <c r="C77" s="21">
        <v>9.1124476034262807E-5</v>
      </c>
      <c r="D77" s="22">
        <v>3</v>
      </c>
      <c r="E77" s="21">
        <v>2.7337342810278839E-4</v>
      </c>
      <c r="F77" s="23">
        <v>39</v>
      </c>
      <c r="G77" s="21">
        <v>3.5538545653362491E-3</v>
      </c>
      <c r="H77" s="23">
        <v>0</v>
      </c>
      <c r="I77" s="21">
        <v>0</v>
      </c>
      <c r="J77" s="22">
        <v>43</v>
      </c>
      <c r="K77" s="24">
        <v>3.9183524694733005E-3</v>
      </c>
      <c r="L77" s="25"/>
      <c r="M77" s="27"/>
    </row>
    <row r="78" spans="1:13" s="26" customFormat="1" x14ac:dyDescent="0.2">
      <c r="A78" s="14" t="s">
        <v>39</v>
      </c>
      <c r="B78" s="10">
        <v>34</v>
      </c>
      <c r="C78" s="21">
        <v>3.0982321851649353E-3</v>
      </c>
      <c r="D78" s="22">
        <v>3</v>
      </c>
      <c r="E78" s="21">
        <v>2.7337342810278839E-4</v>
      </c>
      <c r="F78" s="23">
        <v>45</v>
      </c>
      <c r="G78" s="21">
        <v>4.1006014215418263E-3</v>
      </c>
      <c r="H78" s="23">
        <v>20</v>
      </c>
      <c r="I78" s="21">
        <v>1.822489520685256E-3</v>
      </c>
      <c r="J78" s="22">
        <v>102</v>
      </c>
      <c r="K78" s="24">
        <v>9.2946965554948063E-3</v>
      </c>
      <c r="L78" s="25"/>
      <c r="M78" s="27"/>
    </row>
    <row r="79" spans="1:13" s="26" customFormat="1" x14ac:dyDescent="0.2">
      <c r="A79" s="28" t="s">
        <v>141</v>
      </c>
      <c r="B79" s="10">
        <v>0</v>
      </c>
      <c r="C79" s="21">
        <v>0</v>
      </c>
      <c r="D79" s="22">
        <v>0</v>
      </c>
      <c r="E79" s="21">
        <v>0</v>
      </c>
      <c r="F79" s="23">
        <v>0</v>
      </c>
      <c r="G79" s="21">
        <v>0</v>
      </c>
      <c r="H79" s="23">
        <v>0</v>
      </c>
      <c r="I79" s="21">
        <v>0</v>
      </c>
      <c r="J79" s="22">
        <v>0</v>
      </c>
      <c r="K79" s="24">
        <v>0</v>
      </c>
      <c r="L79" s="25"/>
      <c r="M79" s="27"/>
    </row>
    <row r="80" spans="1:13" s="26" customFormat="1" ht="16.5" customHeight="1" x14ac:dyDescent="0.2">
      <c r="A80" s="28" t="s">
        <v>148</v>
      </c>
      <c r="B80" s="10">
        <v>0</v>
      </c>
      <c r="C80" s="21">
        <v>0</v>
      </c>
      <c r="D80" s="22">
        <v>0</v>
      </c>
      <c r="E80" s="21">
        <v>0</v>
      </c>
      <c r="F80" s="23">
        <v>0</v>
      </c>
      <c r="G80" s="21">
        <v>0</v>
      </c>
      <c r="H80" s="23">
        <v>0</v>
      </c>
      <c r="I80" s="21">
        <v>0</v>
      </c>
      <c r="J80" s="22">
        <v>0</v>
      </c>
      <c r="K80" s="24">
        <v>0</v>
      </c>
      <c r="L80" s="25"/>
      <c r="M80" s="27"/>
    </row>
    <row r="81" spans="1:13" s="26" customFormat="1" x14ac:dyDescent="0.2">
      <c r="A81" s="14" t="s">
        <v>27</v>
      </c>
      <c r="B81" s="10">
        <v>9</v>
      </c>
      <c r="C81" s="21">
        <v>8.2012028430836518E-4</v>
      </c>
      <c r="D81" s="22">
        <v>2</v>
      </c>
      <c r="E81" s="21">
        <v>1.8224895206852561E-4</v>
      </c>
      <c r="F81" s="23">
        <v>12</v>
      </c>
      <c r="G81" s="21">
        <v>1.0934937124111536E-3</v>
      </c>
      <c r="H81" s="23">
        <v>4</v>
      </c>
      <c r="I81" s="21">
        <v>3.6449790413705123E-4</v>
      </c>
      <c r="J81" s="22">
        <v>27</v>
      </c>
      <c r="K81" s="24">
        <v>2.4603608529250955E-3</v>
      </c>
      <c r="L81" s="25"/>
      <c r="M81" s="13"/>
    </row>
    <row r="82" spans="1:13" s="26" customFormat="1" ht="16.5" customHeight="1" x14ac:dyDescent="0.2">
      <c r="A82" s="14" t="s">
        <v>169</v>
      </c>
      <c r="B82" s="10">
        <v>1</v>
      </c>
      <c r="C82" s="21">
        <v>9.1124476034262807E-5</v>
      </c>
      <c r="D82" s="22">
        <v>0</v>
      </c>
      <c r="E82" s="21">
        <v>0</v>
      </c>
      <c r="F82" s="23">
        <v>1</v>
      </c>
      <c r="G82" s="21">
        <v>9.1124476034262807E-5</v>
      </c>
      <c r="H82" s="23">
        <v>0</v>
      </c>
      <c r="I82" s="21">
        <v>0</v>
      </c>
      <c r="J82" s="22">
        <v>2</v>
      </c>
      <c r="K82" s="24">
        <v>1.8224895206852561E-4</v>
      </c>
      <c r="L82" s="25"/>
      <c r="M82" s="13"/>
    </row>
    <row r="83" spans="1:13" s="26" customFormat="1" x14ac:dyDescent="0.2">
      <c r="A83" s="28" t="s">
        <v>156</v>
      </c>
      <c r="B83" s="10">
        <v>0</v>
      </c>
      <c r="C83" s="21">
        <v>0</v>
      </c>
      <c r="D83" s="22">
        <v>0</v>
      </c>
      <c r="E83" s="21">
        <v>0</v>
      </c>
      <c r="F83" s="23">
        <v>1</v>
      </c>
      <c r="G83" s="21">
        <v>9.1124476034262807E-5</v>
      </c>
      <c r="H83" s="23">
        <v>0</v>
      </c>
      <c r="I83" s="21">
        <v>0</v>
      </c>
      <c r="J83" s="22">
        <v>1</v>
      </c>
      <c r="K83" s="24">
        <v>9.1124476034262807E-5</v>
      </c>
      <c r="L83" s="25"/>
      <c r="M83" s="13"/>
    </row>
    <row r="84" spans="1:13" s="26" customFormat="1" x14ac:dyDescent="0.2">
      <c r="A84" s="14" t="s">
        <v>29</v>
      </c>
      <c r="B84" s="10">
        <v>46</v>
      </c>
      <c r="C84" s="21">
        <v>4.1917258975760893E-3</v>
      </c>
      <c r="D84" s="22">
        <v>15</v>
      </c>
      <c r="E84" s="21">
        <v>1.366867140513942E-3</v>
      </c>
      <c r="F84" s="23">
        <v>101</v>
      </c>
      <c r="G84" s="21">
        <v>9.2035720794605425E-3</v>
      </c>
      <c r="H84" s="23">
        <v>116</v>
      </c>
      <c r="I84" s="21">
        <v>1.0570439219974486E-2</v>
      </c>
      <c r="J84" s="22">
        <v>278</v>
      </c>
      <c r="K84" s="24">
        <v>2.5332604337525058E-2</v>
      </c>
      <c r="L84" s="25"/>
      <c r="M84" s="27"/>
    </row>
    <row r="85" spans="1:13" s="26" customFormat="1" x14ac:dyDescent="0.2">
      <c r="A85" s="14" t="s">
        <v>41</v>
      </c>
      <c r="B85" s="10">
        <v>1</v>
      </c>
      <c r="C85" s="21">
        <v>9.1124476034262807E-5</v>
      </c>
      <c r="D85" s="22">
        <v>0</v>
      </c>
      <c r="E85" s="21">
        <v>0</v>
      </c>
      <c r="F85" s="23">
        <v>1</v>
      </c>
      <c r="G85" s="21">
        <v>9.1124476034262807E-5</v>
      </c>
      <c r="H85" s="23">
        <v>0</v>
      </c>
      <c r="I85" s="21">
        <v>0</v>
      </c>
      <c r="J85" s="22">
        <v>2</v>
      </c>
      <c r="K85" s="24">
        <v>1.8224895206852561E-4</v>
      </c>
      <c r="L85" s="25"/>
      <c r="M85" s="27"/>
    </row>
    <row r="86" spans="1:13" s="26" customFormat="1" x14ac:dyDescent="0.2">
      <c r="A86" s="14" t="s">
        <v>52</v>
      </c>
      <c r="B86" s="10">
        <v>0</v>
      </c>
      <c r="C86" s="21">
        <v>0</v>
      </c>
      <c r="D86" s="22">
        <v>0</v>
      </c>
      <c r="E86" s="21">
        <v>0</v>
      </c>
      <c r="F86" s="23">
        <v>0</v>
      </c>
      <c r="G86" s="21">
        <v>0</v>
      </c>
      <c r="H86" s="23">
        <v>0</v>
      </c>
      <c r="I86" s="21">
        <v>0</v>
      </c>
      <c r="J86" s="22">
        <v>0</v>
      </c>
      <c r="K86" s="24">
        <v>0</v>
      </c>
      <c r="L86" s="25"/>
      <c r="M86" s="27"/>
    </row>
    <row r="87" spans="1:13" s="26" customFormat="1" x14ac:dyDescent="0.2">
      <c r="A87" s="28" t="s">
        <v>54</v>
      </c>
      <c r="B87" s="10">
        <v>12</v>
      </c>
      <c r="C87" s="21">
        <v>1.0934937124111536E-3</v>
      </c>
      <c r="D87" s="22">
        <v>4</v>
      </c>
      <c r="E87" s="21">
        <v>3.6449790413705123E-4</v>
      </c>
      <c r="F87" s="23">
        <v>47</v>
      </c>
      <c r="G87" s="21">
        <v>4.2828503736103514E-3</v>
      </c>
      <c r="H87" s="23">
        <v>70</v>
      </c>
      <c r="I87" s="21">
        <v>6.3787133223983964E-3</v>
      </c>
      <c r="J87" s="22">
        <v>133</v>
      </c>
      <c r="K87" s="24">
        <v>1.2119555312556953E-2</v>
      </c>
      <c r="L87" s="25"/>
      <c r="M87" s="27"/>
    </row>
    <row r="88" spans="1:13" s="26" customFormat="1" x14ac:dyDescent="0.2">
      <c r="A88" s="14" t="s">
        <v>31</v>
      </c>
      <c r="B88" s="10">
        <v>520</v>
      </c>
      <c r="C88" s="21">
        <v>4.7384727537816661E-2</v>
      </c>
      <c r="D88" s="22">
        <v>48</v>
      </c>
      <c r="E88" s="21">
        <v>4.3739748496446143E-3</v>
      </c>
      <c r="F88" s="23">
        <v>490</v>
      </c>
      <c r="G88" s="21">
        <v>4.4650993256788771E-2</v>
      </c>
      <c r="H88" s="23">
        <v>611</v>
      </c>
      <c r="I88" s="21">
        <v>5.5677054856934576E-2</v>
      </c>
      <c r="J88" s="22">
        <v>1669</v>
      </c>
      <c r="K88" s="24">
        <v>0.15208675050118461</v>
      </c>
      <c r="L88" s="25"/>
      <c r="M88" s="27"/>
    </row>
    <row r="89" spans="1:13" s="26" customFormat="1" ht="16.5" customHeight="1" x14ac:dyDescent="0.2">
      <c r="A89" s="28" t="s">
        <v>142</v>
      </c>
      <c r="B89" s="10">
        <v>0</v>
      </c>
      <c r="C89" s="21">
        <v>0</v>
      </c>
      <c r="D89" s="22">
        <v>0</v>
      </c>
      <c r="E89" s="21">
        <v>0</v>
      </c>
      <c r="F89" s="23">
        <v>0</v>
      </c>
      <c r="G89" s="21">
        <v>0</v>
      </c>
      <c r="H89" s="23">
        <v>0</v>
      </c>
      <c r="I89" s="21">
        <v>0</v>
      </c>
      <c r="J89" s="22">
        <v>0</v>
      </c>
      <c r="K89" s="24">
        <v>0</v>
      </c>
      <c r="L89" s="25"/>
      <c r="M89" s="27"/>
    </row>
    <row r="90" spans="1:13" s="26" customFormat="1" ht="16.5" customHeight="1" x14ac:dyDescent="0.2">
      <c r="A90" s="14" t="s">
        <v>172</v>
      </c>
      <c r="B90" s="10">
        <v>0</v>
      </c>
      <c r="C90" s="21">
        <v>0</v>
      </c>
      <c r="D90" s="22">
        <v>0</v>
      </c>
      <c r="E90" s="21">
        <v>0</v>
      </c>
      <c r="F90" s="23">
        <v>0</v>
      </c>
      <c r="G90" s="21">
        <v>0</v>
      </c>
      <c r="H90" s="23">
        <v>0</v>
      </c>
      <c r="I90" s="21">
        <v>0</v>
      </c>
      <c r="J90" s="22">
        <v>0</v>
      </c>
      <c r="K90" s="24">
        <v>0</v>
      </c>
      <c r="L90" s="25"/>
      <c r="M90" s="27"/>
    </row>
    <row r="91" spans="1:13" s="26" customFormat="1" ht="16.5" customHeight="1" x14ac:dyDescent="0.2">
      <c r="A91" s="28" t="s">
        <v>146</v>
      </c>
      <c r="B91" s="10">
        <v>0</v>
      </c>
      <c r="C91" s="21">
        <v>0</v>
      </c>
      <c r="D91" s="22">
        <v>0</v>
      </c>
      <c r="E91" s="21">
        <v>0</v>
      </c>
      <c r="F91" s="23">
        <v>0</v>
      </c>
      <c r="G91" s="21">
        <v>0</v>
      </c>
      <c r="H91" s="23">
        <v>0</v>
      </c>
      <c r="I91" s="21">
        <v>0</v>
      </c>
      <c r="J91" s="22">
        <v>0</v>
      </c>
      <c r="K91" s="24">
        <v>0</v>
      </c>
      <c r="L91" s="25"/>
      <c r="M91" s="27"/>
    </row>
    <row r="92" spans="1:13" s="26" customFormat="1" x14ac:dyDescent="0.2">
      <c r="A92" s="14" t="s">
        <v>166</v>
      </c>
      <c r="B92" s="10">
        <v>0</v>
      </c>
      <c r="C92" s="21">
        <v>0</v>
      </c>
      <c r="D92" s="22">
        <v>0</v>
      </c>
      <c r="E92" s="21">
        <v>0</v>
      </c>
      <c r="F92" s="23">
        <v>0</v>
      </c>
      <c r="G92" s="21">
        <v>0</v>
      </c>
      <c r="H92" s="23">
        <v>0</v>
      </c>
      <c r="I92" s="21">
        <v>0</v>
      </c>
      <c r="J92" s="22">
        <v>0</v>
      </c>
      <c r="K92" s="24">
        <v>0</v>
      </c>
      <c r="L92" s="25"/>
      <c r="M92" s="27"/>
    </row>
    <row r="93" spans="1:13" s="26" customFormat="1" x14ac:dyDescent="0.2">
      <c r="A93" s="14" t="s">
        <v>86</v>
      </c>
      <c r="B93" s="10">
        <v>1627</v>
      </c>
      <c r="C93" s="21">
        <v>0.14825952250774557</v>
      </c>
      <c r="D93" s="22">
        <v>92</v>
      </c>
      <c r="E93" s="21">
        <v>8.3834517951521786E-3</v>
      </c>
      <c r="F93" s="23">
        <v>1763</v>
      </c>
      <c r="G93" s="21">
        <v>0.16065245124840533</v>
      </c>
      <c r="H93" s="23">
        <v>2621</v>
      </c>
      <c r="I93" s="21">
        <v>0.2388372516858028</v>
      </c>
      <c r="J93" s="22">
        <v>6103</v>
      </c>
      <c r="K93" s="24">
        <v>0.55613267723710591</v>
      </c>
      <c r="L93" s="25"/>
      <c r="M93" s="27"/>
    </row>
    <row r="94" spans="1:13" s="26" customFormat="1" x14ac:dyDescent="0.2">
      <c r="A94" s="28" t="s">
        <v>150</v>
      </c>
      <c r="B94" s="10">
        <v>0</v>
      </c>
      <c r="C94" s="21">
        <v>0</v>
      </c>
      <c r="D94" s="22">
        <v>0</v>
      </c>
      <c r="E94" s="21">
        <v>0</v>
      </c>
      <c r="F94" s="23">
        <v>0</v>
      </c>
      <c r="G94" s="21">
        <v>0</v>
      </c>
      <c r="H94" s="23">
        <v>0</v>
      </c>
      <c r="I94" s="21">
        <v>0</v>
      </c>
      <c r="J94" s="22">
        <v>0</v>
      </c>
      <c r="K94" s="24">
        <v>0</v>
      </c>
      <c r="L94" s="25"/>
      <c r="M94" s="27"/>
    </row>
    <row r="95" spans="1:13" s="26" customFormat="1" x14ac:dyDescent="0.2">
      <c r="A95" s="28" t="s">
        <v>147</v>
      </c>
      <c r="B95" s="10">
        <v>0</v>
      </c>
      <c r="C95" s="21">
        <v>0</v>
      </c>
      <c r="D95" s="22">
        <v>0</v>
      </c>
      <c r="E95" s="21">
        <v>0</v>
      </c>
      <c r="F95" s="23">
        <v>0</v>
      </c>
      <c r="G95" s="21">
        <v>0</v>
      </c>
      <c r="H95" s="23">
        <v>0</v>
      </c>
      <c r="I95" s="21">
        <v>0</v>
      </c>
      <c r="J95" s="22">
        <v>0</v>
      </c>
      <c r="K95" s="24">
        <v>0</v>
      </c>
      <c r="L95" s="25"/>
      <c r="M95" s="27"/>
    </row>
    <row r="96" spans="1:13" s="26" customFormat="1" x14ac:dyDescent="0.2">
      <c r="A96" s="29" t="s">
        <v>175</v>
      </c>
      <c r="B96" s="10">
        <v>0</v>
      </c>
      <c r="C96" s="21">
        <v>0</v>
      </c>
      <c r="D96" s="22">
        <v>0</v>
      </c>
      <c r="E96" s="21">
        <v>0</v>
      </c>
      <c r="F96" s="23">
        <v>0</v>
      </c>
      <c r="G96" s="21">
        <v>0</v>
      </c>
      <c r="H96" s="23">
        <v>0</v>
      </c>
      <c r="I96" s="21">
        <v>0</v>
      </c>
      <c r="J96" s="22">
        <v>0</v>
      </c>
      <c r="K96" s="24">
        <v>0</v>
      </c>
      <c r="L96" s="25"/>
      <c r="M96" s="27"/>
    </row>
    <row r="97" spans="1:13" s="26" customFormat="1" ht="16.5" customHeight="1" x14ac:dyDescent="0.2">
      <c r="A97" s="14" t="s">
        <v>162</v>
      </c>
      <c r="B97" s="10">
        <v>0</v>
      </c>
      <c r="C97" s="21">
        <v>0</v>
      </c>
      <c r="D97" s="22">
        <v>0</v>
      </c>
      <c r="E97" s="21">
        <v>0</v>
      </c>
      <c r="F97" s="10">
        <v>0</v>
      </c>
      <c r="G97" s="21">
        <v>0</v>
      </c>
      <c r="H97" s="10">
        <v>0</v>
      </c>
      <c r="I97" s="21">
        <v>0</v>
      </c>
      <c r="J97" s="22">
        <v>0</v>
      </c>
      <c r="K97" s="24">
        <v>0</v>
      </c>
      <c r="L97" s="25"/>
      <c r="M97" s="13"/>
    </row>
    <row r="98" spans="1:13" x14ac:dyDescent="0.2">
      <c r="A98" s="6" t="s">
        <v>1</v>
      </c>
      <c r="B98" s="30">
        <v>2715</v>
      </c>
      <c r="C98" s="31">
        <v>0.24740295243302352</v>
      </c>
      <c r="D98" s="32">
        <v>792</v>
      </c>
      <c r="E98" s="31">
        <v>7.2170585019136146E-2</v>
      </c>
      <c r="F98" s="30">
        <v>3767</v>
      </c>
      <c r="G98" s="31">
        <v>0.34326590122106798</v>
      </c>
      <c r="H98" s="33">
        <v>3700</v>
      </c>
      <c r="I98" s="31">
        <v>0.33716056132677236</v>
      </c>
      <c r="J98" s="33">
        <v>10974</v>
      </c>
      <c r="K98" s="34">
        <v>1</v>
      </c>
      <c r="M98" s="27"/>
    </row>
    <row r="99" spans="1:13" ht="15.75" thickBot="1" x14ac:dyDescent="0.25">
      <c r="A99" s="72" t="s">
        <v>73</v>
      </c>
      <c r="B99" s="73"/>
      <c r="C99" s="73"/>
      <c r="D99" s="73"/>
      <c r="E99" s="73"/>
      <c r="F99" s="73"/>
      <c r="G99" s="73"/>
      <c r="H99" s="73"/>
      <c r="I99" s="73"/>
      <c r="J99" s="73"/>
      <c r="K99" s="102"/>
      <c r="M99" s="27"/>
    </row>
    <row r="100" spans="1:13" x14ac:dyDescent="0.2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M100" s="27"/>
    </row>
  </sheetData>
  <pageMargins left="0.7" right="0.7" top="0.75" bottom="0.75" header="0.3" footer="0.3"/>
  <pageSetup paperSize="5" scale="79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I95"/>
  <sheetViews>
    <sheetView zoomScale="80" zoomScaleNormal="80" workbookViewId="0">
      <selection activeCell="E84" sqref="E84"/>
    </sheetView>
  </sheetViews>
  <sheetFormatPr defaultColWidth="12.28515625" defaultRowHeight="15" x14ac:dyDescent="0.2"/>
  <cols>
    <col min="1" max="1" width="116.85546875" style="26" customWidth="1"/>
    <col min="2" max="2" width="36.28515625" style="26" bestFit="1" customWidth="1"/>
    <col min="3" max="3" width="36.85546875" style="26" bestFit="1" customWidth="1"/>
    <col min="4" max="4" width="49.28515625" style="26" bestFit="1" customWidth="1"/>
    <col min="5" max="5" width="49.7109375" style="26" bestFit="1" customWidth="1"/>
    <col min="6" max="6" width="48.5703125" style="26" bestFit="1" customWidth="1"/>
    <col min="7" max="7" width="48.85546875" style="26" bestFit="1" customWidth="1"/>
    <col min="8" max="8" width="10.28515625" style="26" bestFit="1" customWidth="1"/>
    <col min="9" max="9" width="18.7109375" style="49" bestFit="1" customWidth="1"/>
    <col min="10" max="16384" width="12.28515625" style="26"/>
  </cols>
  <sheetData>
    <row r="1" spans="1:9" x14ac:dyDescent="0.2">
      <c r="A1" s="5" t="s">
        <v>213</v>
      </c>
      <c r="B1" s="41"/>
      <c r="C1" s="41"/>
      <c r="D1" s="41"/>
      <c r="E1" s="41"/>
      <c r="F1" s="41"/>
      <c r="G1" s="41"/>
      <c r="H1" s="41"/>
    </row>
    <row r="2" spans="1:9" x14ac:dyDescent="0.2">
      <c r="A2" s="5" t="s">
        <v>178</v>
      </c>
      <c r="B2" s="41"/>
      <c r="C2" s="41"/>
      <c r="D2" s="41"/>
      <c r="E2" s="41"/>
      <c r="F2" s="41"/>
      <c r="G2" s="41"/>
      <c r="H2" s="42"/>
    </row>
    <row r="3" spans="1:9" x14ac:dyDescent="0.2">
      <c r="A3" s="6" t="s">
        <v>3</v>
      </c>
      <c r="B3" s="7" t="s">
        <v>189</v>
      </c>
      <c r="C3" s="7" t="s">
        <v>190</v>
      </c>
      <c r="D3" s="7" t="s">
        <v>191</v>
      </c>
      <c r="E3" s="7" t="s">
        <v>192</v>
      </c>
      <c r="F3" s="7" t="s">
        <v>193</v>
      </c>
      <c r="G3" s="7" t="s">
        <v>194</v>
      </c>
      <c r="H3" s="7" t="s">
        <v>0</v>
      </c>
      <c r="I3" s="31" t="s">
        <v>187</v>
      </c>
    </row>
    <row r="4" spans="1:9" x14ac:dyDescent="0.2">
      <c r="A4" s="14" t="s">
        <v>44</v>
      </c>
      <c r="B4" s="43">
        <v>59</v>
      </c>
      <c r="C4" s="21">
        <v>5.3763440860215058E-3</v>
      </c>
      <c r="D4" s="43">
        <v>0</v>
      </c>
      <c r="E4" s="21">
        <v>0</v>
      </c>
      <c r="F4" s="43">
        <v>14</v>
      </c>
      <c r="G4" s="21">
        <v>1.2757426644796792E-3</v>
      </c>
      <c r="H4" s="10">
        <v>73</v>
      </c>
      <c r="I4" s="21">
        <v>6.6520867505011844E-3</v>
      </c>
    </row>
    <row r="5" spans="1:9" x14ac:dyDescent="0.2">
      <c r="A5" s="14" t="s">
        <v>77</v>
      </c>
      <c r="B5" s="43">
        <v>3</v>
      </c>
      <c r="C5" s="21">
        <v>2.7337342810278839E-4</v>
      </c>
      <c r="D5" s="43">
        <v>0</v>
      </c>
      <c r="E5" s="21">
        <v>0</v>
      </c>
      <c r="F5" s="43">
        <v>13</v>
      </c>
      <c r="G5" s="21">
        <v>1.1846181884454165E-3</v>
      </c>
      <c r="H5" s="10">
        <v>16</v>
      </c>
      <c r="I5" s="21">
        <v>1.4579916165482049E-3</v>
      </c>
    </row>
    <row r="6" spans="1:9" x14ac:dyDescent="0.2">
      <c r="A6" s="14" t="s">
        <v>47</v>
      </c>
      <c r="B6" s="43">
        <v>8</v>
      </c>
      <c r="C6" s="21">
        <v>7.2899580827410246E-4</v>
      </c>
      <c r="D6" s="43">
        <v>59</v>
      </c>
      <c r="E6" s="21">
        <v>5.3763440860215058E-3</v>
      </c>
      <c r="F6" s="43">
        <v>74</v>
      </c>
      <c r="G6" s="21">
        <v>6.7432112265354473E-3</v>
      </c>
      <c r="H6" s="10">
        <v>141</v>
      </c>
      <c r="I6" s="21">
        <v>1.2848551120831055E-2</v>
      </c>
    </row>
    <row r="7" spans="1:9" x14ac:dyDescent="0.2">
      <c r="A7" s="14" t="s">
        <v>78</v>
      </c>
      <c r="B7" s="43">
        <v>95</v>
      </c>
      <c r="C7" s="21">
        <v>8.6568252232549665E-3</v>
      </c>
      <c r="D7" s="43">
        <v>0</v>
      </c>
      <c r="E7" s="21">
        <v>0</v>
      </c>
      <c r="F7" s="43">
        <v>26</v>
      </c>
      <c r="G7" s="21">
        <v>2.369236376890833E-3</v>
      </c>
      <c r="H7" s="10">
        <v>121</v>
      </c>
      <c r="I7" s="21">
        <v>1.10260616001458E-2</v>
      </c>
    </row>
    <row r="8" spans="1:9" x14ac:dyDescent="0.2">
      <c r="A8" s="14" t="s">
        <v>129</v>
      </c>
      <c r="B8" s="43">
        <v>1</v>
      </c>
      <c r="C8" s="21">
        <v>9.1124476034262807E-5</v>
      </c>
      <c r="D8" s="43">
        <v>0</v>
      </c>
      <c r="E8" s="21">
        <v>0</v>
      </c>
      <c r="F8" s="43">
        <v>0</v>
      </c>
      <c r="G8" s="21">
        <v>0</v>
      </c>
      <c r="H8" s="10">
        <v>1</v>
      </c>
      <c r="I8" s="21">
        <v>9.1124476034262807E-5</v>
      </c>
    </row>
    <row r="9" spans="1:9" ht="15" customHeight="1" x14ac:dyDescent="0.2">
      <c r="A9" s="14" t="s">
        <v>79</v>
      </c>
      <c r="B9" s="43">
        <v>1</v>
      </c>
      <c r="C9" s="21">
        <v>9.1124476034262807E-5</v>
      </c>
      <c r="D9" s="43">
        <v>0</v>
      </c>
      <c r="E9" s="21">
        <v>0</v>
      </c>
      <c r="F9" s="43">
        <v>1</v>
      </c>
      <c r="G9" s="21">
        <v>9.1124476034262807E-5</v>
      </c>
      <c r="H9" s="10">
        <v>2</v>
      </c>
      <c r="I9" s="21">
        <v>1.8224895206852561E-4</v>
      </c>
    </row>
    <row r="10" spans="1:9" ht="15" customHeight="1" x14ac:dyDescent="0.2">
      <c r="A10" s="50" t="s">
        <v>119</v>
      </c>
      <c r="B10" s="43">
        <v>0</v>
      </c>
      <c r="C10" s="21">
        <v>0</v>
      </c>
      <c r="D10" s="43">
        <v>0</v>
      </c>
      <c r="E10" s="21">
        <v>0</v>
      </c>
      <c r="F10" s="43">
        <v>0</v>
      </c>
      <c r="G10" s="21">
        <v>0</v>
      </c>
      <c r="H10" s="10">
        <v>0</v>
      </c>
      <c r="I10" s="21">
        <v>0</v>
      </c>
    </row>
    <row r="11" spans="1:9" ht="15" customHeight="1" x14ac:dyDescent="0.2">
      <c r="A11" s="14" t="s">
        <v>131</v>
      </c>
      <c r="B11" s="43">
        <v>0</v>
      </c>
      <c r="C11" s="21">
        <v>0</v>
      </c>
      <c r="D11" s="43">
        <v>0</v>
      </c>
      <c r="E11" s="21">
        <v>0</v>
      </c>
      <c r="F11" s="43">
        <v>0</v>
      </c>
      <c r="G11" s="21">
        <v>0</v>
      </c>
      <c r="H11" s="10">
        <v>0</v>
      </c>
      <c r="I11" s="21">
        <v>0</v>
      </c>
    </row>
    <row r="12" spans="1:9" ht="15" customHeight="1" x14ac:dyDescent="0.2">
      <c r="A12" s="14" t="s">
        <v>88</v>
      </c>
      <c r="B12" s="43">
        <v>0</v>
      </c>
      <c r="C12" s="21">
        <v>0</v>
      </c>
      <c r="D12" s="43">
        <v>0</v>
      </c>
      <c r="E12" s="21">
        <v>0</v>
      </c>
      <c r="F12" s="43">
        <v>0</v>
      </c>
      <c r="G12" s="21">
        <v>0</v>
      </c>
      <c r="H12" s="10">
        <v>0</v>
      </c>
      <c r="I12" s="21">
        <v>0</v>
      </c>
    </row>
    <row r="13" spans="1:9" x14ac:dyDescent="0.2">
      <c r="A13" s="14" t="s">
        <v>57</v>
      </c>
      <c r="B13" s="43">
        <v>0</v>
      </c>
      <c r="C13" s="21">
        <v>0</v>
      </c>
      <c r="D13" s="43">
        <v>1</v>
      </c>
      <c r="E13" s="21">
        <v>9.1124476034262807E-5</v>
      </c>
      <c r="F13" s="43">
        <v>0</v>
      </c>
      <c r="G13" s="21">
        <v>0</v>
      </c>
      <c r="H13" s="10">
        <v>1</v>
      </c>
      <c r="I13" s="21">
        <v>9.1124476034262807E-5</v>
      </c>
    </row>
    <row r="14" spans="1:9" x14ac:dyDescent="0.2">
      <c r="A14" s="14" t="s">
        <v>80</v>
      </c>
      <c r="B14" s="43">
        <v>4</v>
      </c>
      <c r="C14" s="21">
        <v>3.6449790413705123E-4</v>
      </c>
      <c r="D14" s="43">
        <v>0</v>
      </c>
      <c r="E14" s="21">
        <v>0</v>
      </c>
      <c r="F14" s="43">
        <v>19</v>
      </c>
      <c r="G14" s="21">
        <v>1.7313650446509933E-3</v>
      </c>
      <c r="H14" s="10">
        <v>23</v>
      </c>
      <c r="I14" s="21">
        <v>2.0958629487880446E-3</v>
      </c>
    </row>
    <row r="15" spans="1:9" x14ac:dyDescent="0.2">
      <c r="A15" s="14" t="s">
        <v>101</v>
      </c>
      <c r="B15" s="43">
        <v>1</v>
      </c>
      <c r="C15" s="21">
        <v>9.1124476034262807E-5</v>
      </c>
      <c r="D15" s="43">
        <v>0</v>
      </c>
      <c r="E15" s="21">
        <v>0</v>
      </c>
      <c r="F15" s="43">
        <v>0</v>
      </c>
      <c r="G15" s="21">
        <v>0</v>
      </c>
      <c r="H15" s="10">
        <v>1</v>
      </c>
      <c r="I15" s="21">
        <v>9.1124476034262807E-5</v>
      </c>
    </row>
    <row r="16" spans="1:9" x14ac:dyDescent="0.2">
      <c r="A16" s="14" t="s">
        <v>125</v>
      </c>
      <c r="B16" s="43">
        <v>0</v>
      </c>
      <c r="C16" s="21">
        <v>0</v>
      </c>
      <c r="D16" s="43">
        <v>0</v>
      </c>
      <c r="E16" s="21">
        <v>0</v>
      </c>
      <c r="F16" s="43">
        <v>1</v>
      </c>
      <c r="G16" s="21">
        <v>9.1124476034262807E-5</v>
      </c>
      <c r="H16" s="10">
        <v>1</v>
      </c>
      <c r="I16" s="21">
        <v>9.1124476034262807E-5</v>
      </c>
    </row>
    <row r="17" spans="1:9" x14ac:dyDescent="0.2">
      <c r="A17" s="14" t="s">
        <v>103</v>
      </c>
      <c r="B17" s="43">
        <v>2</v>
      </c>
      <c r="C17" s="21">
        <v>1.8224895206852561E-4</v>
      </c>
      <c r="D17" s="43">
        <v>0</v>
      </c>
      <c r="E17" s="21">
        <v>0</v>
      </c>
      <c r="F17" s="43">
        <v>2</v>
      </c>
      <c r="G17" s="21">
        <v>1.8224895206852561E-4</v>
      </c>
      <c r="H17" s="10">
        <v>4</v>
      </c>
      <c r="I17" s="21">
        <v>3.6449790413705123E-4</v>
      </c>
    </row>
    <row r="18" spans="1:9" ht="15" customHeight="1" x14ac:dyDescent="0.2">
      <c r="A18" s="14" t="s">
        <v>81</v>
      </c>
      <c r="B18" s="43">
        <v>135</v>
      </c>
      <c r="C18" s="21">
        <v>1.2301804264625479E-2</v>
      </c>
      <c r="D18" s="43">
        <v>1</v>
      </c>
      <c r="E18" s="21">
        <v>9.1124476034262807E-5</v>
      </c>
      <c r="F18" s="43">
        <v>12</v>
      </c>
      <c r="G18" s="21">
        <v>1.0934937124111536E-3</v>
      </c>
      <c r="H18" s="10">
        <v>148</v>
      </c>
      <c r="I18" s="21">
        <v>1.3486422453070895E-2</v>
      </c>
    </row>
    <row r="19" spans="1:9" ht="15" customHeight="1" x14ac:dyDescent="0.2">
      <c r="A19" s="14" t="s">
        <v>59</v>
      </c>
      <c r="B19" s="43">
        <v>2</v>
      </c>
      <c r="C19" s="21">
        <v>1.8224895206852561E-4</v>
      </c>
      <c r="D19" s="43">
        <v>0</v>
      </c>
      <c r="E19" s="21">
        <v>0</v>
      </c>
      <c r="F19" s="43">
        <v>0</v>
      </c>
      <c r="G19" s="21">
        <v>0</v>
      </c>
      <c r="H19" s="10">
        <v>2</v>
      </c>
      <c r="I19" s="21">
        <v>1.8224895206852561E-4</v>
      </c>
    </row>
    <row r="20" spans="1:9" ht="15" customHeight="1" x14ac:dyDescent="0.2">
      <c r="A20" s="14" t="s">
        <v>82</v>
      </c>
      <c r="B20" s="43">
        <v>10</v>
      </c>
      <c r="C20" s="21">
        <v>9.1124476034262802E-4</v>
      </c>
      <c r="D20" s="43">
        <v>0</v>
      </c>
      <c r="E20" s="21">
        <v>0</v>
      </c>
      <c r="F20" s="43">
        <v>0</v>
      </c>
      <c r="G20" s="21">
        <v>0</v>
      </c>
      <c r="H20" s="10">
        <v>10</v>
      </c>
      <c r="I20" s="21">
        <v>9.1124476034262802E-4</v>
      </c>
    </row>
    <row r="21" spans="1:9" ht="15" customHeight="1" x14ac:dyDescent="0.2">
      <c r="A21" s="14" t="s">
        <v>87</v>
      </c>
      <c r="B21" s="43">
        <v>4</v>
      </c>
      <c r="C21" s="21">
        <v>3.6449790413705123E-4</v>
      </c>
      <c r="D21" s="43">
        <v>0</v>
      </c>
      <c r="E21" s="21">
        <v>0</v>
      </c>
      <c r="F21" s="43">
        <v>2</v>
      </c>
      <c r="G21" s="21">
        <v>1.8224895206852561E-4</v>
      </c>
      <c r="H21" s="10">
        <v>6</v>
      </c>
      <c r="I21" s="21">
        <v>5.4674685620557679E-4</v>
      </c>
    </row>
    <row r="22" spans="1:9" ht="15" customHeight="1" x14ac:dyDescent="0.2">
      <c r="A22" s="14" t="s">
        <v>20</v>
      </c>
      <c r="B22" s="43">
        <v>0</v>
      </c>
      <c r="C22" s="21">
        <v>0</v>
      </c>
      <c r="D22" s="43">
        <v>0</v>
      </c>
      <c r="E22" s="21">
        <v>0</v>
      </c>
      <c r="F22" s="43">
        <v>0</v>
      </c>
      <c r="G22" s="21">
        <v>0</v>
      </c>
      <c r="H22" s="10">
        <v>0</v>
      </c>
      <c r="I22" s="21">
        <v>0</v>
      </c>
    </row>
    <row r="23" spans="1:9" ht="15" customHeight="1" x14ac:dyDescent="0.2">
      <c r="A23" s="14" t="s">
        <v>152</v>
      </c>
      <c r="B23" s="43">
        <v>0</v>
      </c>
      <c r="C23" s="21">
        <v>0</v>
      </c>
      <c r="D23" s="43">
        <v>0</v>
      </c>
      <c r="E23" s="21">
        <v>0</v>
      </c>
      <c r="F23" s="43">
        <v>0</v>
      </c>
      <c r="G23" s="21">
        <v>0</v>
      </c>
      <c r="H23" s="10">
        <v>0</v>
      </c>
      <c r="I23" s="21">
        <v>0</v>
      </c>
    </row>
    <row r="24" spans="1:9" ht="15" customHeight="1" x14ac:dyDescent="0.2">
      <c r="A24" s="14" t="s">
        <v>137</v>
      </c>
      <c r="B24" s="43">
        <v>0</v>
      </c>
      <c r="C24" s="21">
        <v>0</v>
      </c>
      <c r="D24" s="43">
        <v>0</v>
      </c>
      <c r="E24" s="21">
        <v>0</v>
      </c>
      <c r="F24" s="43">
        <v>0</v>
      </c>
      <c r="G24" s="21">
        <v>0</v>
      </c>
      <c r="H24" s="10">
        <v>0</v>
      </c>
      <c r="I24" s="21">
        <v>0</v>
      </c>
    </row>
    <row r="25" spans="1:9" ht="15" customHeight="1" x14ac:dyDescent="0.2">
      <c r="A25" s="14" t="s">
        <v>157</v>
      </c>
      <c r="B25" s="43">
        <v>0</v>
      </c>
      <c r="C25" s="21">
        <v>0</v>
      </c>
      <c r="D25" s="43">
        <v>0</v>
      </c>
      <c r="E25" s="21">
        <v>0</v>
      </c>
      <c r="F25" s="43">
        <v>0</v>
      </c>
      <c r="G25" s="21">
        <v>0</v>
      </c>
      <c r="H25" s="10">
        <v>0</v>
      </c>
      <c r="I25" s="21">
        <v>0</v>
      </c>
    </row>
    <row r="26" spans="1:9" ht="15" customHeight="1" x14ac:dyDescent="0.2">
      <c r="A26" s="14" t="s">
        <v>127</v>
      </c>
      <c r="B26" s="43">
        <v>0</v>
      </c>
      <c r="C26" s="21">
        <v>0</v>
      </c>
      <c r="D26" s="43">
        <v>0</v>
      </c>
      <c r="E26" s="21">
        <v>0</v>
      </c>
      <c r="F26" s="43">
        <v>0</v>
      </c>
      <c r="G26" s="21">
        <v>0</v>
      </c>
      <c r="H26" s="10">
        <v>0</v>
      </c>
      <c r="I26" s="21">
        <v>0</v>
      </c>
    </row>
    <row r="27" spans="1:9" x14ac:dyDescent="0.2">
      <c r="A27" s="14" t="s">
        <v>22</v>
      </c>
      <c r="B27" s="43">
        <v>25</v>
      </c>
      <c r="C27" s="21">
        <v>2.2781119008565701E-3</v>
      </c>
      <c r="D27" s="43">
        <v>0</v>
      </c>
      <c r="E27" s="21">
        <v>0</v>
      </c>
      <c r="F27" s="43">
        <v>264</v>
      </c>
      <c r="G27" s="21">
        <v>2.4056861673045379E-2</v>
      </c>
      <c r="H27" s="10">
        <v>289</v>
      </c>
      <c r="I27" s="21">
        <v>2.6334973573901951E-2</v>
      </c>
    </row>
    <row r="28" spans="1:9" x14ac:dyDescent="0.2">
      <c r="A28" s="14" t="s">
        <v>132</v>
      </c>
      <c r="B28" s="43">
        <v>0</v>
      </c>
      <c r="C28" s="21">
        <v>0</v>
      </c>
      <c r="D28" s="43">
        <v>0</v>
      </c>
      <c r="E28" s="21">
        <v>0</v>
      </c>
      <c r="F28" s="43">
        <v>0</v>
      </c>
      <c r="G28" s="21">
        <v>0</v>
      </c>
      <c r="H28" s="10">
        <v>0</v>
      </c>
      <c r="I28" s="21">
        <v>0</v>
      </c>
    </row>
    <row r="29" spans="1:9" x14ac:dyDescent="0.2">
      <c r="A29" s="14" t="s">
        <v>35</v>
      </c>
      <c r="B29" s="43">
        <v>4</v>
      </c>
      <c r="C29" s="21">
        <v>3.6449790413705123E-4</v>
      </c>
      <c r="D29" s="43">
        <v>0</v>
      </c>
      <c r="E29" s="21">
        <v>0</v>
      </c>
      <c r="F29" s="43">
        <v>3</v>
      </c>
      <c r="G29" s="21">
        <v>2.7337342810278839E-4</v>
      </c>
      <c r="H29" s="10">
        <v>7</v>
      </c>
      <c r="I29" s="21">
        <v>6.3787133223983962E-4</v>
      </c>
    </row>
    <row r="30" spans="1:9" x14ac:dyDescent="0.2">
      <c r="A30" s="14" t="s">
        <v>99</v>
      </c>
      <c r="B30" s="43">
        <v>0</v>
      </c>
      <c r="C30" s="21">
        <v>0</v>
      </c>
      <c r="D30" s="43">
        <v>0</v>
      </c>
      <c r="E30" s="21">
        <v>0</v>
      </c>
      <c r="F30" s="43">
        <v>4</v>
      </c>
      <c r="G30" s="21">
        <v>3.6449790413705123E-4</v>
      </c>
      <c r="H30" s="10">
        <v>4</v>
      </c>
      <c r="I30" s="21">
        <v>3.6449790413705123E-4</v>
      </c>
    </row>
    <row r="31" spans="1:9" x14ac:dyDescent="0.2">
      <c r="A31" s="14" t="s">
        <v>83</v>
      </c>
      <c r="B31" s="43">
        <v>2</v>
      </c>
      <c r="C31" s="21">
        <v>1.8224895206852561E-4</v>
      </c>
      <c r="D31" s="43">
        <v>1</v>
      </c>
      <c r="E31" s="21">
        <v>9.1124476034262807E-5</v>
      </c>
      <c r="F31" s="43">
        <v>2</v>
      </c>
      <c r="G31" s="21">
        <v>1.8224895206852561E-4</v>
      </c>
      <c r="H31" s="10">
        <v>5</v>
      </c>
      <c r="I31" s="21">
        <v>4.5562238017131401E-4</v>
      </c>
    </row>
    <row r="32" spans="1:9" x14ac:dyDescent="0.2">
      <c r="A32" s="14" t="s">
        <v>138</v>
      </c>
      <c r="B32" s="43">
        <v>0</v>
      </c>
      <c r="C32" s="21">
        <v>0</v>
      </c>
      <c r="D32" s="43">
        <v>0</v>
      </c>
      <c r="E32" s="21">
        <v>0</v>
      </c>
      <c r="F32" s="43">
        <v>0</v>
      </c>
      <c r="G32" s="21">
        <v>0</v>
      </c>
      <c r="H32" s="10">
        <v>0</v>
      </c>
      <c r="I32" s="21">
        <v>0</v>
      </c>
    </row>
    <row r="33" spans="1:9" x14ac:dyDescent="0.2">
      <c r="A33" s="14" t="s">
        <v>133</v>
      </c>
      <c r="B33" s="43">
        <v>0</v>
      </c>
      <c r="C33" s="21">
        <v>0</v>
      </c>
      <c r="D33" s="43">
        <v>0</v>
      </c>
      <c r="E33" s="21">
        <v>0</v>
      </c>
      <c r="F33" s="43">
        <v>0</v>
      </c>
      <c r="G33" s="21">
        <v>0</v>
      </c>
      <c r="H33" s="10">
        <v>0</v>
      </c>
      <c r="I33" s="21">
        <v>0</v>
      </c>
    </row>
    <row r="34" spans="1:9" x14ac:dyDescent="0.2">
      <c r="A34" s="14" t="s">
        <v>164</v>
      </c>
      <c r="B34" s="43">
        <v>0</v>
      </c>
      <c r="C34" s="21">
        <v>0</v>
      </c>
      <c r="D34" s="43">
        <v>0</v>
      </c>
      <c r="E34" s="21">
        <v>0</v>
      </c>
      <c r="F34" s="43">
        <v>0</v>
      </c>
      <c r="G34" s="21">
        <v>0</v>
      </c>
      <c r="H34" s="10">
        <v>0</v>
      </c>
      <c r="I34" s="21">
        <v>0</v>
      </c>
    </row>
    <row r="35" spans="1:9" x14ac:dyDescent="0.2">
      <c r="A35" s="50" t="s">
        <v>176</v>
      </c>
      <c r="B35" s="44">
        <v>0</v>
      </c>
      <c r="C35" s="45">
        <v>0</v>
      </c>
      <c r="D35" s="44">
        <v>0</v>
      </c>
      <c r="E35" s="45">
        <v>0</v>
      </c>
      <c r="F35" s="44">
        <v>0</v>
      </c>
      <c r="G35" s="45">
        <v>0</v>
      </c>
      <c r="H35" s="10">
        <v>0</v>
      </c>
      <c r="I35" s="21">
        <v>0</v>
      </c>
    </row>
    <row r="36" spans="1:9" ht="15" customHeight="1" x14ac:dyDescent="0.2">
      <c r="A36" s="14" t="s">
        <v>50</v>
      </c>
      <c r="B36" s="43">
        <v>0</v>
      </c>
      <c r="C36" s="21">
        <v>0</v>
      </c>
      <c r="D36" s="43">
        <v>0</v>
      </c>
      <c r="E36" s="21">
        <v>0</v>
      </c>
      <c r="F36" s="43">
        <v>16</v>
      </c>
      <c r="G36" s="21">
        <v>1.4579916165482049E-3</v>
      </c>
      <c r="H36" s="10">
        <v>16</v>
      </c>
      <c r="I36" s="21">
        <v>1.4579916165482049E-3</v>
      </c>
    </row>
    <row r="37" spans="1:9" ht="15" customHeight="1" x14ac:dyDescent="0.2">
      <c r="A37" s="14" t="s">
        <v>105</v>
      </c>
      <c r="B37" s="43">
        <v>0</v>
      </c>
      <c r="C37" s="21">
        <v>0</v>
      </c>
      <c r="D37" s="43">
        <v>0</v>
      </c>
      <c r="E37" s="21">
        <v>0</v>
      </c>
      <c r="F37" s="43">
        <v>4</v>
      </c>
      <c r="G37" s="21">
        <v>3.6449790413705123E-4</v>
      </c>
      <c r="H37" s="10">
        <v>4</v>
      </c>
      <c r="I37" s="21">
        <v>3.6449790413705123E-4</v>
      </c>
    </row>
    <row r="38" spans="1:9" ht="15" customHeight="1" x14ac:dyDescent="0.2">
      <c r="A38" s="50" t="s">
        <v>153</v>
      </c>
      <c r="B38" s="43">
        <v>0</v>
      </c>
      <c r="C38" s="21">
        <v>0</v>
      </c>
      <c r="D38" s="43">
        <v>0</v>
      </c>
      <c r="E38" s="21">
        <v>0</v>
      </c>
      <c r="F38" s="43">
        <v>0</v>
      </c>
      <c r="G38" s="21">
        <v>0</v>
      </c>
      <c r="H38" s="10">
        <v>0</v>
      </c>
      <c r="I38" s="21">
        <v>0</v>
      </c>
    </row>
    <row r="39" spans="1:9" ht="15" customHeight="1" x14ac:dyDescent="0.2">
      <c r="A39" s="14" t="s">
        <v>139</v>
      </c>
      <c r="B39" s="43">
        <v>0</v>
      </c>
      <c r="C39" s="21">
        <v>0</v>
      </c>
      <c r="D39" s="43">
        <v>0</v>
      </c>
      <c r="E39" s="21">
        <v>0</v>
      </c>
      <c r="F39" s="43">
        <v>1</v>
      </c>
      <c r="G39" s="21">
        <v>9.1124476034262807E-5</v>
      </c>
      <c r="H39" s="10">
        <v>1</v>
      </c>
      <c r="I39" s="21">
        <v>9.1124476034262807E-5</v>
      </c>
    </row>
    <row r="40" spans="1:9" ht="15" customHeight="1" x14ac:dyDescent="0.2">
      <c r="A40" s="14" t="s">
        <v>167</v>
      </c>
      <c r="B40" s="43">
        <v>0</v>
      </c>
      <c r="C40" s="21">
        <v>0</v>
      </c>
      <c r="D40" s="43">
        <v>0</v>
      </c>
      <c r="E40" s="21">
        <v>0</v>
      </c>
      <c r="F40" s="43">
        <v>0</v>
      </c>
      <c r="G40" s="21">
        <v>0</v>
      </c>
      <c r="H40" s="10">
        <v>0</v>
      </c>
      <c r="I40" s="21">
        <v>0</v>
      </c>
    </row>
    <row r="41" spans="1:9" ht="15" customHeight="1" x14ac:dyDescent="0.2">
      <c r="A41" s="14" t="s">
        <v>122</v>
      </c>
      <c r="B41" s="43">
        <v>2</v>
      </c>
      <c r="C41" s="21">
        <v>1.8224895206852561E-4</v>
      </c>
      <c r="D41" s="43">
        <v>0</v>
      </c>
      <c r="E41" s="21">
        <v>0</v>
      </c>
      <c r="F41" s="43">
        <v>0</v>
      </c>
      <c r="G41" s="21">
        <v>0</v>
      </c>
      <c r="H41" s="10">
        <v>2</v>
      </c>
      <c r="I41" s="21">
        <v>1.8224895206852561E-4</v>
      </c>
    </row>
    <row r="42" spans="1:9" ht="15" customHeight="1" x14ac:dyDescent="0.2">
      <c r="A42" s="14" t="s">
        <v>37</v>
      </c>
      <c r="B42" s="43">
        <v>1</v>
      </c>
      <c r="C42" s="21">
        <v>9.1124476034262807E-5</v>
      </c>
      <c r="D42" s="43">
        <v>0</v>
      </c>
      <c r="E42" s="21">
        <v>0</v>
      </c>
      <c r="F42" s="43">
        <v>0</v>
      </c>
      <c r="G42" s="21">
        <v>0</v>
      </c>
      <c r="H42" s="10">
        <v>1</v>
      </c>
      <c r="I42" s="21">
        <v>9.1124476034262807E-5</v>
      </c>
    </row>
    <row r="43" spans="1:9" x14ac:dyDescent="0.2">
      <c r="A43" s="14" t="s">
        <v>90</v>
      </c>
      <c r="B43" s="43">
        <v>0</v>
      </c>
      <c r="C43" s="21">
        <v>0</v>
      </c>
      <c r="D43" s="43">
        <v>0</v>
      </c>
      <c r="E43" s="21">
        <v>0</v>
      </c>
      <c r="F43" s="43">
        <v>0</v>
      </c>
      <c r="G43" s="21">
        <v>0</v>
      </c>
      <c r="H43" s="10">
        <v>0</v>
      </c>
      <c r="I43" s="21">
        <v>0</v>
      </c>
    </row>
    <row r="44" spans="1:9" x14ac:dyDescent="0.2">
      <c r="A44" s="14" t="s">
        <v>170</v>
      </c>
      <c r="B44" s="43">
        <v>1</v>
      </c>
      <c r="C44" s="21">
        <v>9.1124476034262807E-5</v>
      </c>
      <c r="D44" s="43">
        <v>0</v>
      </c>
      <c r="E44" s="21">
        <v>0</v>
      </c>
      <c r="F44" s="43">
        <v>0</v>
      </c>
      <c r="G44" s="21">
        <v>0</v>
      </c>
      <c r="H44" s="10">
        <v>1</v>
      </c>
      <c r="I44" s="21">
        <v>9.1124476034262807E-5</v>
      </c>
    </row>
    <row r="45" spans="1:9" x14ac:dyDescent="0.2">
      <c r="A45" s="14" t="s">
        <v>140</v>
      </c>
      <c r="B45" s="43">
        <v>0</v>
      </c>
      <c r="C45" s="21">
        <v>0</v>
      </c>
      <c r="D45" s="43">
        <v>0</v>
      </c>
      <c r="E45" s="21">
        <v>0</v>
      </c>
      <c r="F45" s="43">
        <v>0</v>
      </c>
      <c r="G45" s="21">
        <v>0</v>
      </c>
      <c r="H45" s="10">
        <v>0</v>
      </c>
      <c r="I45" s="21">
        <v>0</v>
      </c>
    </row>
    <row r="46" spans="1:9" x14ac:dyDescent="0.2">
      <c r="A46" s="14" t="s">
        <v>107</v>
      </c>
      <c r="B46" s="43">
        <v>1</v>
      </c>
      <c r="C46" s="21">
        <v>9.1124476034262807E-5</v>
      </c>
      <c r="D46" s="43">
        <v>1</v>
      </c>
      <c r="E46" s="21">
        <v>9.1124476034262807E-5</v>
      </c>
      <c r="F46" s="43">
        <v>3</v>
      </c>
      <c r="G46" s="21">
        <v>2.7337342810278839E-4</v>
      </c>
      <c r="H46" s="10">
        <v>5</v>
      </c>
      <c r="I46" s="21">
        <v>4.5562238017131401E-4</v>
      </c>
    </row>
    <row r="47" spans="1:9" x14ac:dyDescent="0.2">
      <c r="A47" s="14" t="s">
        <v>149</v>
      </c>
      <c r="B47" s="43">
        <v>0</v>
      </c>
      <c r="C47" s="21">
        <v>0</v>
      </c>
      <c r="D47" s="43">
        <v>0</v>
      </c>
      <c r="E47" s="21">
        <v>0</v>
      </c>
      <c r="F47" s="43">
        <v>0</v>
      </c>
      <c r="G47" s="21">
        <v>0</v>
      </c>
      <c r="H47" s="10">
        <v>0</v>
      </c>
      <c r="I47" s="21">
        <v>0</v>
      </c>
    </row>
    <row r="48" spans="1:9" x14ac:dyDescent="0.2">
      <c r="A48" s="14" t="s">
        <v>121</v>
      </c>
      <c r="B48" s="43">
        <v>1</v>
      </c>
      <c r="C48" s="21">
        <v>9.1124476034262807E-5</v>
      </c>
      <c r="D48" s="43">
        <v>0</v>
      </c>
      <c r="E48" s="21">
        <v>0</v>
      </c>
      <c r="F48" s="43">
        <v>0</v>
      </c>
      <c r="G48" s="21">
        <v>0</v>
      </c>
      <c r="H48" s="10">
        <v>1</v>
      </c>
      <c r="I48" s="21">
        <v>9.1124476034262807E-5</v>
      </c>
    </row>
    <row r="49" spans="1:9" ht="15" customHeight="1" x14ac:dyDescent="0.2">
      <c r="A49" s="14" t="s">
        <v>92</v>
      </c>
      <c r="B49" s="43">
        <v>2</v>
      </c>
      <c r="C49" s="21">
        <v>1.8224895206852561E-4</v>
      </c>
      <c r="D49" s="43">
        <v>0</v>
      </c>
      <c r="E49" s="21">
        <v>0</v>
      </c>
      <c r="F49" s="43">
        <v>3</v>
      </c>
      <c r="G49" s="21">
        <v>2.7337342810278839E-4</v>
      </c>
      <c r="H49" s="10">
        <v>5</v>
      </c>
      <c r="I49" s="21">
        <v>4.5562238017131401E-4</v>
      </c>
    </row>
    <row r="50" spans="1:9" ht="15" customHeight="1" x14ac:dyDescent="0.2">
      <c r="A50" s="14" t="s">
        <v>109</v>
      </c>
      <c r="B50" s="43">
        <v>0</v>
      </c>
      <c r="C50" s="21">
        <v>0</v>
      </c>
      <c r="D50" s="43">
        <v>0</v>
      </c>
      <c r="E50" s="21">
        <v>0</v>
      </c>
      <c r="F50" s="43">
        <v>0</v>
      </c>
      <c r="G50" s="21">
        <v>0</v>
      </c>
      <c r="H50" s="10">
        <v>0</v>
      </c>
      <c r="I50" s="21">
        <v>0</v>
      </c>
    </row>
    <row r="51" spans="1:9" x14ac:dyDescent="0.2">
      <c r="A51" s="14" t="s">
        <v>84</v>
      </c>
      <c r="B51" s="43">
        <v>67</v>
      </c>
      <c r="C51" s="21">
        <v>6.1053398942956076E-3</v>
      </c>
      <c r="D51" s="43">
        <v>0</v>
      </c>
      <c r="E51" s="21">
        <v>0</v>
      </c>
      <c r="F51" s="43">
        <v>26</v>
      </c>
      <c r="G51" s="21">
        <v>2.369236376890833E-3</v>
      </c>
      <c r="H51" s="10">
        <v>93</v>
      </c>
      <c r="I51" s="21">
        <v>8.4745762711864406E-3</v>
      </c>
    </row>
    <row r="52" spans="1:9" x14ac:dyDescent="0.2">
      <c r="A52" s="50" t="s">
        <v>123</v>
      </c>
      <c r="B52" s="43">
        <v>0</v>
      </c>
      <c r="C52" s="21">
        <v>0</v>
      </c>
      <c r="D52" s="43">
        <v>0</v>
      </c>
      <c r="E52" s="21">
        <v>0</v>
      </c>
      <c r="F52" s="43">
        <v>0</v>
      </c>
      <c r="G52" s="21">
        <v>0</v>
      </c>
      <c r="H52" s="10">
        <v>0</v>
      </c>
      <c r="I52" s="21">
        <v>0</v>
      </c>
    </row>
    <row r="53" spans="1:9" x14ac:dyDescent="0.2">
      <c r="A53" s="14" t="s">
        <v>75</v>
      </c>
      <c r="B53" s="43">
        <v>0</v>
      </c>
      <c r="C53" s="21">
        <v>0</v>
      </c>
      <c r="D53" s="43">
        <v>0</v>
      </c>
      <c r="E53" s="21">
        <v>0</v>
      </c>
      <c r="F53" s="43">
        <v>0</v>
      </c>
      <c r="G53" s="21">
        <v>0</v>
      </c>
      <c r="H53" s="10">
        <v>0</v>
      </c>
      <c r="I53" s="21">
        <v>0</v>
      </c>
    </row>
    <row r="54" spans="1:9" x14ac:dyDescent="0.2">
      <c r="A54" s="14" t="s">
        <v>72</v>
      </c>
      <c r="B54" s="43">
        <v>4</v>
      </c>
      <c r="C54" s="21">
        <v>3.6449790413705123E-4</v>
      </c>
      <c r="D54" s="43">
        <v>0</v>
      </c>
      <c r="E54" s="21">
        <v>0</v>
      </c>
      <c r="F54" s="43">
        <v>0</v>
      </c>
      <c r="G54" s="21">
        <v>0</v>
      </c>
      <c r="H54" s="10">
        <v>4</v>
      </c>
      <c r="I54" s="21">
        <v>3.6449790413705123E-4</v>
      </c>
    </row>
    <row r="55" spans="1:9" x14ac:dyDescent="0.2">
      <c r="A55" s="14" t="s">
        <v>67</v>
      </c>
      <c r="B55" s="43">
        <v>0</v>
      </c>
      <c r="C55" s="21">
        <v>0</v>
      </c>
      <c r="D55" s="43">
        <v>0</v>
      </c>
      <c r="E55" s="21">
        <v>0</v>
      </c>
      <c r="F55" s="43">
        <v>1</v>
      </c>
      <c r="G55" s="21">
        <v>9.1124476034262807E-5</v>
      </c>
      <c r="H55" s="10">
        <v>1</v>
      </c>
      <c r="I55" s="21">
        <v>9.1124476034262807E-5</v>
      </c>
    </row>
    <row r="56" spans="1:9" x14ac:dyDescent="0.2">
      <c r="A56" s="14" t="s">
        <v>110</v>
      </c>
      <c r="B56" s="43">
        <v>0</v>
      </c>
      <c r="C56" s="21">
        <v>0</v>
      </c>
      <c r="D56" s="43">
        <v>0</v>
      </c>
      <c r="E56" s="21">
        <v>0</v>
      </c>
      <c r="F56" s="43">
        <v>0</v>
      </c>
      <c r="G56" s="21">
        <v>0</v>
      </c>
      <c r="H56" s="10">
        <v>0</v>
      </c>
      <c r="I56" s="21">
        <v>0</v>
      </c>
    </row>
    <row r="57" spans="1:9" x14ac:dyDescent="0.2">
      <c r="A57" s="14" t="s">
        <v>25</v>
      </c>
      <c r="B57" s="43">
        <v>4</v>
      </c>
      <c r="C57" s="21">
        <v>3.6449790413705123E-4</v>
      </c>
      <c r="D57" s="43">
        <v>0</v>
      </c>
      <c r="E57" s="21">
        <v>0</v>
      </c>
      <c r="F57" s="43">
        <v>0</v>
      </c>
      <c r="G57" s="21">
        <v>0</v>
      </c>
      <c r="H57" s="10">
        <v>4</v>
      </c>
      <c r="I57" s="21">
        <v>3.6449790413705123E-4</v>
      </c>
    </row>
    <row r="58" spans="1:9" x14ac:dyDescent="0.2">
      <c r="A58" s="14" t="s">
        <v>61</v>
      </c>
      <c r="B58" s="43">
        <v>1</v>
      </c>
      <c r="C58" s="21">
        <v>9.1124476034262807E-5</v>
      </c>
      <c r="D58" s="43">
        <v>0</v>
      </c>
      <c r="E58" s="21">
        <v>0</v>
      </c>
      <c r="F58" s="43">
        <v>0</v>
      </c>
      <c r="G58" s="21">
        <v>0</v>
      </c>
      <c r="H58" s="10">
        <v>1</v>
      </c>
      <c r="I58" s="21">
        <v>9.1124476034262807E-5</v>
      </c>
    </row>
    <row r="59" spans="1:9" x14ac:dyDescent="0.2">
      <c r="A59" s="14" t="s">
        <v>63</v>
      </c>
      <c r="B59" s="43">
        <v>2</v>
      </c>
      <c r="C59" s="21">
        <v>1.8224895206852561E-4</v>
      </c>
      <c r="D59" s="43">
        <v>0</v>
      </c>
      <c r="E59" s="21">
        <v>0</v>
      </c>
      <c r="F59" s="43">
        <v>0</v>
      </c>
      <c r="G59" s="21">
        <v>0</v>
      </c>
      <c r="H59" s="10">
        <v>2</v>
      </c>
      <c r="I59" s="21">
        <v>1.8224895206852561E-4</v>
      </c>
    </row>
    <row r="60" spans="1:9" x14ac:dyDescent="0.2">
      <c r="A60" s="14" t="s">
        <v>111</v>
      </c>
      <c r="B60" s="43">
        <v>1</v>
      </c>
      <c r="C60" s="21">
        <v>9.1124476034262807E-5</v>
      </c>
      <c r="D60" s="43">
        <v>0</v>
      </c>
      <c r="E60" s="21">
        <v>0</v>
      </c>
      <c r="F60" s="43">
        <v>0</v>
      </c>
      <c r="G60" s="21">
        <v>0</v>
      </c>
      <c r="H60" s="10">
        <v>1</v>
      </c>
      <c r="I60" s="21">
        <v>9.1124476034262807E-5</v>
      </c>
    </row>
    <row r="61" spans="1:9" x14ac:dyDescent="0.2">
      <c r="A61" s="14" t="s">
        <v>113</v>
      </c>
      <c r="B61" s="43">
        <v>0</v>
      </c>
      <c r="C61" s="21">
        <v>0</v>
      </c>
      <c r="D61" s="43">
        <v>0</v>
      </c>
      <c r="E61" s="21">
        <v>0</v>
      </c>
      <c r="F61" s="43">
        <v>3</v>
      </c>
      <c r="G61" s="21">
        <v>2.7337342810278839E-4</v>
      </c>
      <c r="H61" s="10">
        <v>3</v>
      </c>
      <c r="I61" s="21">
        <v>2.7337342810278839E-4</v>
      </c>
    </row>
    <row r="62" spans="1:9" x14ac:dyDescent="0.2">
      <c r="A62" s="14" t="s">
        <v>160</v>
      </c>
      <c r="B62" s="43">
        <v>0</v>
      </c>
      <c r="C62" s="21">
        <v>0</v>
      </c>
      <c r="D62" s="43">
        <v>0</v>
      </c>
      <c r="E62" s="21">
        <v>0</v>
      </c>
      <c r="F62" s="43">
        <v>0</v>
      </c>
      <c r="G62" s="21">
        <v>0</v>
      </c>
      <c r="H62" s="10">
        <v>0</v>
      </c>
      <c r="I62" s="21">
        <v>0</v>
      </c>
    </row>
    <row r="63" spans="1:9" x14ac:dyDescent="0.2">
      <c r="A63" s="14" t="s">
        <v>135</v>
      </c>
      <c r="B63" s="43">
        <v>0</v>
      </c>
      <c r="C63" s="21">
        <v>0</v>
      </c>
      <c r="D63" s="43">
        <v>57</v>
      </c>
      <c r="E63" s="21">
        <v>5.1940951339529799E-3</v>
      </c>
      <c r="F63" s="43">
        <v>5</v>
      </c>
      <c r="G63" s="21">
        <v>4.5562238017131401E-4</v>
      </c>
      <c r="H63" s="10">
        <v>62</v>
      </c>
      <c r="I63" s="21">
        <v>5.6497175141242938E-3</v>
      </c>
    </row>
    <row r="64" spans="1:9" x14ac:dyDescent="0.2">
      <c r="A64" s="14" t="s">
        <v>115</v>
      </c>
      <c r="B64" s="43">
        <v>0</v>
      </c>
      <c r="C64" s="21">
        <v>0</v>
      </c>
      <c r="D64" s="43">
        <v>0</v>
      </c>
      <c r="E64" s="21">
        <v>0</v>
      </c>
      <c r="F64" s="43">
        <v>0</v>
      </c>
      <c r="G64" s="21">
        <v>0</v>
      </c>
      <c r="H64" s="10">
        <v>0</v>
      </c>
      <c r="I64" s="21">
        <v>0</v>
      </c>
    </row>
    <row r="65" spans="1:9" ht="15" customHeight="1" x14ac:dyDescent="0.2">
      <c r="A65" s="14" t="s">
        <v>145</v>
      </c>
      <c r="B65" s="43">
        <v>1</v>
      </c>
      <c r="C65" s="21">
        <v>9.1124476034262807E-5</v>
      </c>
      <c r="D65" s="43">
        <v>0</v>
      </c>
      <c r="E65" s="21">
        <v>0</v>
      </c>
      <c r="F65" s="43">
        <v>0</v>
      </c>
      <c r="G65" s="21">
        <v>0</v>
      </c>
      <c r="H65" s="10">
        <v>1</v>
      </c>
      <c r="I65" s="21">
        <v>9.1124476034262807E-5</v>
      </c>
    </row>
    <row r="66" spans="1:9" ht="15" customHeight="1" x14ac:dyDescent="0.2">
      <c r="A66" s="14" t="s">
        <v>85</v>
      </c>
      <c r="B66" s="43">
        <v>17</v>
      </c>
      <c r="C66" s="21">
        <v>1.5491160925824676E-3</v>
      </c>
      <c r="D66" s="43">
        <v>0</v>
      </c>
      <c r="E66" s="21">
        <v>0</v>
      </c>
      <c r="F66" s="43">
        <v>1</v>
      </c>
      <c r="G66" s="21">
        <v>9.1124476034262807E-5</v>
      </c>
      <c r="H66" s="10">
        <v>18</v>
      </c>
      <c r="I66" s="21">
        <v>1.6402405686167304E-3</v>
      </c>
    </row>
    <row r="67" spans="1:9" ht="15" customHeight="1" x14ac:dyDescent="0.2">
      <c r="A67" s="14" t="s">
        <v>76</v>
      </c>
      <c r="B67" s="43">
        <v>2</v>
      </c>
      <c r="C67" s="21">
        <v>1.8224895206852561E-4</v>
      </c>
      <c r="D67" s="43">
        <v>0</v>
      </c>
      <c r="E67" s="21">
        <v>0</v>
      </c>
      <c r="F67" s="43">
        <v>0</v>
      </c>
      <c r="G67" s="21">
        <v>0</v>
      </c>
      <c r="H67" s="10">
        <v>2</v>
      </c>
      <c r="I67" s="21">
        <v>1.8224895206852561E-4</v>
      </c>
    </row>
    <row r="68" spans="1:9" ht="15" customHeight="1" x14ac:dyDescent="0.2">
      <c r="A68" s="14" t="s">
        <v>104</v>
      </c>
      <c r="B68" s="43">
        <v>1</v>
      </c>
      <c r="C68" s="21">
        <v>9.1124476034262807E-5</v>
      </c>
      <c r="D68" s="43">
        <v>0</v>
      </c>
      <c r="E68" s="21">
        <v>0</v>
      </c>
      <c r="F68" s="43">
        <v>0</v>
      </c>
      <c r="G68" s="21">
        <v>0</v>
      </c>
      <c r="H68" s="10">
        <v>1</v>
      </c>
      <c r="I68" s="21">
        <v>9.1124476034262807E-5</v>
      </c>
    </row>
    <row r="69" spans="1:9" ht="15" customHeight="1" x14ac:dyDescent="0.2">
      <c r="A69" s="14" t="s">
        <v>97</v>
      </c>
      <c r="B69" s="43">
        <v>0</v>
      </c>
      <c r="C69" s="21">
        <v>0</v>
      </c>
      <c r="D69" s="43">
        <v>0</v>
      </c>
      <c r="E69" s="21">
        <v>0</v>
      </c>
      <c r="F69" s="43">
        <v>0</v>
      </c>
      <c r="G69" s="21">
        <v>0</v>
      </c>
      <c r="H69" s="10">
        <v>0</v>
      </c>
      <c r="I69" s="21">
        <v>0</v>
      </c>
    </row>
    <row r="70" spans="1:9" ht="15" customHeight="1" x14ac:dyDescent="0.2">
      <c r="A70" s="14" t="s">
        <v>65</v>
      </c>
      <c r="B70" s="43">
        <v>0</v>
      </c>
      <c r="C70" s="21">
        <v>0</v>
      </c>
      <c r="D70" s="43">
        <v>0</v>
      </c>
      <c r="E70" s="21">
        <v>0</v>
      </c>
      <c r="F70" s="43">
        <v>0</v>
      </c>
      <c r="G70" s="21">
        <v>0</v>
      </c>
      <c r="H70" s="10">
        <v>0</v>
      </c>
      <c r="I70" s="21">
        <v>0</v>
      </c>
    </row>
    <row r="71" spans="1:9" ht="15" customHeight="1" x14ac:dyDescent="0.2">
      <c r="A71" s="50" t="s">
        <v>165</v>
      </c>
      <c r="B71" s="43">
        <v>0</v>
      </c>
      <c r="C71" s="21">
        <v>0</v>
      </c>
      <c r="D71" s="43">
        <v>0</v>
      </c>
      <c r="E71" s="21">
        <v>0</v>
      </c>
      <c r="F71" s="43">
        <v>0</v>
      </c>
      <c r="G71" s="21">
        <v>0</v>
      </c>
      <c r="H71" s="10">
        <v>0</v>
      </c>
      <c r="I71" s="21">
        <v>0</v>
      </c>
    </row>
    <row r="72" spans="1:9" ht="15" customHeight="1" x14ac:dyDescent="0.2">
      <c r="A72" s="14" t="s">
        <v>117</v>
      </c>
      <c r="B72" s="43">
        <v>0</v>
      </c>
      <c r="C72" s="21">
        <v>0</v>
      </c>
      <c r="D72" s="43">
        <v>0</v>
      </c>
      <c r="E72" s="21">
        <v>0</v>
      </c>
      <c r="F72" s="43">
        <v>5</v>
      </c>
      <c r="G72" s="21">
        <v>4.5562238017131401E-4</v>
      </c>
      <c r="H72" s="10">
        <v>5</v>
      </c>
      <c r="I72" s="21">
        <v>4.5562238017131401E-4</v>
      </c>
    </row>
    <row r="73" spans="1:9" ht="15" customHeight="1" x14ac:dyDescent="0.2">
      <c r="A73" s="14" t="s">
        <v>155</v>
      </c>
      <c r="B73" s="43">
        <v>1</v>
      </c>
      <c r="C73" s="21">
        <v>9.1124476034262807E-5</v>
      </c>
      <c r="D73" s="43">
        <v>0</v>
      </c>
      <c r="E73" s="21">
        <v>0</v>
      </c>
      <c r="F73" s="43">
        <v>3</v>
      </c>
      <c r="G73" s="21">
        <v>2.7337342810278839E-4</v>
      </c>
      <c r="H73" s="10">
        <v>4</v>
      </c>
      <c r="I73" s="21">
        <v>3.6449790413705123E-4</v>
      </c>
    </row>
    <row r="74" spans="1:9" ht="15" customHeight="1" x14ac:dyDescent="0.2">
      <c r="A74" s="14" t="s">
        <v>39</v>
      </c>
      <c r="B74" s="43">
        <v>34</v>
      </c>
      <c r="C74" s="21">
        <v>3.0982321851649353E-3</v>
      </c>
      <c r="D74" s="43">
        <v>0</v>
      </c>
      <c r="E74" s="21">
        <v>0</v>
      </c>
      <c r="F74" s="43">
        <v>3</v>
      </c>
      <c r="G74" s="21">
        <v>2.7337342810278839E-4</v>
      </c>
      <c r="H74" s="10">
        <v>37</v>
      </c>
      <c r="I74" s="21">
        <v>3.3716056132677237E-3</v>
      </c>
    </row>
    <row r="75" spans="1:9" ht="15" customHeight="1" x14ac:dyDescent="0.2">
      <c r="A75" s="14" t="s">
        <v>141</v>
      </c>
      <c r="B75" s="43">
        <v>0</v>
      </c>
      <c r="C75" s="21">
        <v>0</v>
      </c>
      <c r="D75" s="43">
        <v>0</v>
      </c>
      <c r="E75" s="21">
        <v>0</v>
      </c>
      <c r="F75" s="43">
        <v>0</v>
      </c>
      <c r="G75" s="21">
        <v>0</v>
      </c>
      <c r="H75" s="10">
        <v>0</v>
      </c>
      <c r="I75" s="21">
        <v>0</v>
      </c>
    </row>
    <row r="76" spans="1:9" ht="15" customHeight="1" x14ac:dyDescent="0.2">
      <c r="A76" s="14" t="s">
        <v>148</v>
      </c>
      <c r="B76" s="43">
        <v>0</v>
      </c>
      <c r="C76" s="21">
        <v>0</v>
      </c>
      <c r="D76" s="43">
        <v>0</v>
      </c>
      <c r="E76" s="21">
        <v>0</v>
      </c>
      <c r="F76" s="43">
        <v>0</v>
      </c>
      <c r="G76" s="21">
        <v>0</v>
      </c>
      <c r="H76" s="10">
        <v>0</v>
      </c>
      <c r="I76" s="21">
        <v>0</v>
      </c>
    </row>
    <row r="77" spans="1:9" ht="15" customHeight="1" x14ac:dyDescent="0.2">
      <c r="A77" s="14" t="s">
        <v>27</v>
      </c>
      <c r="B77" s="43">
        <v>9</v>
      </c>
      <c r="C77" s="21">
        <v>8.2012028430836518E-4</v>
      </c>
      <c r="D77" s="43">
        <v>0</v>
      </c>
      <c r="E77" s="21">
        <v>0</v>
      </c>
      <c r="F77" s="43">
        <v>2</v>
      </c>
      <c r="G77" s="21">
        <v>1.8224895206852561E-4</v>
      </c>
      <c r="H77" s="10">
        <v>11</v>
      </c>
      <c r="I77" s="21">
        <v>1.0023692363768909E-3</v>
      </c>
    </row>
    <row r="78" spans="1:9" ht="15" customHeight="1" x14ac:dyDescent="0.2">
      <c r="A78" s="14" t="s">
        <v>169</v>
      </c>
      <c r="B78" s="43">
        <v>1</v>
      </c>
      <c r="C78" s="21">
        <v>9.1124476034262807E-5</v>
      </c>
      <c r="D78" s="43">
        <v>0</v>
      </c>
      <c r="E78" s="21">
        <v>0</v>
      </c>
      <c r="F78" s="43">
        <v>0</v>
      </c>
      <c r="G78" s="21">
        <v>0</v>
      </c>
      <c r="H78" s="10">
        <v>1</v>
      </c>
      <c r="I78" s="21">
        <v>9.1124476034262807E-5</v>
      </c>
    </row>
    <row r="79" spans="1:9" ht="15" customHeight="1" x14ac:dyDescent="0.2">
      <c r="A79" s="14" t="s">
        <v>156</v>
      </c>
      <c r="B79" s="43">
        <v>0</v>
      </c>
      <c r="C79" s="21">
        <v>0</v>
      </c>
      <c r="D79" s="43">
        <v>0</v>
      </c>
      <c r="E79" s="21">
        <v>0</v>
      </c>
      <c r="F79" s="43">
        <v>0</v>
      </c>
      <c r="G79" s="21">
        <v>0</v>
      </c>
      <c r="H79" s="10">
        <v>0</v>
      </c>
      <c r="I79" s="21">
        <v>0</v>
      </c>
    </row>
    <row r="80" spans="1:9" x14ac:dyDescent="0.2">
      <c r="A80" s="14" t="s">
        <v>29</v>
      </c>
      <c r="B80" s="43">
        <v>46</v>
      </c>
      <c r="C80" s="21">
        <v>4.1917258975760893E-3</v>
      </c>
      <c r="D80" s="43">
        <v>1</v>
      </c>
      <c r="E80" s="21">
        <v>9.1124476034262807E-5</v>
      </c>
      <c r="F80" s="43">
        <v>14</v>
      </c>
      <c r="G80" s="21">
        <v>1.2757426644796792E-3</v>
      </c>
      <c r="H80" s="10">
        <v>61</v>
      </c>
      <c r="I80" s="21">
        <v>5.5585930380900308E-3</v>
      </c>
    </row>
    <row r="81" spans="1:9" x14ac:dyDescent="0.2">
      <c r="A81" s="14" t="s">
        <v>41</v>
      </c>
      <c r="B81" s="43">
        <v>1</v>
      </c>
      <c r="C81" s="21">
        <v>9.1124476034262807E-5</v>
      </c>
      <c r="D81" s="43">
        <v>0</v>
      </c>
      <c r="E81" s="21">
        <v>0</v>
      </c>
      <c r="F81" s="43">
        <v>0</v>
      </c>
      <c r="G81" s="21">
        <v>0</v>
      </c>
      <c r="H81" s="10">
        <v>1</v>
      </c>
      <c r="I81" s="21">
        <v>9.1124476034262807E-5</v>
      </c>
    </row>
    <row r="82" spans="1:9" x14ac:dyDescent="0.2">
      <c r="A82" s="14" t="s">
        <v>52</v>
      </c>
      <c r="B82" s="43">
        <v>0</v>
      </c>
      <c r="C82" s="21">
        <v>0</v>
      </c>
      <c r="D82" s="43">
        <v>0</v>
      </c>
      <c r="E82" s="21">
        <v>0</v>
      </c>
      <c r="F82" s="43">
        <v>0</v>
      </c>
      <c r="G82" s="21">
        <v>0</v>
      </c>
      <c r="H82" s="10">
        <v>0</v>
      </c>
      <c r="I82" s="21">
        <v>0</v>
      </c>
    </row>
    <row r="83" spans="1:9" x14ac:dyDescent="0.2">
      <c r="A83" s="14" t="s">
        <v>54</v>
      </c>
      <c r="B83" s="43">
        <v>12</v>
      </c>
      <c r="C83" s="21">
        <v>1.0934937124111536E-3</v>
      </c>
      <c r="D83" s="43">
        <v>0</v>
      </c>
      <c r="E83" s="21">
        <v>0</v>
      </c>
      <c r="F83" s="43">
        <v>4</v>
      </c>
      <c r="G83" s="21">
        <v>3.6449790413705123E-4</v>
      </c>
      <c r="H83" s="10">
        <v>16</v>
      </c>
      <c r="I83" s="21">
        <v>1.4579916165482049E-3</v>
      </c>
    </row>
    <row r="84" spans="1:9" ht="15" customHeight="1" x14ac:dyDescent="0.2">
      <c r="A84" s="14" t="s">
        <v>31</v>
      </c>
      <c r="B84" s="43">
        <v>520</v>
      </c>
      <c r="C84" s="21">
        <v>4.7384727537816661E-2</v>
      </c>
      <c r="D84" s="43">
        <v>8</v>
      </c>
      <c r="E84" s="21">
        <v>7.2899580827410246E-4</v>
      </c>
      <c r="F84" s="43">
        <v>40</v>
      </c>
      <c r="G84" s="21">
        <v>3.6449790413705121E-3</v>
      </c>
      <c r="H84" s="10">
        <v>568</v>
      </c>
      <c r="I84" s="21">
        <v>5.1758702387461275E-2</v>
      </c>
    </row>
    <row r="85" spans="1:9" ht="15" customHeight="1" x14ac:dyDescent="0.2">
      <c r="A85" s="14" t="s">
        <v>142</v>
      </c>
      <c r="B85" s="43">
        <v>0</v>
      </c>
      <c r="C85" s="21">
        <v>0</v>
      </c>
      <c r="D85" s="43">
        <v>0</v>
      </c>
      <c r="E85" s="21">
        <v>0</v>
      </c>
      <c r="F85" s="43">
        <v>0</v>
      </c>
      <c r="G85" s="21">
        <v>0</v>
      </c>
      <c r="H85" s="10">
        <v>0</v>
      </c>
      <c r="I85" s="21">
        <v>0</v>
      </c>
    </row>
    <row r="86" spans="1:9" ht="15" customHeight="1" x14ac:dyDescent="0.2">
      <c r="A86" s="14" t="s">
        <v>142</v>
      </c>
      <c r="B86" s="43">
        <v>0</v>
      </c>
      <c r="C86" s="21">
        <v>0</v>
      </c>
      <c r="D86" s="43">
        <v>0</v>
      </c>
      <c r="E86" s="21">
        <v>0</v>
      </c>
      <c r="F86" s="43">
        <v>0</v>
      </c>
      <c r="G86" s="21">
        <v>0</v>
      </c>
      <c r="H86" s="10">
        <v>0</v>
      </c>
      <c r="I86" s="21">
        <v>0</v>
      </c>
    </row>
    <row r="87" spans="1:9" ht="15" customHeight="1" x14ac:dyDescent="0.2">
      <c r="A87" s="14" t="s">
        <v>146</v>
      </c>
      <c r="B87" s="43">
        <v>0</v>
      </c>
      <c r="C87" s="21">
        <v>0</v>
      </c>
      <c r="D87" s="43">
        <v>0</v>
      </c>
      <c r="E87" s="21">
        <v>0</v>
      </c>
      <c r="F87" s="43">
        <v>0</v>
      </c>
      <c r="G87" s="21">
        <v>0</v>
      </c>
      <c r="H87" s="10">
        <v>0</v>
      </c>
      <c r="I87" s="21">
        <v>0</v>
      </c>
    </row>
    <row r="88" spans="1:9" ht="15" customHeight="1" x14ac:dyDescent="0.2">
      <c r="A88" s="14" t="s">
        <v>166</v>
      </c>
      <c r="B88" s="43">
        <v>0</v>
      </c>
      <c r="C88" s="21">
        <v>0</v>
      </c>
      <c r="D88" s="43">
        <v>0</v>
      </c>
      <c r="E88" s="21">
        <v>0</v>
      </c>
      <c r="F88" s="43">
        <v>0</v>
      </c>
      <c r="G88" s="21">
        <v>0</v>
      </c>
      <c r="H88" s="10">
        <v>0</v>
      </c>
      <c r="I88" s="21">
        <v>0</v>
      </c>
    </row>
    <row r="89" spans="1:9" ht="15" customHeight="1" x14ac:dyDescent="0.2">
      <c r="A89" s="14" t="s">
        <v>86</v>
      </c>
      <c r="B89" s="43">
        <v>1627</v>
      </c>
      <c r="C89" s="21">
        <v>0.14825952250774557</v>
      </c>
      <c r="D89" s="43">
        <v>10</v>
      </c>
      <c r="E89" s="21">
        <v>9.1124476034262802E-4</v>
      </c>
      <c r="F89" s="43">
        <v>82</v>
      </c>
      <c r="G89" s="21">
        <v>7.47220703480955E-3</v>
      </c>
      <c r="H89" s="10">
        <v>1719</v>
      </c>
      <c r="I89" s="21">
        <v>0.15664297430289775</v>
      </c>
    </row>
    <row r="90" spans="1:9" ht="15" customHeight="1" x14ac:dyDescent="0.2">
      <c r="A90" s="14" t="s">
        <v>150</v>
      </c>
      <c r="B90" s="43">
        <v>0</v>
      </c>
      <c r="C90" s="21">
        <v>0</v>
      </c>
      <c r="D90" s="43">
        <v>0</v>
      </c>
      <c r="E90" s="21">
        <v>0</v>
      </c>
      <c r="F90" s="43">
        <v>0</v>
      </c>
      <c r="G90" s="21">
        <v>0</v>
      </c>
      <c r="H90" s="10">
        <v>0</v>
      </c>
      <c r="I90" s="21">
        <v>0</v>
      </c>
    </row>
    <row r="91" spans="1:9" ht="15" customHeight="1" x14ac:dyDescent="0.2">
      <c r="A91" s="14" t="s">
        <v>147</v>
      </c>
      <c r="B91" s="43">
        <v>0</v>
      </c>
      <c r="C91" s="21">
        <v>0</v>
      </c>
      <c r="D91" s="43">
        <v>0</v>
      </c>
      <c r="E91" s="21">
        <v>0</v>
      </c>
      <c r="F91" s="43">
        <v>0</v>
      </c>
      <c r="G91" s="21">
        <v>0</v>
      </c>
      <c r="H91" s="10">
        <v>0</v>
      </c>
      <c r="I91" s="21">
        <v>0</v>
      </c>
    </row>
    <row r="92" spans="1:9" ht="15" customHeight="1" x14ac:dyDescent="0.2">
      <c r="A92" s="50" t="s">
        <v>175</v>
      </c>
      <c r="B92" s="43">
        <v>0</v>
      </c>
      <c r="C92" s="21">
        <v>0</v>
      </c>
      <c r="D92" s="43">
        <v>0</v>
      </c>
      <c r="E92" s="21">
        <v>0</v>
      </c>
      <c r="F92" s="43">
        <v>0</v>
      </c>
      <c r="G92" s="21">
        <v>0</v>
      </c>
      <c r="H92" s="10">
        <v>0</v>
      </c>
      <c r="I92" s="21">
        <v>0</v>
      </c>
    </row>
    <row r="93" spans="1:9" ht="15" customHeight="1" x14ac:dyDescent="0.2">
      <c r="A93" s="14" t="s">
        <v>162</v>
      </c>
      <c r="B93" s="43">
        <v>0</v>
      </c>
      <c r="C93" s="21">
        <v>0</v>
      </c>
      <c r="D93" s="43">
        <v>0</v>
      </c>
      <c r="E93" s="21">
        <v>0</v>
      </c>
      <c r="F93" s="43">
        <v>0</v>
      </c>
      <c r="G93" s="21">
        <v>0</v>
      </c>
      <c r="H93" s="10">
        <v>0</v>
      </c>
      <c r="I93" s="21">
        <v>0</v>
      </c>
    </row>
    <row r="94" spans="1:9" x14ac:dyDescent="0.2">
      <c r="A94" s="64" t="s">
        <v>1</v>
      </c>
      <c r="B94" s="56">
        <v>2715</v>
      </c>
      <c r="C94" s="104">
        <v>0.24740295243302352</v>
      </c>
      <c r="D94" s="56">
        <v>139</v>
      </c>
      <c r="E94" s="104">
        <v>1.2666302168762529E-2</v>
      </c>
      <c r="F94" s="56">
        <v>653</v>
      </c>
      <c r="G94" s="104">
        <v>5.950428285037361E-2</v>
      </c>
      <c r="H94" s="42">
        <v>3507</v>
      </c>
      <c r="I94" s="57">
        <v>0.31957353745215966</v>
      </c>
    </row>
    <row r="95" spans="1:9" s="52" customFormat="1" ht="37.5" customHeight="1" x14ac:dyDescent="0.2">
      <c r="A95" s="58" t="s">
        <v>17</v>
      </c>
      <c r="B95" s="103"/>
      <c r="C95" s="103"/>
      <c r="D95" s="103"/>
      <c r="E95" s="103"/>
      <c r="F95" s="103"/>
      <c r="G95" s="105"/>
      <c r="H95" s="58" t="s">
        <v>143</v>
      </c>
      <c r="I95" s="51">
        <v>10974</v>
      </c>
    </row>
  </sheetData>
  <pageMargins left="0.7" right="0.7" top="0.75" bottom="0.75" header="0.3" footer="0.3"/>
  <pageSetup paperSize="5" scale="5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0">
    <pageSetUpPr fitToPage="1"/>
  </sheetPr>
  <dimension ref="A1:G40"/>
  <sheetViews>
    <sheetView zoomScale="90" zoomScaleNormal="90" workbookViewId="0">
      <selection activeCell="A9" sqref="A9"/>
    </sheetView>
  </sheetViews>
  <sheetFormatPr defaultColWidth="16.42578125" defaultRowHeight="15" x14ac:dyDescent="0.2"/>
  <cols>
    <col min="1" max="1" width="126.5703125" style="1" bestFit="1" customWidth="1"/>
    <col min="2" max="2" width="47.85546875" style="1" bestFit="1" customWidth="1"/>
    <col min="3" max="3" width="47.7109375" style="1" bestFit="1" customWidth="1"/>
    <col min="4" max="4" width="49.7109375" style="1" bestFit="1" customWidth="1"/>
    <col min="5" max="5" width="49.5703125" style="1" bestFit="1" customWidth="1"/>
    <col min="6" max="6" width="16.42578125" style="1" customWidth="1"/>
    <col min="7" max="16384" width="16.42578125" style="1"/>
  </cols>
  <sheetData>
    <row r="1" spans="1:7" x14ac:dyDescent="0.2">
      <c r="A1" s="6" t="s">
        <v>218</v>
      </c>
      <c r="B1" s="7"/>
      <c r="C1" s="7"/>
      <c r="D1" s="7"/>
      <c r="E1" s="8"/>
    </row>
    <row r="2" spans="1:7" x14ac:dyDescent="0.2">
      <c r="A2" s="5" t="s">
        <v>178</v>
      </c>
      <c r="B2" s="7"/>
      <c r="C2" s="7"/>
      <c r="D2" s="7"/>
      <c r="E2" s="8"/>
    </row>
    <row r="3" spans="1:7" x14ac:dyDescent="0.2">
      <c r="A3" s="6" t="s">
        <v>3</v>
      </c>
      <c r="B3" s="7" t="s">
        <v>195</v>
      </c>
      <c r="C3" s="7" t="s">
        <v>196</v>
      </c>
      <c r="D3" s="7" t="s">
        <v>197</v>
      </c>
      <c r="E3" s="8" t="s">
        <v>198</v>
      </c>
    </row>
    <row r="4" spans="1:7" x14ac:dyDescent="0.2">
      <c r="A4" s="48" t="s">
        <v>44</v>
      </c>
      <c r="B4" s="10">
        <v>0</v>
      </c>
      <c r="C4" s="21">
        <v>0</v>
      </c>
      <c r="D4" s="10">
        <v>0</v>
      </c>
      <c r="E4" s="24">
        <v>0</v>
      </c>
    </row>
    <row r="5" spans="1:7" x14ac:dyDescent="0.2">
      <c r="A5" s="14" t="s">
        <v>77</v>
      </c>
      <c r="B5" s="10">
        <v>0</v>
      </c>
      <c r="C5" s="21">
        <v>0</v>
      </c>
      <c r="D5" s="10">
        <v>0</v>
      </c>
      <c r="E5" s="24">
        <v>0</v>
      </c>
    </row>
    <row r="6" spans="1:7" x14ac:dyDescent="0.2">
      <c r="A6" s="14" t="s">
        <v>47</v>
      </c>
      <c r="B6" s="10">
        <v>3</v>
      </c>
      <c r="C6" s="21">
        <v>3.787878787878788E-3</v>
      </c>
      <c r="D6" s="10">
        <v>3</v>
      </c>
      <c r="E6" s="24">
        <v>3.787878787878788E-3</v>
      </c>
    </row>
    <row r="7" spans="1:7" x14ac:dyDescent="0.2">
      <c r="A7" s="14" t="s">
        <v>78</v>
      </c>
      <c r="B7" s="10">
        <v>1</v>
      </c>
      <c r="C7" s="21">
        <v>1.2626262626262627E-3</v>
      </c>
      <c r="D7" s="10">
        <v>1</v>
      </c>
      <c r="E7" s="24">
        <v>1.2626262626262627E-3</v>
      </c>
    </row>
    <row r="8" spans="1:7" x14ac:dyDescent="0.2">
      <c r="A8" s="14" t="s">
        <v>79</v>
      </c>
      <c r="B8" s="10">
        <v>1</v>
      </c>
      <c r="C8" s="21">
        <v>1.2626262626262627E-3</v>
      </c>
      <c r="D8" s="10">
        <v>1</v>
      </c>
      <c r="E8" s="24">
        <v>1.2626262626262627E-3</v>
      </c>
    </row>
    <row r="9" spans="1:7" x14ac:dyDescent="0.2">
      <c r="A9" s="14" t="s">
        <v>57</v>
      </c>
      <c r="B9" s="10">
        <v>1</v>
      </c>
      <c r="C9" s="21">
        <v>1.2626262626262627E-3</v>
      </c>
      <c r="D9" s="10">
        <v>1</v>
      </c>
      <c r="E9" s="24">
        <v>1.2626262626262627E-3</v>
      </c>
    </row>
    <row r="10" spans="1:7" x14ac:dyDescent="0.2">
      <c r="A10" s="14" t="s">
        <v>80</v>
      </c>
      <c r="B10" s="10">
        <v>2</v>
      </c>
      <c r="C10" s="21">
        <v>2.5252525252525255E-3</v>
      </c>
      <c r="D10" s="10">
        <v>2</v>
      </c>
      <c r="E10" s="24">
        <v>2.5252525252525255E-3</v>
      </c>
    </row>
    <row r="11" spans="1:7" x14ac:dyDescent="0.2">
      <c r="A11" s="14" t="s">
        <v>125</v>
      </c>
      <c r="B11" s="10">
        <v>0</v>
      </c>
      <c r="C11" s="21">
        <v>0</v>
      </c>
      <c r="D11" s="10">
        <v>0</v>
      </c>
      <c r="E11" s="24">
        <v>0</v>
      </c>
    </row>
    <row r="12" spans="1:7" x14ac:dyDescent="0.2">
      <c r="A12" s="14" t="s">
        <v>81</v>
      </c>
      <c r="B12" s="10">
        <v>3</v>
      </c>
      <c r="C12" s="21">
        <v>3.787878787878788E-3</v>
      </c>
      <c r="D12" s="10">
        <v>3</v>
      </c>
      <c r="E12" s="24">
        <v>3.787878787878788E-3</v>
      </c>
    </row>
    <row r="13" spans="1:7" x14ac:dyDescent="0.2">
      <c r="A13" s="14" t="s">
        <v>82</v>
      </c>
      <c r="B13" s="10">
        <v>0</v>
      </c>
      <c r="C13" s="21">
        <v>0</v>
      </c>
      <c r="D13" s="10">
        <v>0</v>
      </c>
      <c r="E13" s="24">
        <v>0</v>
      </c>
    </row>
    <row r="14" spans="1:7" x14ac:dyDescent="0.2">
      <c r="A14" s="14" t="s">
        <v>87</v>
      </c>
      <c r="B14" s="10">
        <v>0</v>
      </c>
      <c r="C14" s="21">
        <v>0</v>
      </c>
      <c r="D14" s="10">
        <v>0</v>
      </c>
      <c r="E14" s="24">
        <v>0</v>
      </c>
    </row>
    <row r="15" spans="1:7" x14ac:dyDescent="0.2">
      <c r="A15" s="14" t="s">
        <v>137</v>
      </c>
      <c r="B15" s="10">
        <v>0</v>
      </c>
      <c r="C15" s="21">
        <v>0</v>
      </c>
      <c r="D15" s="10">
        <v>0</v>
      </c>
      <c r="E15" s="24">
        <v>0</v>
      </c>
    </row>
    <row r="16" spans="1:7" x14ac:dyDescent="0.2">
      <c r="A16" s="14" t="s">
        <v>127</v>
      </c>
      <c r="B16" s="10">
        <v>0</v>
      </c>
      <c r="C16" s="21">
        <v>0</v>
      </c>
      <c r="D16" s="10">
        <v>0</v>
      </c>
      <c r="E16" s="24">
        <v>0</v>
      </c>
      <c r="F16" s="26"/>
      <c r="G16" s="26"/>
    </row>
    <row r="17" spans="1:7" x14ac:dyDescent="0.2">
      <c r="A17" s="14" t="s">
        <v>22</v>
      </c>
      <c r="B17" s="10">
        <v>4</v>
      </c>
      <c r="C17" s="21">
        <v>5.0505050505050509E-3</v>
      </c>
      <c r="D17" s="10">
        <v>4</v>
      </c>
      <c r="E17" s="24">
        <v>5.0505050505050509E-3</v>
      </c>
      <c r="G17" s="26"/>
    </row>
    <row r="18" spans="1:7" x14ac:dyDescent="0.2">
      <c r="A18" s="14" t="s">
        <v>99</v>
      </c>
      <c r="B18" s="10">
        <v>0</v>
      </c>
      <c r="C18" s="21">
        <v>0</v>
      </c>
      <c r="D18" s="10">
        <v>0</v>
      </c>
      <c r="E18" s="24">
        <v>0</v>
      </c>
    </row>
    <row r="19" spans="1:7" x14ac:dyDescent="0.2">
      <c r="A19" s="14" t="s">
        <v>83</v>
      </c>
      <c r="B19" s="10">
        <v>0</v>
      </c>
      <c r="C19" s="21">
        <v>0</v>
      </c>
      <c r="D19" s="10">
        <v>0</v>
      </c>
      <c r="E19" s="24">
        <v>0</v>
      </c>
    </row>
    <row r="20" spans="1:7" ht="14.25" customHeight="1" x14ac:dyDescent="0.2">
      <c r="A20" s="14" t="s">
        <v>50</v>
      </c>
      <c r="B20" s="10">
        <v>0</v>
      </c>
      <c r="C20" s="21">
        <v>0</v>
      </c>
      <c r="D20" s="10">
        <v>0</v>
      </c>
      <c r="E20" s="24">
        <v>0</v>
      </c>
    </row>
    <row r="21" spans="1:7" ht="14.25" customHeight="1" x14ac:dyDescent="0.2">
      <c r="A21" s="14" t="s">
        <v>50</v>
      </c>
      <c r="B21" s="10">
        <v>0</v>
      </c>
      <c r="C21" s="21">
        <v>0</v>
      </c>
      <c r="D21" s="10">
        <v>0</v>
      </c>
      <c r="E21" s="24">
        <v>0</v>
      </c>
    </row>
    <row r="22" spans="1:7" ht="14.25" customHeight="1" x14ac:dyDescent="0.2">
      <c r="A22" s="14" t="s">
        <v>107</v>
      </c>
      <c r="B22" s="10">
        <v>2</v>
      </c>
      <c r="C22" s="21">
        <v>2.5252525252525255E-3</v>
      </c>
      <c r="D22" s="10">
        <v>2</v>
      </c>
      <c r="E22" s="24">
        <v>2.5252525252525255E-3</v>
      </c>
    </row>
    <row r="23" spans="1:7" ht="14.25" customHeight="1" x14ac:dyDescent="0.2">
      <c r="A23" s="14" t="s">
        <v>92</v>
      </c>
      <c r="B23" s="10">
        <v>1</v>
      </c>
      <c r="C23" s="21">
        <v>1.2626262626262627E-3</v>
      </c>
      <c r="D23" s="10">
        <v>1</v>
      </c>
      <c r="E23" s="24">
        <v>1.2626262626262627E-3</v>
      </c>
    </row>
    <row r="24" spans="1:7" ht="14.25" customHeight="1" x14ac:dyDescent="0.2">
      <c r="A24" s="14" t="s">
        <v>109</v>
      </c>
      <c r="B24" s="10">
        <v>0</v>
      </c>
      <c r="C24" s="21">
        <v>0</v>
      </c>
      <c r="D24" s="10">
        <v>0</v>
      </c>
      <c r="E24" s="24">
        <v>0</v>
      </c>
    </row>
    <row r="25" spans="1:7" x14ac:dyDescent="0.2">
      <c r="A25" s="14" t="s">
        <v>84</v>
      </c>
      <c r="B25" s="10">
        <v>0</v>
      </c>
      <c r="C25" s="21">
        <v>0</v>
      </c>
      <c r="D25" s="10">
        <v>0</v>
      </c>
      <c r="E25" s="24">
        <v>0</v>
      </c>
    </row>
    <row r="26" spans="1:7" x14ac:dyDescent="0.2">
      <c r="A26" s="14" t="s">
        <v>72</v>
      </c>
      <c r="B26" s="10">
        <v>0</v>
      </c>
      <c r="C26" s="21">
        <v>0</v>
      </c>
      <c r="D26" s="10">
        <v>0</v>
      </c>
      <c r="E26" s="24">
        <v>0</v>
      </c>
    </row>
    <row r="27" spans="1:7" x14ac:dyDescent="0.2">
      <c r="A27" s="14" t="s">
        <v>61</v>
      </c>
      <c r="B27" s="10">
        <v>0</v>
      </c>
      <c r="C27" s="21">
        <v>0</v>
      </c>
      <c r="D27" s="10">
        <v>0</v>
      </c>
      <c r="E27" s="24">
        <v>0</v>
      </c>
    </row>
    <row r="28" spans="1:7" x14ac:dyDescent="0.2">
      <c r="A28" s="14" t="s">
        <v>63</v>
      </c>
      <c r="B28" s="10">
        <v>0</v>
      </c>
      <c r="C28" s="21">
        <v>0</v>
      </c>
      <c r="D28" s="10">
        <v>0</v>
      </c>
      <c r="E28" s="24">
        <v>0</v>
      </c>
    </row>
    <row r="29" spans="1:7" x14ac:dyDescent="0.2">
      <c r="A29" s="14" t="s">
        <v>135</v>
      </c>
      <c r="B29" s="10">
        <v>0</v>
      </c>
      <c r="C29" s="21">
        <v>0</v>
      </c>
      <c r="D29" s="10">
        <v>0</v>
      </c>
      <c r="E29" s="24">
        <v>0</v>
      </c>
    </row>
    <row r="30" spans="1:7" x14ac:dyDescent="0.2">
      <c r="A30" s="14" t="s">
        <v>85</v>
      </c>
      <c r="B30" s="10">
        <v>0</v>
      </c>
      <c r="C30" s="21">
        <v>0</v>
      </c>
      <c r="D30" s="10">
        <v>0</v>
      </c>
      <c r="E30" s="24">
        <v>0</v>
      </c>
    </row>
    <row r="31" spans="1:7" x14ac:dyDescent="0.2">
      <c r="A31" s="14" t="s">
        <v>145</v>
      </c>
      <c r="B31" s="10">
        <v>0</v>
      </c>
      <c r="C31" s="21">
        <v>0</v>
      </c>
      <c r="D31" s="10">
        <v>0</v>
      </c>
      <c r="E31" s="24">
        <v>0</v>
      </c>
    </row>
    <row r="32" spans="1:7" x14ac:dyDescent="0.2">
      <c r="A32" s="50" t="s">
        <v>117</v>
      </c>
      <c r="B32" s="10">
        <v>0</v>
      </c>
      <c r="C32" s="21">
        <v>0</v>
      </c>
      <c r="D32" s="10">
        <v>0</v>
      </c>
      <c r="E32" s="24">
        <v>0</v>
      </c>
    </row>
    <row r="33" spans="1:5" x14ac:dyDescent="0.2">
      <c r="A33" s="14" t="s">
        <v>155</v>
      </c>
      <c r="B33" s="10">
        <v>0</v>
      </c>
      <c r="C33" s="21">
        <v>0</v>
      </c>
      <c r="D33" s="10">
        <v>0</v>
      </c>
      <c r="E33" s="24">
        <v>0</v>
      </c>
    </row>
    <row r="34" spans="1:5" x14ac:dyDescent="0.2">
      <c r="A34" s="14" t="s">
        <v>29</v>
      </c>
      <c r="B34" s="10">
        <v>1</v>
      </c>
      <c r="C34" s="21">
        <v>1.2626262626262627E-3</v>
      </c>
      <c r="D34" s="10">
        <v>1</v>
      </c>
      <c r="E34" s="24">
        <v>1.2626262626262627E-3</v>
      </c>
    </row>
    <row r="35" spans="1:5" x14ac:dyDescent="0.2">
      <c r="A35" s="50" t="s">
        <v>54</v>
      </c>
      <c r="B35" s="10">
        <v>0</v>
      </c>
      <c r="C35" s="21">
        <v>0</v>
      </c>
      <c r="D35" s="10">
        <v>0</v>
      </c>
      <c r="E35" s="24">
        <v>0</v>
      </c>
    </row>
    <row r="36" spans="1:5" x14ac:dyDescent="0.2">
      <c r="A36" s="14" t="s">
        <v>31</v>
      </c>
      <c r="B36" s="10">
        <v>8</v>
      </c>
      <c r="C36" s="21">
        <v>1.0101010101010102E-2</v>
      </c>
      <c r="D36" s="10">
        <v>8</v>
      </c>
      <c r="E36" s="24">
        <v>1.0101010101010102E-2</v>
      </c>
    </row>
    <row r="37" spans="1:5" x14ac:dyDescent="0.2">
      <c r="A37" s="48" t="s">
        <v>86</v>
      </c>
      <c r="B37" s="10">
        <v>7</v>
      </c>
      <c r="C37" s="21">
        <v>8.8383838383838381E-3</v>
      </c>
      <c r="D37" s="10">
        <v>9</v>
      </c>
      <c r="E37" s="24">
        <v>1.1363636363636364E-2</v>
      </c>
    </row>
    <row r="38" spans="1:5" x14ac:dyDescent="0.2">
      <c r="A38" s="64" t="s">
        <v>1</v>
      </c>
      <c r="B38" s="56">
        <v>34</v>
      </c>
      <c r="C38" s="104">
        <v>4.2929292929292928E-2</v>
      </c>
      <c r="D38" s="56">
        <v>36</v>
      </c>
      <c r="E38" s="57">
        <v>4.5454545454545456E-2</v>
      </c>
    </row>
    <row r="39" spans="1:5" ht="33.75" customHeight="1" x14ac:dyDescent="0.2">
      <c r="A39" s="58" t="s">
        <v>124</v>
      </c>
      <c r="B39" s="106"/>
      <c r="C39" s="107"/>
      <c r="D39" s="103" t="s">
        <v>214</v>
      </c>
      <c r="E39" s="55">
        <f>Summary!D98</f>
        <v>792</v>
      </c>
    </row>
    <row r="40" spans="1:5" ht="29.25" customHeight="1" x14ac:dyDescent="0.2">
      <c r="A40" s="47"/>
      <c r="B40" s="47"/>
      <c r="C40" s="47"/>
      <c r="D40" s="47"/>
      <c r="E40" s="47"/>
    </row>
  </sheetData>
  <printOptions horizontalCentered="1"/>
  <pageMargins left="0.7" right="0.7" top="0.75" bottom="0.75" header="0.3" footer="0.3"/>
  <pageSetup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3"/>
  <dimension ref="A1:C10"/>
  <sheetViews>
    <sheetView workbookViewId="0">
      <selection activeCell="B25" sqref="B25"/>
    </sheetView>
  </sheetViews>
  <sheetFormatPr defaultRowHeight="15" x14ac:dyDescent="0.2"/>
  <cols>
    <col min="1" max="1" width="129.7109375" style="1" bestFit="1" customWidth="1"/>
    <col min="2" max="2" width="48" style="1" bestFit="1" customWidth="1"/>
    <col min="3" max="3" width="47.85546875" style="1" bestFit="1" customWidth="1"/>
    <col min="4" max="16384" width="9.140625" style="1"/>
  </cols>
  <sheetData>
    <row r="1" spans="1:3" x14ac:dyDescent="0.2">
      <c r="A1" s="6" t="s">
        <v>4</v>
      </c>
      <c r="B1" s="7"/>
      <c r="C1" s="8"/>
    </row>
    <row r="2" spans="1:3" x14ac:dyDescent="0.2">
      <c r="A2" s="5" t="s">
        <v>178</v>
      </c>
      <c r="B2" s="7"/>
      <c r="C2" s="8"/>
    </row>
    <row r="3" spans="1:3" x14ac:dyDescent="0.2">
      <c r="A3" s="6" t="s">
        <v>3</v>
      </c>
      <c r="B3" s="7" t="s">
        <v>199</v>
      </c>
      <c r="C3" s="8" t="s">
        <v>200</v>
      </c>
    </row>
    <row r="4" spans="1:3" x14ac:dyDescent="0.2">
      <c r="A4" s="60"/>
      <c r="B4" s="10">
        <v>0</v>
      </c>
      <c r="C4" s="24">
        <v>0</v>
      </c>
    </row>
    <row r="5" spans="1:3" x14ac:dyDescent="0.2">
      <c r="A5" s="6" t="s">
        <v>1</v>
      </c>
      <c r="B5" s="7">
        <v>0</v>
      </c>
      <c r="C5" s="34">
        <v>0</v>
      </c>
    </row>
    <row r="6" spans="1:3" x14ac:dyDescent="0.2">
      <c r="A6" s="116" t="s">
        <v>18</v>
      </c>
      <c r="B6" s="117" t="s">
        <v>214</v>
      </c>
      <c r="C6" s="118">
        <v>10974</v>
      </c>
    </row>
    <row r="8" spans="1:3" x14ac:dyDescent="0.2">
      <c r="A8" s="62"/>
    </row>
    <row r="10" spans="1:3" x14ac:dyDescent="0.2">
      <c r="C10" s="62"/>
    </row>
  </sheetData>
  <printOptions horizontalCentered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4">
    <pageSetUpPr fitToPage="1"/>
  </sheetPr>
  <dimension ref="A1:H94"/>
  <sheetViews>
    <sheetView tabSelected="1" topLeftCell="A62" zoomScaleNormal="100" workbookViewId="0">
      <selection activeCell="A97" sqref="A97"/>
    </sheetView>
  </sheetViews>
  <sheetFormatPr defaultColWidth="8.85546875" defaultRowHeight="15" x14ac:dyDescent="0.2"/>
  <cols>
    <col min="1" max="1" width="129" style="1" bestFit="1" customWidth="1"/>
    <col min="2" max="2" width="52.5703125" style="1" bestFit="1" customWidth="1"/>
    <col min="3" max="3" width="52.42578125" style="1" bestFit="1" customWidth="1"/>
    <col min="4" max="4" width="12.140625" style="1" customWidth="1"/>
    <col min="5" max="5" width="9.28515625" style="1" customWidth="1"/>
    <col min="6" max="6" width="7.42578125" style="1" bestFit="1" customWidth="1"/>
    <col min="7" max="7" width="7.28515625" style="1" customWidth="1"/>
    <col min="8" max="12" width="8.85546875" style="1" customWidth="1"/>
    <col min="13" max="13" width="7.42578125" style="1" customWidth="1"/>
    <col min="14" max="16" width="8.85546875" style="1" customWidth="1"/>
    <col min="17" max="16384" width="8.85546875" style="1"/>
  </cols>
  <sheetData>
    <row r="1" spans="1:6" x14ac:dyDescent="0.2">
      <c r="A1" s="5" t="s">
        <v>5</v>
      </c>
      <c r="B1" s="114"/>
      <c r="C1" s="115"/>
    </row>
    <row r="2" spans="1:6" ht="36" customHeight="1" x14ac:dyDescent="0.2">
      <c r="A2" s="5" t="s">
        <v>178</v>
      </c>
      <c r="B2" s="112"/>
      <c r="C2" s="113"/>
      <c r="F2" s="68"/>
    </row>
    <row r="3" spans="1:6" ht="15.75" thickBot="1" x14ac:dyDescent="0.25">
      <c r="A3" s="64" t="s">
        <v>3</v>
      </c>
      <c r="B3" s="56" t="s">
        <v>201</v>
      </c>
      <c r="C3" s="65" t="s">
        <v>202</v>
      </c>
    </row>
    <row r="4" spans="1:6" x14ac:dyDescent="0.2">
      <c r="A4" s="69" t="s">
        <v>44</v>
      </c>
      <c r="B4" s="70">
        <v>14</v>
      </c>
      <c r="C4" s="71">
        <v>1.2757426644796792E-3</v>
      </c>
      <c r="D4" s="62"/>
    </row>
    <row r="5" spans="1:6" x14ac:dyDescent="0.2">
      <c r="A5" s="14" t="s">
        <v>77</v>
      </c>
      <c r="B5" s="10">
        <v>13</v>
      </c>
      <c r="C5" s="24">
        <v>1.1846181884454165E-3</v>
      </c>
      <c r="D5" s="62"/>
    </row>
    <row r="6" spans="1:6" x14ac:dyDescent="0.2">
      <c r="A6" s="14" t="s">
        <v>47</v>
      </c>
      <c r="B6" s="10">
        <v>133</v>
      </c>
      <c r="C6" s="24">
        <v>1.2119555312556953E-2</v>
      </c>
      <c r="D6" s="62"/>
    </row>
    <row r="7" spans="1:6" x14ac:dyDescent="0.2">
      <c r="A7" s="14" t="s">
        <v>78</v>
      </c>
      <c r="B7" s="10">
        <v>26</v>
      </c>
      <c r="C7" s="24">
        <v>2.369236376890833E-3</v>
      </c>
      <c r="D7" s="62"/>
    </row>
    <row r="8" spans="1:6" x14ac:dyDescent="0.2">
      <c r="A8" s="14" t="s">
        <v>129</v>
      </c>
      <c r="B8" s="10">
        <v>0</v>
      </c>
      <c r="C8" s="24">
        <v>0</v>
      </c>
      <c r="D8" s="62"/>
    </row>
    <row r="9" spans="1:6" x14ac:dyDescent="0.2">
      <c r="A9" s="14" t="s">
        <v>79</v>
      </c>
      <c r="B9" s="10">
        <v>1</v>
      </c>
      <c r="C9" s="24">
        <v>9.1124476034262807E-5</v>
      </c>
      <c r="D9" s="62"/>
    </row>
    <row r="10" spans="1:6" x14ac:dyDescent="0.2">
      <c r="A10" s="14" t="s">
        <v>119</v>
      </c>
      <c r="B10" s="10">
        <v>0</v>
      </c>
      <c r="C10" s="24">
        <v>0</v>
      </c>
      <c r="D10" s="62"/>
    </row>
    <row r="11" spans="1:6" x14ac:dyDescent="0.2">
      <c r="A11" s="14" t="s">
        <v>131</v>
      </c>
      <c r="B11" s="10">
        <v>0</v>
      </c>
      <c r="C11" s="24">
        <v>0</v>
      </c>
      <c r="D11" s="62"/>
    </row>
    <row r="12" spans="1:6" x14ac:dyDescent="0.2">
      <c r="A12" s="14" t="s">
        <v>88</v>
      </c>
      <c r="B12" s="10">
        <v>0</v>
      </c>
      <c r="C12" s="24">
        <v>0</v>
      </c>
      <c r="D12" s="62"/>
    </row>
    <row r="13" spans="1:6" x14ac:dyDescent="0.2">
      <c r="A13" s="14" t="s">
        <v>57</v>
      </c>
      <c r="B13" s="10">
        <v>1</v>
      </c>
      <c r="C13" s="24">
        <v>9.1124476034262807E-5</v>
      </c>
      <c r="D13" s="62"/>
    </row>
    <row r="14" spans="1:6" x14ac:dyDescent="0.2">
      <c r="A14" s="14" t="s">
        <v>80</v>
      </c>
      <c r="B14" s="10">
        <v>19</v>
      </c>
      <c r="C14" s="24">
        <v>1.7313650446509933E-3</v>
      </c>
      <c r="D14" s="62"/>
    </row>
    <row r="15" spans="1:6" x14ac:dyDescent="0.2">
      <c r="A15" s="14" t="s">
        <v>101</v>
      </c>
      <c r="B15" s="10">
        <v>0</v>
      </c>
      <c r="C15" s="24">
        <v>0</v>
      </c>
      <c r="D15" s="62"/>
    </row>
    <row r="16" spans="1:6" x14ac:dyDescent="0.2">
      <c r="A16" s="14" t="s">
        <v>125</v>
      </c>
      <c r="B16" s="10">
        <v>1</v>
      </c>
      <c r="C16" s="24">
        <v>9.1124476034262807E-5</v>
      </c>
      <c r="D16" s="62"/>
    </row>
    <row r="17" spans="1:4" x14ac:dyDescent="0.2">
      <c r="A17" s="14" t="s">
        <v>103</v>
      </c>
      <c r="B17" s="10">
        <v>2</v>
      </c>
      <c r="C17" s="24">
        <v>1.8224895206852561E-4</v>
      </c>
      <c r="D17" s="62"/>
    </row>
    <row r="18" spans="1:4" x14ac:dyDescent="0.2">
      <c r="A18" s="14" t="s">
        <v>81</v>
      </c>
      <c r="B18" s="10">
        <v>13</v>
      </c>
      <c r="C18" s="24">
        <v>1.1846181884454165E-3</v>
      </c>
      <c r="D18" s="62"/>
    </row>
    <row r="19" spans="1:4" x14ac:dyDescent="0.2">
      <c r="A19" s="14" t="s">
        <v>59</v>
      </c>
      <c r="B19" s="10">
        <v>0</v>
      </c>
      <c r="C19" s="24">
        <v>0</v>
      </c>
      <c r="D19" s="62"/>
    </row>
    <row r="20" spans="1:4" x14ac:dyDescent="0.2">
      <c r="A20" s="14" t="s">
        <v>82</v>
      </c>
      <c r="B20" s="10">
        <v>0</v>
      </c>
      <c r="C20" s="24">
        <v>0</v>
      </c>
      <c r="D20" s="62"/>
    </row>
    <row r="21" spans="1:4" x14ac:dyDescent="0.2">
      <c r="A21" s="14" t="s">
        <v>87</v>
      </c>
      <c r="B21" s="10">
        <v>2</v>
      </c>
      <c r="C21" s="24">
        <v>1.8224895206852561E-4</v>
      </c>
      <c r="D21" s="62"/>
    </row>
    <row r="22" spans="1:4" x14ac:dyDescent="0.2">
      <c r="A22" s="14" t="s">
        <v>20</v>
      </c>
      <c r="B22" s="10">
        <v>0</v>
      </c>
      <c r="C22" s="24">
        <v>0</v>
      </c>
      <c r="D22" s="62"/>
    </row>
    <row r="23" spans="1:4" x14ac:dyDescent="0.2">
      <c r="A23" s="26" t="s">
        <v>152</v>
      </c>
      <c r="B23" s="10">
        <v>0</v>
      </c>
      <c r="C23" s="24">
        <v>0</v>
      </c>
      <c r="D23" s="62"/>
    </row>
    <row r="24" spans="1:4" x14ac:dyDescent="0.2">
      <c r="A24" s="14" t="s">
        <v>137</v>
      </c>
      <c r="B24" s="10">
        <v>0</v>
      </c>
      <c r="C24" s="24">
        <v>0</v>
      </c>
      <c r="D24" s="62"/>
    </row>
    <row r="25" spans="1:4" x14ac:dyDescent="0.2">
      <c r="A25" s="14" t="s">
        <v>157</v>
      </c>
      <c r="B25" s="10">
        <v>0</v>
      </c>
      <c r="C25" s="24">
        <v>0</v>
      </c>
      <c r="D25" s="62"/>
    </row>
    <row r="26" spans="1:4" x14ac:dyDescent="0.2">
      <c r="A26" s="14" t="s">
        <v>127</v>
      </c>
      <c r="B26" s="10">
        <v>0</v>
      </c>
      <c r="C26" s="24">
        <v>0</v>
      </c>
      <c r="D26" s="62"/>
    </row>
    <row r="27" spans="1:4" x14ac:dyDescent="0.2">
      <c r="A27" s="14" t="s">
        <v>22</v>
      </c>
      <c r="B27" s="10">
        <v>264</v>
      </c>
      <c r="C27" s="24">
        <v>2.4056861673045379E-2</v>
      </c>
      <c r="D27" s="62"/>
    </row>
    <row r="28" spans="1:4" x14ac:dyDescent="0.2">
      <c r="A28" s="14" t="s">
        <v>132</v>
      </c>
      <c r="B28" s="10">
        <v>0</v>
      </c>
      <c r="C28" s="24">
        <v>0</v>
      </c>
      <c r="D28" s="62"/>
    </row>
    <row r="29" spans="1:4" x14ac:dyDescent="0.2">
      <c r="A29" s="14" t="s">
        <v>35</v>
      </c>
      <c r="B29" s="10">
        <v>3</v>
      </c>
      <c r="C29" s="24">
        <v>2.7337342810278839E-4</v>
      </c>
      <c r="D29" s="62"/>
    </row>
    <row r="30" spans="1:4" x14ac:dyDescent="0.2">
      <c r="A30" s="14" t="s">
        <v>99</v>
      </c>
      <c r="B30" s="10">
        <v>4</v>
      </c>
      <c r="C30" s="24">
        <v>3.6449790413705123E-4</v>
      </c>
      <c r="D30" s="62"/>
    </row>
    <row r="31" spans="1:4" x14ac:dyDescent="0.2">
      <c r="A31" s="14" t="s">
        <v>83</v>
      </c>
      <c r="B31" s="10">
        <v>3</v>
      </c>
      <c r="C31" s="24">
        <v>2.7337342810278839E-4</v>
      </c>
      <c r="D31" s="62"/>
    </row>
    <row r="32" spans="1:4" x14ac:dyDescent="0.2">
      <c r="A32" s="26" t="s">
        <v>133</v>
      </c>
      <c r="B32" s="10">
        <v>0</v>
      </c>
      <c r="C32" s="24">
        <v>0</v>
      </c>
      <c r="D32" s="62"/>
    </row>
    <row r="33" spans="1:4" x14ac:dyDescent="0.2">
      <c r="A33" s="14" t="s">
        <v>164</v>
      </c>
      <c r="B33" s="10">
        <v>0</v>
      </c>
      <c r="C33" s="24">
        <v>0</v>
      </c>
      <c r="D33" s="62"/>
    </row>
    <row r="34" spans="1:4" x14ac:dyDescent="0.2">
      <c r="A34" s="14" t="s">
        <v>50</v>
      </c>
      <c r="B34" s="10">
        <v>16</v>
      </c>
      <c r="C34" s="24">
        <v>1.4579916165482049E-3</v>
      </c>
      <c r="D34" s="62"/>
    </row>
    <row r="35" spans="1:4" x14ac:dyDescent="0.2">
      <c r="A35" s="26" t="s">
        <v>105</v>
      </c>
      <c r="B35" s="10">
        <v>4</v>
      </c>
      <c r="C35" s="24">
        <v>3.6449790413705123E-4</v>
      </c>
      <c r="D35" s="62"/>
    </row>
    <row r="36" spans="1:4" x14ac:dyDescent="0.2">
      <c r="A36" s="14" t="s">
        <v>139</v>
      </c>
      <c r="B36" s="10">
        <v>1</v>
      </c>
      <c r="C36" s="24">
        <v>9.1124476034262807E-5</v>
      </c>
      <c r="D36" s="62"/>
    </row>
    <row r="37" spans="1:4" x14ac:dyDescent="0.2">
      <c r="A37" s="14" t="s">
        <v>167</v>
      </c>
      <c r="B37" s="10">
        <v>0</v>
      </c>
      <c r="C37" s="24">
        <v>0</v>
      </c>
      <c r="D37" s="62"/>
    </row>
    <row r="38" spans="1:4" x14ac:dyDescent="0.2">
      <c r="A38" s="14" t="s">
        <v>122</v>
      </c>
      <c r="B38" s="10">
        <v>0</v>
      </c>
      <c r="C38" s="24">
        <v>0</v>
      </c>
      <c r="D38" s="62"/>
    </row>
    <row r="39" spans="1:4" x14ac:dyDescent="0.2">
      <c r="A39" s="14" t="s">
        <v>37</v>
      </c>
      <c r="B39" s="10">
        <v>0</v>
      </c>
      <c r="C39" s="24">
        <v>0</v>
      </c>
      <c r="D39" s="62"/>
    </row>
    <row r="40" spans="1:4" x14ac:dyDescent="0.2">
      <c r="A40" s="14" t="s">
        <v>90</v>
      </c>
      <c r="B40" s="10">
        <v>0</v>
      </c>
      <c r="C40" s="24">
        <v>0</v>
      </c>
      <c r="D40" s="62"/>
    </row>
    <row r="41" spans="1:4" x14ac:dyDescent="0.2">
      <c r="A41" s="14" t="s">
        <v>170</v>
      </c>
      <c r="B41" s="10">
        <v>0</v>
      </c>
      <c r="C41" s="24">
        <v>0</v>
      </c>
      <c r="D41" s="62"/>
    </row>
    <row r="42" spans="1:4" x14ac:dyDescent="0.2">
      <c r="A42" s="14" t="s">
        <v>140</v>
      </c>
      <c r="B42" s="10">
        <v>0</v>
      </c>
      <c r="C42" s="24">
        <v>0</v>
      </c>
      <c r="D42" s="62"/>
    </row>
    <row r="43" spans="1:4" x14ac:dyDescent="0.2">
      <c r="A43" s="14" t="s">
        <v>107</v>
      </c>
      <c r="B43" s="10">
        <v>4</v>
      </c>
      <c r="C43" s="24">
        <v>3.6449790413705123E-4</v>
      </c>
      <c r="D43" s="62"/>
    </row>
    <row r="44" spans="1:4" x14ac:dyDescent="0.2">
      <c r="A44" s="14" t="s">
        <v>149</v>
      </c>
      <c r="B44" s="10">
        <v>0</v>
      </c>
      <c r="C44" s="24">
        <v>0</v>
      </c>
      <c r="D44" s="62"/>
    </row>
    <row r="45" spans="1:4" x14ac:dyDescent="0.2">
      <c r="A45" s="14" t="s">
        <v>121</v>
      </c>
      <c r="B45" s="10">
        <v>0</v>
      </c>
      <c r="C45" s="24">
        <v>0</v>
      </c>
      <c r="D45" s="62"/>
    </row>
    <row r="46" spans="1:4" x14ac:dyDescent="0.2">
      <c r="A46" s="14" t="s">
        <v>92</v>
      </c>
      <c r="B46" s="10">
        <v>3</v>
      </c>
      <c r="C46" s="24">
        <v>2.7337342810278839E-4</v>
      </c>
      <c r="D46" s="62"/>
    </row>
    <row r="47" spans="1:4" x14ac:dyDescent="0.2">
      <c r="A47" s="14" t="s">
        <v>109</v>
      </c>
      <c r="B47" s="10">
        <v>0</v>
      </c>
      <c r="C47" s="24">
        <v>0</v>
      </c>
      <c r="D47" s="62"/>
    </row>
    <row r="48" spans="1:4" x14ac:dyDescent="0.2">
      <c r="A48" s="14" t="s">
        <v>84</v>
      </c>
      <c r="B48" s="10">
        <v>26</v>
      </c>
      <c r="C48" s="24">
        <v>2.369236376890833E-3</v>
      </c>
      <c r="D48" s="62"/>
    </row>
    <row r="49" spans="1:4" x14ac:dyDescent="0.2">
      <c r="A49" s="14" t="s">
        <v>72</v>
      </c>
      <c r="B49" s="10">
        <v>0</v>
      </c>
      <c r="C49" s="24">
        <v>0</v>
      </c>
      <c r="D49" s="62"/>
    </row>
    <row r="50" spans="1:4" x14ac:dyDescent="0.2">
      <c r="A50" s="14" t="s">
        <v>67</v>
      </c>
      <c r="B50" s="10">
        <v>1</v>
      </c>
      <c r="C50" s="24">
        <v>9.1124476034262807E-5</v>
      </c>
      <c r="D50" s="62"/>
    </row>
    <row r="51" spans="1:4" x14ac:dyDescent="0.2">
      <c r="A51" s="14" t="s">
        <v>110</v>
      </c>
      <c r="B51" s="10">
        <v>0</v>
      </c>
      <c r="C51" s="24">
        <v>0</v>
      </c>
      <c r="D51" s="62"/>
    </row>
    <row r="52" spans="1:4" x14ac:dyDescent="0.2">
      <c r="A52" s="14" t="s">
        <v>25</v>
      </c>
      <c r="B52" s="10">
        <v>0</v>
      </c>
      <c r="C52" s="24">
        <v>0</v>
      </c>
      <c r="D52" s="62"/>
    </row>
    <row r="53" spans="1:4" x14ac:dyDescent="0.2">
      <c r="A53" s="14" t="s">
        <v>61</v>
      </c>
      <c r="B53" s="10">
        <v>0</v>
      </c>
      <c r="C53" s="24">
        <v>0</v>
      </c>
      <c r="D53" s="62"/>
    </row>
    <row r="54" spans="1:4" x14ac:dyDescent="0.2">
      <c r="A54" s="14" t="s">
        <v>63</v>
      </c>
      <c r="B54" s="10">
        <v>0</v>
      </c>
      <c r="C54" s="24">
        <v>0</v>
      </c>
      <c r="D54" s="62"/>
    </row>
    <row r="55" spans="1:4" x14ac:dyDescent="0.2">
      <c r="A55" s="14" t="s">
        <v>111</v>
      </c>
      <c r="B55" s="10">
        <v>0</v>
      </c>
      <c r="C55" s="24">
        <v>0</v>
      </c>
      <c r="D55" s="62"/>
    </row>
    <row r="56" spans="1:4" x14ac:dyDescent="0.2">
      <c r="A56" s="14" t="s">
        <v>113</v>
      </c>
      <c r="B56" s="10">
        <v>3</v>
      </c>
      <c r="C56" s="24">
        <v>2.7337342810278839E-4</v>
      </c>
      <c r="D56" s="62"/>
    </row>
    <row r="57" spans="1:4" x14ac:dyDescent="0.2">
      <c r="A57" s="14" t="s">
        <v>160</v>
      </c>
      <c r="B57" s="10">
        <v>0</v>
      </c>
      <c r="C57" s="24">
        <v>0</v>
      </c>
      <c r="D57" s="62"/>
    </row>
    <row r="58" spans="1:4" x14ac:dyDescent="0.2">
      <c r="A58" s="14" t="s">
        <v>135</v>
      </c>
      <c r="B58" s="10">
        <v>62</v>
      </c>
      <c r="C58" s="24">
        <v>5.6497175141242938E-3</v>
      </c>
      <c r="D58" s="62"/>
    </row>
    <row r="59" spans="1:4" x14ac:dyDescent="0.2">
      <c r="A59" s="14" t="s">
        <v>115</v>
      </c>
      <c r="B59" s="10">
        <v>0</v>
      </c>
      <c r="C59" s="24">
        <v>0</v>
      </c>
      <c r="D59" s="62"/>
    </row>
    <row r="60" spans="1:4" x14ac:dyDescent="0.2">
      <c r="A60" s="14" t="s">
        <v>145</v>
      </c>
      <c r="B60" s="10">
        <v>0</v>
      </c>
      <c r="C60" s="24">
        <v>0</v>
      </c>
      <c r="D60" s="62"/>
    </row>
    <row r="61" spans="1:4" x14ac:dyDescent="0.2">
      <c r="A61" s="14" t="s">
        <v>85</v>
      </c>
      <c r="B61" s="10">
        <v>1</v>
      </c>
      <c r="C61" s="24">
        <v>9.1124476034262807E-5</v>
      </c>
      <c r="D61" s="62"/>
    </row>
    <row r="62" spans="1:4" x14ac:dyDescent="0.2">
      <c r="A62" s="14" t="s">
        <v>76</v>
      </c>
      <c r="B62" s="10">
        <v>0</v>
      </c>
      <c r="C62" s="24">
        <v>0</v>
      </c>
      <c r="D62" s="62"/>
    </row>
    <row r="63" spans="1:4" x14ac:dyDescent="0.2">
      <c r="A63" s="14" t="s">
        <v>104</v>
      </c>
      <c r="B63" s="10">
        <v>0</v>
      </c>
      <c r="C63" s="24">
        <v>0</v>
      </c>
      <c r="D63" s="62"/>
    </row>
    <row r="64" spans="1:4" x14ac:dyDescent="0.2">
      <c r="A64" s="14" t="s">
        <v>97</v>
      </c>
      <c r="B64" s="10">
        <v>0</v>
      </c>
      <c r="C64" s="24">
        <v>0</v>
      </c>
      <c r="D64" s="62"/>
    </row>
    <row r="65" spans="1:4" x14ac:dyDescent="0.2">
      <c r="A65" s="14" t="s">
        <v>65</v>
      </c>
      <c r="B65" s="10">
        <v>0</v>
      </c>
      <c r="C65" s="24">
        <v>0</v>
      </c>
      <c r="D65" s="62"/>
    </row>
    <row r="66" spans="1:4" x14ac:dyDescent="0.2">
      <c r="A66" s="14" t="s">
        <v>117</v>
      </c>
      <c r="B66" s="10">
        <v>5</v>
      </c>
      <c r="C66" s="24">
        <v>4.5562238017131401E-4</v>
      </c>
      <c r="D66" s="62"/>
    </row>
    <row r="67" spans="1:4" x14ac:dyDescent="0.2">
      <c r="A67" s="14" t="s">
        <v>155</v>
      </c>
      <c r="B67" s="10">
        <v>3</v>
      </c>
      <c r="C67" s="24">
        <v>2.7337342810278839E-4</v>
      </c>
      <c r="D67" s="62"/>
    </row>
    <row r="68" spans="1:4" x14ac:dyDescent="0.2">
      <c r="A68" s="14" t="s">
        <v>39</v>
      </c>
      <c r="B68" s="10">
        <v>3</v>
      </c>
      <c r="C68" s="24">
        <v>2.7337342810278839E-4</v>
      </c>
      <c r="D68" s="62"/>
    </row>
    <row r="69" spans="1:4" x14ac:dyDescent="0.2">
      <c r="A69" s="14" t="s">
        <v>148</v>
      </c>
      <c r="B69" s="10">
        <v>0</v>
      </c>
      <c r="C69" s="24">
        <v>0</v>
      </c>
      <c r="D69" s="62"/>
    </row>
    <row r="70" spans="1:4" x14ac:dyDescent="0.2">
      <c r="A70" s="14" t="s">
        <v>27</v>
      </c>
      <c r="B70" s="10">
        <v>2</v>
      </c>
      <c r="C70" s="24">
        <v>1.8224895206852561E-4</v>
      </c>
      <c r="D70" s="62"/>
    </row>
    <row r="71" spans="1:4" x14ac:dyDescent="0.2">
      <c r="A71" s="14" t="s">
        <v>169</v>
      </c>
      <c r="B71" s="10">
        <v>0</v>
      </c>
      <c r="C71" s="24">
        <v>0</v>
      </c>
      <c r="D71" s="62"/>
    </row>
    <row r="72" spans="1:4" x14ac:dyDescent="0.2">
      <c r="A72" s="14" t="s">
        <v>156</v>
      </c>
      <c r="B72" s="10">
        <v>0</v>
      </c>
      <c r="C72" s="24">
        <v>0</v>
      </c>
      <c r="D72" s="62"/>
    </row>
    <row r="73" spans="1:4" x14ac:dyDescent="0.2">
      <c r="A73" s="14" t="s">
        <v>29</v>
      </c>
      <c r="B73" s="10">
        <v>15</v>
      </c>
      <c r="C73" s="24">
        <v>1.366867140513942E-3</v>
      </c>
      <c r="D73" s="62"/>
    </row>
    <row r="74" spans="1:4" x14ac:dyDescent="0.2">
      <c r="A74" s="14" t="s">
        <v>41</v>
      </c>
      <c r="B74" s="10">
        <v>0</v>
      </c>
      <c r="C74" s="24">
        <v>0</v>
      </c>
      <c r="D74" s="62"/>
    </row>
    <row r="75" spans="1:4" x14ac:dyDescent="0.2">
      <c r="A75" s="14" t="s">
        <v>52</v>
      </c>
      <c r="B75" s="10">
        <v>0</v>
      </c>
      <c r="C75" s="24">
        <v>0</v>
      </c>
      <c r="D75" s="62"/>
    </row>
    <row r="76" spans="1:4" x14ac:dyDescent="0.2">
      <c r="A76" s="14" t="s">
        <v>54</v>
      </c>
      <c r="B76" s="10">
        <v>4</v>
      </c>
      <c r="C76" s="24">
        <v>3.6449790413705123E-4</v>
      </c>
      <c r="D76" s="62"/>
    </row>
    <row r="77" spans="1:4" x14ac:dyDescent="0.2">
      <c r="A77" s="14" t="s">
        <v>31</v>
      </c>
      <c r="B77" s="10">
        <v>48</v>
      </c>
      <c r="C77" s="24">
        <v>4.3739748496446143E-3</v>
      </c>
      <c r="D77" s="62"/>
    </row>
    <row r="78" spans="1:4" x14ac:dyDescent="0.2">
      <c r="A78" s="14" t="s">
        <v>172</v>
      </c>
      <c r="B78" s="10">
        <v>0</v>
      </c>
      <c r="C78" s="24">
        <v>0</v>
      </c>
      <c r="D78" s="62"/>
    </row>
    <row r="79" spans="1:4" x14ac:dyDescent="0.2">
      <c r="A79" s="14" t="s">
        <v>146</v>
      </c>
      <c r="B79" s="10">
        <v>0</v>
      </c>
      <c r="C79" s="24">
        <v>0</v>
      </c>
      <c r="D79" s="62"/>
    </row>
    <row r="80" spans="1:4" x14ac:dyDescent="0.2">
      <c r="A80" s="14" t="s">
        <v>166</v>
      </c>
      <c r="B80" s="10">
        <v>0</v>
      </c>
      <c r="C80" s="24">
        <v>0</v>
      </c>
      <c r="D80" s="62"/>
    </row>
    <row r="81" spans="1:8" x14ac:dyDescent="0.2">
      <c r="A81" s="14" t="s">
        <v>86</v>
      </c>
      <c r="B81" s="10">
        <v>92</v>
      </c>
      <c r="C81" s="24">
        <v>8.3834517951521786E-3</v>
      </c>
      <c r="D81" s="62"/>
    </row>
    <row r="82" spans="1:8" x14ac:dyDescent="0.2">
      <c r="A82" s="14" t="s">
        <v>150</v>
      </c>
      <c r="B82" s="10">
        <v>0</v>
      </c>
      <c r="C82" s="24">
        <v>0</v>
      </c>
      <c r="D82" s="62"/>
    </row>
    <row r="83" spans="1:8" x14ac:dyDescent="0.2">
      <c r="A83" s="14" t="s">
        <v>147</v>
      </c>
      <c r="B83" s="10">
        <v>0</v>
      </c>
      <c r="C83" s="24">
        <v>0</v>
      </c>
      <c r="D83" s="62"/>
    </row>
    <row r="84" spans="1:8" x14ac:dyDescent="0.2">
      <c r="A84" s="14" t="s">
        <v>175</v>
      </c>
      <c r="B84" s="10">
        <v>0</v>
      </c>
      <c r="C84" s="24">
        <v>0</v>
      </c>
      <c r="D84" s="62"/>
    </row>
    <row r="85" spans="1:8" ht="15.75" thickBot="1" x14ac:dyDescent="0.25">
      <c r="A85" s="72" t="s">
        <v>162</v>
      </c>
      <c r="B85" s="73">
        <v>0</v>
      </c>
      <c r="C85" s="74">
        <v>0</v>
      </c>
      <c r="D85" s="62"/>
    </row>
    <row r="86" spans="1:8" x14ac:dyDescent="0.2">
      <c r="A86" s="5" t="s">
        <v>1</v>
      </c>
      <c r="B86" s="41">
        <v>792</v>
      </c>
      <c r="C86" s="75">
        <v>7.2170585019136146E-2</v>
      </c>
    </row>
    <row r="87" spans="1:8" ht="48" customHeight="1" thickBot="1" x14ac:dyDescent="0.25">
      <c r="A87" s="66" t="s">
        <v>93</v>
      </c>
      <c r="B87" s="73"/>
      <c r="C87" s="67"/>
    </row>
    <row r="88" spans="1:8" x14ac:dyDescent="0.2">
      <c r="A88" s="62"/>
    </row>
    <row r="89" spans="1:8" x14ac:dyDescent="0.2">
      <c r="C89" s="62"/>
      <c r="D89" s="62"/>
      <c r="E89" s="62"/>
      <c r="F89" s="62"/>
      <c r="G89" s="62"/>
      <c r="H89" s="62"/>
    </row>
    <row r="90" spans="1:8" x14ac:dyDescent="0.2">
      <c r="C90" s="62"/>
      <c r="D90" s="62"/>
      <c r="E90" s="62"/>
      <c r="F90" s="62"/>
      <c r="G90" s="62"/>
      <c r="H90" s="62"/>
    </row>
    <row r="91" spans="1:8" x14ac:dyDescent="0.2">
      <c r="C91" s="62"/>
      <c r="D91" s="62"/>
      <c r="E91" s="62"/>
      <c r="F91" s="62"/>
      <c r="G91" s="62"/>
      <c r="H91" s="62"/>
    </row>
    <row r="92" spans="1:8" x14ac:dyDescent="0.2">
      <c r="B92" s="2"/>
      <c r="C92" s="62"/>
      <c r="D92" s="62"/>
      <c r="E92" s="62"/>
      <c r="F92" s="62"/>
      <c r="G92" s="62"/>
      <c r="H92" s="62"/>
    </row>
    <row r="93" spans="1:8" x14ac:dyDescent="0.2">
      <c r="C93" s="62"/>
      <c r="D93" s="62"/>
      <c r="E93" s="62"/>
      <c r="F93" s="62"/>
      <c r="G93" s="62"/>
      <c r="H93" s="62"/>
    </row>
    <row r="94" spans="1:8" x14ac:dyDescent="0.2">
      <c r="C94" s="62"/>
      <c r="D94" s="62"/>
      <c r="E94" s="62"/>
      <c r="F94" s="62"/>
      <c r="G94" s="62"/>
      <c r="H94" s="62"/>
    </row>
  </sheetData>
  <printOptions horizontalCentered="1"/>
  <pageMargins left="0.7" right="0.7" top="0.75" bottom="0.75" header="0.3" footer="0.3"/>
  <pageSetup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6"/>
  <dimension ref="A1:K51"/>
  <sheetViews>
    <sheetView workbookViewId="0">
      <selection activeCell="A19" sqref="A19"/>
    </sheetView>
  </sheetViews>
  <sheetFormatPr defaultRowHeight="15" x14ac:dyDescent="0.2"/>
  <cols>
    <col min="1" max="1" width="51.42578125" style="19" bestFit="1" customWidth="1"/>
    <col min="2" max="2" width="38.5703125" style="19" bestFit="1" customWidth="1"/>
    <col min="3" max="3" width="38.42578125" style="19" bestFit="1" customWidth="1"/>
    <col min="4" max="13" width="9.140625" style="19" customWidth="1"/>
    <col min="14" max="16384" width="9.140625" style="19"/>
  </cols>
  <sheetData>
    <row r="1" spans="1:11" ht="15" customHeight="1" x14ac:dyDescent="0.2">
      <c r="A1" s="87" t="s">
        <v>6</v>
      </c>
      <c r="B1" s="88"/>
      <c r="C1" s="89"/>
    </row>
    <row r="2" spans="1:11" ht="15" customHeight="1" x14ac:dyDescent="0.2">
      <c r="A2" s="5" t="s">
        <v>178</v>
      </c>
      <c r="B2" s="88"/>
      <c r="C2" s="89"/>
    </row>
    <row r="3" spans="1:11" x14ac:dyDescent="0.2">
      <c r="A3" s="90" t="s">
        <v>2</v>
      </c>
      <c r="B3" s="41" t="s">
        <v>203</v>
      </c>
      <c r="C3" s="63" t="s">
        <v>204</v>
      </c>
    </row>
    <row r="4" spans="1:11" x14ac:dyDescent="0.2">
      <c r="A4" s="91">
        <v>0</v>
      </c>
      <c r="B4" s="92">
        <v>26</v>
      </c>
      <c r="C4" s="24">
        <v>3.2828282828282832E-2</v>
      </c>
    </row>
    <row r="5" spans="1:11" x14ac:dyDescent="0.2">
      <c r="A5" s="60" t="s">
        <v>7</v>
      </c>
      <c r="B5" s="92">
        <v>98</v>
      </c>
      <c r="C5" s="24">
        <v>0.12373737373737374</v>
      </c>
    </row>
    <row r="6" spans="1:11" x14ac:dyDescent="0.2">
      <c r="A6" s="14" t="s">
        <v>8</v>
      </c>
      <c r="B6" s="92">
        <v>7</v>
      </c>
      <c r="C6" s="24">
        <v>8.8383838383838381E-3</v>
      </c>
    </row>
    <row r="7" spans="1:11" x14ac:dyDescent="0.2">
      <c r="A7" s="14" t="s">
        <v>9</v>
      </c>
      <c r="B7" s="92">
        <v>238</v>
      </c>
      <c r="C7" s="24">
        <v>0.3005050505050505</v>
      </c>
    </row>
    <row r="8" spans="1:11" x14ac:dyDescent="0.2">
      <c r="A8" s="14" t="s">
        <v>10</v>
      </c>
      <c r="B8" s="92">
        <v>0</v>
      </c>
      <c r="C8" s="24">
        <v>0</v>
      </c>
    </row>
    <row r="9" spans="1:11" x14ac:dyDescent="0.2">
      <c r="A9" s="14" t="s">
        <v>11</v>
      </c>
      <c r="B9" s="92">
        <v>0</v>
      </c>
      <c r="C9" s="24">
        <v>0</v>
      </c>
    </row>
    <row r="10" spans="1:11" x14ac:dyDescent="0.2">
      <c r="A10" s="14" t="s">
        <v>12</v>
      </c>
      <c r="B10" s="92">
        <v>0</v>
      </c>
      <c r="C10" s="24">
        <v>0</v>
      </c>
    </row>
    <row r="11" spans="1:11" x14ac:dyDescent="0.2">
      <c r="A11" s="14" t="s">
        <v>16</v>
      </c>
      <c r="B11" s="92">
        <v>0</v>
      </c>
      <c r="C11" s="24">
        <v>0</v>
      </c>
    </row>
    <row r="12" spans="1:11" x14ac:dyDescent="0.2">
      <c r="A12" s="6" t="s">
        <v>1</v>
      </c>
      <c r="B12" s="7">
        <v>369</v>
      </c>
      <c r="C12" s="34">
        <v>0.46590909090909088</v>
      </c>
    </row>
    <row r="13" spans="1:11" ht="75.75" thickBot="1" x14ac:dyDescent="0.25">
      <c r="A13" s="93" t="s">
        <v>68</v>
      </c>
      <c r="B13" s="94" t="s">
        <v>214</v>
      </c>
      <c r="C13" s="95">
        <f>'Decisions (d)'!B86</f>
        <v>792</v>
      </c>
      <c r="E13" s="20"/>
      <c r="F13" s="20"/>
      <c r="G13" s="20"/>
      <c r="H13" s="20"/>
      <c r="I13" s="20"/>
      <c r="J13" s="20"/>
      <c r="K13" s="20"/>
    </row>
    <row r="14" spans="1:11" x14ac:dyDescent="0.2">
      <c r="A14" s="61"/>
      <c r="E14" s="20"/>
      <c r="F14" s="20"/>
      <c r="G14" s="20"/>
      <c r="H14" s="20"/>
      <c r="I14" s="20"/>
      <c r="J14" s="20"/>
      <c r="K14" s="20"/>
    </row>
    <row r="15" spans="1:11" x14ac:dyDescent="0.2">
      <c r="A15" s="61"/>
      <c r="F15" s="20"/>
      <c r="G15" s="20"/>
      <c r="H15" s="20"/>
      <c r="I15" s="20"/>
      <c r="J15" s="20"/>
      <c r="K15" s="20"/>
    </row>
    <row r="16" spans="1:11" x14ac:dyDescent="0.2">
      <c r="A16" s="61"/>
      <c r="E16" s="20"/>
      <c r="F16" s="20"/>
      <c r="G16" s="20"/>
      <c r="H16" s="20"/>
      <c r="I16" s="20"/>
      <c r="J16" s="20"/>
      <c r="K16" s="20"/>
    </row>
    <row r="17" spans="1:11" x14ac:dyDescent="0.2">
      <c r="A17" s="61"/>
      <c r="E17" s="20"/>
      <c r="F17" s="20"/>
      <c r="G17" s="20"/>
      <c r="H17" s="20"/>
      <c r="I17" s="20"/>
      <c r="J17" s="20"/>
      <c r="K17" s="20"/>
    </row>
    <row r="18" spans="1:11" x14ac:dyDescent="0.2">
      <c r="A18" s="61"/>
      <c r="E18" s="20"/>
      <c r="F18" s="20"/>
      <c r="G18" s="20"/>
      <c r="H18" s="20"/>
      <c r="I18" s="20"/>
      <c r="J18" s="20"/>
      <c r="K18" s="20"/>
    </row>
    <row r="19" spans="1:11" x14ac:dyDescent="0.2">
      <c r="E19" s="20"/>
      <c r="F19" s="20"/>
      <c r="G19" s="20"/>
      <c r="H19" s="20"/>
      <c r="I19" s="20"/>
      <c r="J19" s="20"/>
      <c r="K19" s="20"/>
    </row>
    <row r="20" spans="1:11" x14ac:dyDescent="0.2">
      <c r="C20" s="76"/>
      <c r="D20" s="76"/>
      <c r="F20" s="20"/>
      <c r="G20" s="20"/>
      <c r="H20" s="20"/>
      <c r="I20" s="77"/>
      <c r="J20" s="20"/>
      <c r="K20" s="20"/>
    </row>
    <row r="21" spans="1:11" x14ac:dyDescent="0.2">
      <c r="C21" s="76"/>
      <c r="D21" s="76"/>
      <c r="E21" s="20"/>
      <c r="F21" s="20"/>
      <c r="G21" s="20"/>
      <c r="H21" s="20"/>
      <c r="I21" s="77"/>
      <c r="J21" s="20"/>
      <c r="K21" s="20"/>
    </row>
    <row r="22" spans="1:11" x14ac:dyDescent="0.2">
      <c r="C22" s="76"/>
      <c r="D22" s="76"/>
      <c r="E22" s="20"/>
      <c r="F22" s="20"/>
      <c r="G22" s="20"/>
      <c r="H22" s="20"/>
      <c r="I22" s="77"/>
      <c r="J22" s="20"/>
      <c r="K22" s="20"/>
    </row>
    <row r="23" spans="1:11" x14ac:dyDescent="0.2">
      <c r="E23" s="20"/>
      <c r="F23" s="20"/>
      <c r="G23" s="20"/>
      <c r="H23" s="20"/>
      <c r="I23" s="20"/>
      <c r="J23" s="20"/>
      <c r="K23" s="20"/>
    </row>
    <row r="24" spans="1:11" x14ac:dyDescent="0.2">
      <c r="E24" s="20"/>
      <c r="F24" s="20"/>
      <c r="G24" s="20"/>
      <c r="H24" s="20"/>
      <c r="I24" s="20"/>
      <c r="J24" s="20"/>
      <c r="K24" s="20"/>
    </row>
    <row r="25" spans="1:11" x14ac:dyDescent="0.2">
      <c r="E25" s="20"/>
      <c r="F25" s="20"/>
      <c r="G25" s="20"/>
      <c r="H25" s="20"/>
      <c r="I25" s="20"/>
      <c r="J25" s="20"/>
      <c r="K25" s="20"/>
    </row>
    <row r="26" spans="1:11" x14ac:dyDescent="0.2">
      <c r="E26" s="20"/>
      <c r="F26" s="20"/>
      <c r="G26" s="20"/>
      <c r="H26" s="20"/>
      <c r="I26" s="20"/>
      <c r="J26" s="20"/>
      <c r="K26" s="20"/>
    </row>
    <row r="27" spans="1:11" x14ac:dyDescent="0.2">
      <c r="E27" s="20"/>
      <c r="F27" s="20"/>
      <c r="G27" s="20"/>
      <c r="H27" s="20"/>
      <c r="I27" s="20"/>
      <c r="J27" s="20"/>
      <c r="K27" s="20"/>
    </row>
    <row r="28" spans="1:11" x14ac:dyDescent="0.2">
      <c r="E28" s="20"/>
      <c r="F28" s="20"/>
      <c r="G28" s="20"/>
      <c r="H28" s="20"/>
      <c r="I28" s="20"/>
      <c r="J28" s="20"/>
      <c r="K28" s="20"/>
    </row>
    <row r="29" spans="1:11" x14ac:dyDescent="0.2">
      <c r="E29" s="20"/>
      <c r="F29" s="20"/>
      <c r="G29" s="20"/>
      <c r="H29" s="20"/>
      <c r="I29" s="20"/>
      <c r="J29" s="20"/>
      <c r="K29" s="20"/>
    </row>
    <row r="30" spans="1:11" x14ac:dyDescent="0.2">
      <c r="E30" s="20"/>
      <c r="F30" s="20"/>
      <c r="G30" s="20"/>
      <c r="H30" s="20"/>
      <c r="I30" s="20"/>
      <c r="J30" s="20"/>
      <c r="K30" s="20"/>
    </row>
    <row r="31" spans="1:11" x14ac:dyDescent="0.2">
      <c r="A31" s="19" t="s">
        <v>161</v>
      </c>
      <c r="E31" s="20"/>
      <c r="F31" s="20"/>
      <c r="G31" s="20"/>
      <c r="H31" s="20"/>
      <c r="I31" s="20"/>
      <c r="J31" s="20"/>
      <c r="K31" s="20"/>
    </row>
    <row r="32" spans="1:11" x14ac:dyDescent="0.2">
      <c r="E32" s="20"/>
      <c r="F32" s="20"/>
      <c r="G32" s="20"/>
      <c r="H32" s="20"/>
      <c r="I32" s="20"/>
      <c r="J32" s="20"/>
      <c r="K32" s="20"/>
    </row>
    <row r="33" spans="5:11" x14ac:dyDescent="0.2">
      <c r="E33" s="20"/>
      <c r="F33" s="78"/>
      <c r="G33" s="20"/>
      <c r="H33" s="20"/>
      <c r="I33" s="20"/>
      <c r="J33" s="20"/>
      <c r="K33" s="20"/>
    </row>
    <row r="34" spans="5:11" x14ac:dyDescent="0.2">
      <c r="E34" s="20"/>
      <c r="F34" s="20"/>
      <c r="G34" s="20"/>
      <c r="H34" s="20"/>
      <c r="I34" s="20"/>
      <c r="J34" s="20"/>
      <c r="K34" s="20"/>
    </row>
    <row r="35" spans="5:11" x14ac:dyDescent="0.2">
      <c r="E35" s="20"/>
      <c r="F35" s="20"/>
      <c r="G35" s="20"/>
      <c r="H35" s="20"/>
      <c r="I35" s="20"/>
      <c r="J35" s="20"/>
      <c r="K35" s="20"/>
    </row>
    <row r="36" spans="5:11" x14ac:dyDescent="0.2">
      <c r="E36" s="20"/>
      <c r="F36" s="20"/>
      <c r="G36" s="20"/>
      <c r="H36" s="20"/>
      <c r="I36" s="20"/>
      <c r="J36" s="20"/>
      <c r="K36" s="20"/>
    </row>
    <row r="37" spans="5:11" x14ac:dyDescent="0.2">
      <c r="E37" s="20"/>
      <c r="F37" s="18"/>
      <c r="G37" s="20"/>
      <c r="H37" s="20"/>
      <c r="I37" s="20"/>
      <c r="J37" s="20"/>
      <c r="K37" s="20"/>
    </row>
    <row r="38" spans="5:11" x14ac:dyDescent="0.2">
      <c r="E38" s="20"/>
      <c r="F38" s="20"/>
      <c r="G38" s="20"/>
      <c r="H38" s="20"/>
      <c r="I38" s="20"/>
      <c r="J38" s="20"/>
      <c r="K38" s="20"/>
    </row>
    <row r="39" spans="5:11" x14ac:dyDescent="0.2">
      <c r="E39" s="20"/>
      <c r="F39" s="18"/>
      <c r="G39" s="20"/>
      <c r="H39" s="20"/>
      <c r="I39" s="20"/>
      <c r="J39" s="20"/>
      <c r="K39" s="20"/>
    </row>
    <row r="40" spans="5:11" x14ac:dyDescent="0.2">
      <c r="E40" s="20"/>
      <c r="F40" s="20"/>
      <c r="G40" s="20"/>
      <c r="H40" s="20"/>
      <c r="I40" s="20"/>
      <c r="J40" s="20"/>
      <c r="K40" s="20"/>
    </row>
    <row r="41" spans="5:11" x14ac:dyDescent="0.2">
      <c r="E41" s="20"/>
      <c r="F41" s="20"/>
      <c r="G41" s="20"/>
      <c r="H41" s="20"/>
      <c r="I41" s="20"/>
      <c r="J41" s="20"/>
      <c r="K41" s="20"/>
    </row>
    <row r="42" spans="5:11" x14ac:dyDescent="0.2">
      <c r="E42" s="20"/>
      <c r="F42" s="20"/>
      <c r="G42" s="20"/>
      <c r="H42" s="20"/>
      <c r="I42" s="20"/>
      <c r="J42" s="20"/>
      <c r="K42" s="20"/>
    </row>
    <row r="43" spans="5:11" x14ac:dyDescent="0.2">
      <c r="E43" s="20"/>
      <c r="F43" s="20"/>
      <c r="G43" s="20"/>
      <c r="H43" s="20"/>
      <c r="I43" s="20"/>
      <c r="J43" s="20"/>
      <c r="K43" s="20"/>
    </row>
    <row r="44" spans="5:11" x14ac:dyDescent="0.2">
      <c r="E44" s="20"/>
      <c r="F44" s="18"/>
      <c r="G44" s="20"/>
      <c r="H44" s="20"/>
      <c r="I44" s="20"/>
      <c r="J44" s="20"/>
      <c r="K44" s="20"/>
    </row>
    <row r="45" spans="5:11" x14ac:dyDescent="0.2">
      <c r="E45" s="20"/>
      <c r="F45" s="20"/>
      <c r="G45" s="20"/>
      <c r="H45" s="20"/>
      <c r="I45" s="20"/>
      <c r="J45" s="20"/>
      <c r="K45" s="20"/>
    </row>
    <row r="46" spans="5:11" x14ac:dyDescent="0.2">
      <c r="E46" s="20"/>
      <c r="F46" s="20"/>
      <c r="G46" s="20"/>
      <c r="H46" s="20"/>
      <c r="I46" s="20"/>
      <c r="J46" s="20"/>
      <c r="K46" s="20"/>
    </row>
    <row r="47" spans="5:11" x14ac:dyDescent="0.2">
      <c r="E47" s="20"/>
      <c r="F47" s="20"/>
      <c r="G47" s="20"/>
      <c r="H47" s="20"/>
      <c r="I47" s="20"/>
      <c r="J47" s="20"/>
      <c r="K47" s="20"/>
    </row>
    <row r="48" spans="5:11" x14ac:dyDescent="0.2">
      <c r="E48" s="20"/>
      <c r="F48" s="20"/>
      <c r="G48" s="20"/>
      <c r="H48" s="20"/>
      <c r="I48" s="20"/>
      <c r="J48" s="20"/>
      <c r="K48" s="20"/>
    </row>
    <row r="49" spans="5:11" x14ac:dyDescent="0.2">
      <c r="E49" s="20"/>
      <c r="F49" s="20"/>
      <c r="G49" s="20"/>
      <c r="H49" s="20"/>
      <c r="I49" s="20"/>
      <c r="J49" s="20"/>
      <c r="K49" s="20"/>
    </row>
    <row r="50" spans="5:11" x14ac:dyDescent="0.2">
      <c r="E50" s="20"/>
      <c r="F50" s="20"/>
      <c r="G50" s="20"/>
      <c r="H50" s="20"/>
      <c r="I50" s="20"/>
      <c r="J50" s="20"/>
      <c r="K50" s="20"/>
    </row>
    <row r="51" spans="5:11" x14ac:dyDescent="0.2">
      <c r="G51" s="17"/>
    </row>
  </sheetData>
  <printOptions horizontalCentered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7">
    <pageSetUpPr fitToPage="1"/>
  </sheetPr>
  <dimension ref="A1:E87"/>
  <sheetViews>
    <sheetView workbookViewId="0">
      <selection activeCell="B81" sqref="B81"/>
    </sheetView>
  </sheetViews>
  <sheetFormatPr defaultColWidth="7.140625" defaultRowHeight="15" x14ac:dyDescent="0.2"/>
  <cols>
    <col min="1" max="1" width="129" style="1" bestFit="1" customWidth="1"/>
    <col min="2" max="2" width="24.85546875" style="1" bestFit="1" customWidth="1"/>
    <col min="3" max="3" width="24.7109375" style="1" bestFit="1" customWidth="1"/>
    <col min="4" max="4" width="50.42578125" style="1" bestFit="1" customWidth="1"/>
    <col min="5" max="5" width="50.28515625" style="1" bestFit="1" customWidth="1"/>
    <col min="6" max="16384" width="7.140625" style="1"/>
  </cols>
  <sheetData>
    <row r="1" spans="1:5" ht="31.5" customHeight="1" x14ac:dyDescent="0.2">
      <c r="A1" s="6" t="s">
        <v>13</v>
      </c>
      <c r="B1" s="7"/>
      <c r="C1" s="7"/>
      <c r="D1" s="11"/>
      <c r="E1" s="79"/>
    </row>
    <row r="2" spans="1:5" ht="31.5" customHeight="1" x14ac:dyDescent="0.2">
      <c r="A2" s="5" t="s">
        <v>178</v>
      </c>
      <c r="B2" s="7"/>
      <c r="C2" s="7"/>
      <c r="D2" s="11"/>
      <c r="E2" s="79"/>
    </row>
    <row r="3" spans="1:5" x14ac:dyDescent="0.2">
      <c r="A3" s="6" t="s">
        <v>3</v>
      </c>
      <c r="B3" s="7" t="s">
        <v>205</v>
      </c>
      <c r="C3" s="7" t="s">
        <v>206</v>
      </c>
      <c r="D3" s="7" t="s">
        <v>207</v>
      </c>
      <c r="E3" s="8" t="s">
        <v>208</v>
      </c>
    </row>
    <row r="4" spans="1:5" x14ac:dyDescent="0.2">
      <c r="A4" s="14" t="s">
        <v>44</v>
      </c>
      <c r="B4" s="10">
        <v>9</v>
      </c>
      <c r="C4" s="21">
        <v>1.1363636363636364E-2</v>
      </c>
      <c r="D4" s="10">
        <v>0</v>
      </c>
      <c r="E4" s="24">
        <v>0</v>
      </c>
    </row>
    <row r="5" spans="1:5" x14ac:dyDescent="0.2">
      <c r="A5" s="14" t="s">
        <v>77</v>
      </c>
      <c r="B5" s="10">
        <v>8</v>
      </c>
      <c r="C5" s="21">
        <v>1.0101010101010102E-2</v>
      </c>
      <c r="D5" s="10">
        <v>0</v>
      </c>
      <c r="E5" s="24">
        <v>0</v>
      </c>
    </row>
    <row r="6" spans="1:5" x14ac:dyDescent="0.2">
      <c r="A6" s="14" t="s">
        <v>47</v>
      </c>
      <c r="B6" s="10">
        <v>99</v>
      </c>
      <c r="C6" s="21">
        <v>0.125</v>
      </c>
      <c r="D6" s="10">
        <v>0</v>
      </c>
      <c r="E6" s="24">
        <v>0</v>
      </c>
    </row>
    <row r="7" spans="1:5" x14ac:dyDescent="0.2">
      <c r="A7" s="14" t="s">
        <v>78</v>
      </c>
      <c r="B7" s="10">
        <v>18</v>
      </c>
      <c r="C7" s="21">
        <v>2.2727272727272728E-2</v>
      </c>
      <c r="D7" s="10">
        <v>0</v>
      </c>
      <c r="E7" s="24">
        <v>0</v>
      </c>
    </row>
    <row r="8" spans="1:5" x14ac:dyDescent="0.2">
      <c r="A8" s="50" t="s">
        <v>129</v>
      </c>
      <c r="B8" s="10">
        <v>0</v>
      </c>
      <c r="C8" s="21">
        <v>0</v>
      </c>
      <c r="D8" s="10">
        <v>0</v>
      </c>
      <c r="E8" s="24">
        <v>0</v>
      </c>
    </row>
    <row r="9" spans="1:5" x14ac:dyDescent="0.2">
      <c r="A9" s="14" t="s">
        <v>79</v>
      </c>
      <c r="B9" s="10">
        <v>0</v>
      </c>
      <c r="C9" s="21">
        <v>0</v>
      </c>
      <c r="D9" s="10">
        <v>0</v>
      </c>
      <c r="E9" s="24">
        <v>0</v>
      </c>
    </row>
    <row r="10" spans="1:5" x14ac:dyDescent="0.2">
      <c r="A10" s="50" t="s">
        <v>119</v>
      </c>
      <c r="B10" s="10">
        <v>0</v>
      </c>
      <c r="C10" s="21">
        <v>0</v>
      </c>
      <c r="D10" s="10">
        <v>0</v>
      </c>
      <c r="E10" s="24">
        <v>0</v>
      </c>
    </row>
    <row r="11" spans="1:5" x14ac:dyDescent="0.2">
      <c r="A11" s="50" t="s">
        <v>131</v>
      </c>
      <c r="B11" s="10">
        <v>0</v>
      </c>
      <c r="C11" s="21">
        <v>0</v>
      </c>
      <c r="D11" s="10">
        <v>0</v>
      </c>
      <c r="E11" s="24">
        <v>0</v>
      </c>
    </row>
    <row r="12" spans="1:5" x14ac:dyDescent="0.2">
      <c r="A12" s="50" t="s">
        <v>88</v>
      </c>
      <c r="B12" s="10">
        <v>0</v>
      </c>
      <c r="C12" s="21">
        <v>0</v>
      </c>
      <c r="D12" s="10">
        <v>0</v>
      </c>
      <c r="E12" s="24">
        <v>0</v>
      </c>
    </row>
    <row r="13" spans="1:5" x14ac:dyDescent="0.2">
      <c r="A13" s="14" t="s">
        <v>57</v>
      </c>
      <c r="B13" s="10">
        <v>0</v>
      </c>
      <c r="C13" s="21">
        <v>0</v>
      </c>
      <c r="D13" s="10">
        <v>0</v>
      </c>
      <c r="E13" s="24">
        <v>0</v>
      </c>
    </row>
    <row r="14" spans="1:5" x14ac:dyDescent="0.2">
      <c r="A14" s="14" t="s">
        <v>80</v>
      </c>
      <c r="B14" s="10">
        <v>8</v>
      </c>
      <c r="C14" s="21">
        <v>1.0101010101010102E-2</v>
      </c>
      <c r="D14" s="10">
        <v>0</v>
      </c>
      <c r="E14" s="24">
        <v>0</v>
      </c>
    </row>
    <row r="15" spans="1:5" x14ac:dyDescent="0.2">
      <c r="A15" s="14" t="s">
        <v>101</v>
      </c>
      <c r="B15" s="10">
        <v>0</v>
      </c>
      <c r="C15" s="21">
        <v>0</v>
      </c>
      <c r="D15" s="10">
        <v>0</v>
      </c>
      <c r="E15" s="24">
        <v>0</v>
      </c>
    </row>
    <row r="16" spans="1:5" x14ac:dyDescent="0.2">
      <c r="A16" s="14" t="s">
        <v>125</v>
      </c>
      <c r="B16" s="10">
        <v>1</v>
      </c>
      <c r="C16" s="21">
        <v>1.2626262626262627E-3</v>
      </c>
      <c r="D16" s="10">
        <v>0</v>
      </c>
      <c r="E16" s="24">
        <v>0</v>
      </c>
    </row>
    <row r="17" spans="1:5" x14ac:dyDescent="0.2">
      <c r="A17" s="14" t="s">
        <v>103</v>
      </c>
      <c r="B17" s="10">
        <v>1</v>
      </c>
      <c r="C17" s="21">
        <v>1.2626262626262627E-3</v>
      </c>
      <c r="D17" s="10">
        <v>0</v>
      </c>
      <c r="E17" s="24">
        <v>0</v>
      </c>
    </row>
    <row r="18" spans="1:5" x14ac:dyDescent="0.2">
      <c r="A18" s="14" t="s">
        <v>81</v>
      </c>
      <c r="B18" s="10">
        <v>6</v>
      </c>
      <c r="C18" s="21">
        <v>7.575757575757576E-3</v>
      </c>
      <c r="D18" s="10">
        <v>0</v>
      </c>
      <c r="E18" s="24">
        <v>0</v>
      </c>
    </row>
    <row r="19" spans="1:5" x14ac:dyDescent="0.2">
      <c r="A19" s="14" t="s">
        <v>59</v>
      </c>
      <c r="B19" s="10">
        <v>0</v>
      </c>
      <c r="C19" s="21">
        <v>0</v>
      </c>
      <c r="D19" s="10">
        <v>0</v>
      </c>
      <c r="E19" s="24">
        <v>0</v>
      </c>
    </row>
    <row r="20" spans="1:5" x14ac:dyDescent="0.2">
      <c r="A20" s="14" t="s">
        <v>82</v>
      </c>
      <c r="B20" s="10">
        <v>0</v>
      </c>
      <c r="C20" s="21">
        <v>0</v>
      </c>
      <c r="D20" s="10">
        <v>0</v>
      </c>
      <c r="E20" s="24">
        <v>0</v>
      </c>
    </row>
    <row r="21" spans="1:5" x14ac:dyDescent="0.2">
      <c r="A21" s="14" t="s">
        <v>87</v>
      </c>
      <c r="B21" s="10">
        <v>1</v>
      </c>
      <c r="C21" s="21">
        <v>1.2626262626262627E-3</v>
      </c>
      <c r="D21" s="10">
        <v>0</v>
      </c>
      <c r="E21" s="24">
        <v>0</v>
      </c>
    </row>
    <row r="22" spans="1:5" x14ac:dyDescent="0.2">
      <c r="A22" s="50" t="s">
        <v>20</v>
      </c>
      <c r="B22" s="10">
        <v>0</v>
      </c>
      <c r="C22" s="21">
        <v>0</v>
      </c>
      <c r="D22" s="10">
        <v>0</v>
      </c>
      <c r="E22" s="24">
        <v>0</v>
      </c>
    </row>
    <row r="23" spans="1:5" x14ac:dyDescent="0.2">
      <c r="A23" s="26" t="s">
        <v>152</v>
      </c>
      <c r="B23" s="10">
        <v>0</v>
      </c>
      <c r="C23" s="21">
        <v>0</v>
      </c>
      <c r="D23" s="10">
        <v>0</v>
      </c>
      <c r="E23" s="24">
        <v>0</v>
      </c>
    </row>
    <row r="24" spans="1:5" x14ac:dyDescent="0.2">
      <c r="A24" s="50" t="s">
        <v>137</v>
      </c>
      <c r="B24" s="10">
        <v>0</v>
      </c>
      <c r="C24" s="21">
        <v>0</v>
      </c>
      <c r="D24" s="10">
        <v>0</v>
      </c>
      <c r="E24" s="24">
        <v>0</v>
      </c>
    </row>
    <row r="25" spans="1:5" x14ac:dyDescent="0.2">
      <c r="A25" s="14" t="s">
        <v>157</v>
      </c>
      <c r="B25" s="10">
        <v>0</v>
      </c>
      <c r="C25" s="21">
        <v>0</v>
      </c>
      <c r="D25" s="10">
        <v>0</v>
      </c>
      <c r="E25" s="24">
        <v>0</v>
      </c>
    </row>
    <row r="26" spans="1:5" x14ac:dyDescent="0.2">
      <c r="A26" s="50" t="s">
        <v>127</v>
      </c>
      <c r="B26" s="10">
        <v>0</v>
      </c>
      <c r="C26" s="21">
        <v>0</v>
      </c>
      <c r="D26" s="10">
        <v>0</v>
      </c>
      <c r="E26" s="24">
        <v>0</v>
      </c>
    </row>
    <row r="27" spans="1:5" x14ac:dyDescent="0.2">
      <c r="A27" s="14" t="s">
        <v>22</v>
      </c>
      <c r="B27" s="10">
        <v>65</v>
      </c>
      <c r="C27" s="21">
        <v>8.2070707070707072E-2</v>
      </c>
      <c r="D27" s="10">
        <v>0</v>
      </c>
      <c r="E27" s="24">
        <v>0</v>
      </c>
    </row>
    <row r="28" spans="1:5" x14ac:dyDescent="0.2">
      <c r="A28" s="50" t="s">
        <v>132</v>
      </c>
      <c r="B28" s="10">
        <v>0</v>
      </c>
      <c r="C28" s="21">
        <v>0</v>
      </c>
      <c r="D28" s="10">
        <v>0</v>
      </c>
      <c r="E28" s="24">
        <v>0</v>
      </c>
    </row>
    <row r="29" spans="1:5" x14ac:dyDescent="0.2">
      <c r="A29" s="14" t="s">
        <v>35</v>
      </c>
      <c r="B29" s="10">
        <v>3</v>
      </c>
      <c r="C29" s="21">
        <v>3.787878787878788E-3</v>
      </c>
      <c r="D29" s="10">
        <v>0</v>
      </c>
      <c r="E29" s="24">
        <v>0</v>
      </c>
    </row>
    <row r="30" spans="1:5" x14ac:dyDescent="0.2">
      <c r="A30" s="14" t="s">
        <v>99</v>
      </c>
      <c r="B30" s="10">
        <v>4</v>
      </c>
      <c r="C30" s="21">
        <v>5.0505050505050509E-3</v>
      </c>
      <c r="D30" s="10">
        <v>0</v>
      </c>
      <c r="E30" s="24">
        <v>0</v>
      </c>
    </row>
    <row r="31" spans="1:5" x14ac:dyDescent="0.2">
      <c r="A31" s="14" t="s">
        <v>83</v>
      </c>
      <c r="B31" s="10">
        <v>2</v>
      </c>
      <c r="C31" s="21">
        <v>2.5252525252525255E-3</v>
      </c>
      <c r="D31" s="10">
        <v>0</v>
      </c>
      <c r="E31" s="24">
        <v>0</v>
      </c>
    </row>
    <row r="32" spans="1:5" x14ac:dyDescent="0.2">
      <c r="A32" s="26" t="s">
        <v>133</v>
      </c>
      <c r="B32" s="10">
        <v>0</v>
      </c>
      <c r="C32" s="21">
        <v>0</v>
      </c>
      <c r="D32" s="10">
        <v>0</v>
      </c>
      <c r="E32" s="24">
        <v>0</v>
      </c>
    </row>
    <row r="33" spans="1:5" x14ac:dyDescent="0.2">
      <c r="A33" s="50" t="s">
        <v>164</v>
      </c>
      <c r="B33" s="10">
        <v>0</v>
      </c>
      <c r="C33" s="21">
        <v>0</v>
      </c>
      <c r="D33" s="10">
        <v>0</v>
      </c>
      <c r="E33" s="24">
        <v>0</v>
      </c>
    </row>
    <row r="34" spans="1:5" x14ac:dyDescent="0.2">
      <c r="A34" s="14" t="s">
        <v>50</v>
      </c>
      <c r="B34" s="10">
        <v>12</v>
      </c>
      <c r="C34" s="21">
        <v>1.5151515151515152E-2</v>
      </c>
      <c r="D34" s="10">
        <v>0</v>
      </c>
      <c r="E34" s="24">
        <v>0</v>
      </c>
    </row>
    <row r="35" spans="1:5" x14ac:dyDescent="0.2">
      <c r="A35" s="26" t="s">
        <v>105</v>
      </c>
      <c r="B35" s="10">
        <v>3</v>
      </c>
      <c r="C35" s="21">
        <v>3.787878787878788E-3</v>
      </c>
      <c r="D35" s="10">
        <v>0</v>
      </c>
      <c r="E35" s="24">
        <v>0</v>
      </c>
    </row>
    <row r="36" spans="1:5" x14ac:dyDescent="0.2">
      <c r="A36" s="50" t="s">
        <v>139</v>
      </c>
      <c r="B36" s="10">
        <v>1</v>
      </c>
      <c r="C36" s="21">
        <v>1.2626262626262627E-3</v>
      </c>
      <c r="D36" s="10">
        <v>0</v>
      </c>
      <c r="E36" s="24">
        <v>0</v>
      </c>
    </row>
    <row r="37" spans="1:5" x14ac:dyDescent="0.2">
      <c r="A37" s="50" t="s">
        <v>122</v>
      </c>
      <c r="B37" s="10">
        <v>0</v>
      </c>
      <c r="C37" s="21">
        <v>0</v>
      </c>
      <c r="D37" s="10">
        <v>0</v>
      </c>
      <c r="E37" s="24">
        <v>0</v>
      </c>
    </row>
    <row r="38" spans="1:5" x14ac:dyDescent="0.2">
      <c r="A38" s="14" t="s">
        <v>37</v>
      </c>
      <c r="B38" s="10">
        <v>0</v>
      </c>
      <c r="C38" s="21">
        <v>0</v>
      </c>
      <c r="D38" s="10">
        <v>0</v>
      </c>
      <c r="E38" s="24">
        <v>0</v>
      </c>
    </row>
    <row r="39" spans="1:5" x14ac:dyDescent="0.2">
      <c r="A39" s="14" t="s">
        <v>90</v>
      </c>
      <c r="B39" s="10">
        <v>0</v>
      </c>
      <c r="C39" s="21">
        <v>0</v>
      </c>
      <c r="D39" s="10">
        <v>0</v>
      </c>
      <c r="E39" s="24">
        <v>0</v>
      </c>
    </row>
    <row r="40" spans="1:5" x14ac:dyDescent="0.2">
      <c r="A40" s="50" t="s">
        <v>170</v>
      </c>
      <c r="B40" s="10">
        <v>0</v>
      </c>
      <c r="C40" s="21">
        <v>0</v>
      </c>
      <c r="D40" s="10">
        <v>0</v>
      </c>
      <c r="E40" s="24">
        <v>0</v>
      </c>
    </row>
    <row r="41" spans="1:5" x14ac:dyDescent="0.2">
      <c r="A41" s="14" t="s">
        <v>140</v>
      </c>
      <c r="B41" s="10">
        <v>0</v>
      </c>
      <c r="C41" s="21">
        <v>0</v>
      </c>
      <c r="D41" s="10">
        <v>0</v>
      </c>
      <c r="E41" s="24">
        <v>0</v>
      </c>
    </row>
    <row r="42" spans="1:5" x14ac:dyDescent="0.2">
      <c r="A42" s="14" t="s">
        <v>107</v>
      </c>
      <c r="B42" s="10">
        <v>1</v>
      </c>
      <c r="C42" s="21">
        <v>1.2626262626262627E-3</v>
      </c>
      <c r="D42" s="10">
        <v>0</v>
      </c>
      <c r="E42" s="24">
        <v>0</v>
      </c>
    </row>
    <row r="43" spans="1:5" x14ac:dyDescent="0.2">
      <c r="A43" s="50" t="s">
        <v>149</v>
      </c>
      <c r="B43" s="10">
        <v>0</v>
      </c>
      <c r="C43" s="21">
        <v>0</v>
      </c>
      <c r="D43" s="10">
        <v>0</v>
      </c>
      <c r="E43" s="24">
        <v>0</v>
      </c>
    </row>
    <row r="44" spans="1:5" x14ac:dyDescent="0.2">
      <c r="A44" s="14" t="s">
        <v>121</v>
      </c>
      <c r="B44" s="10">
        <v>0</v>
      </c>
      <c r="C44" s="21">
        <v>0</v>
      </c>
      <c r="D44" s="10">
        <v>0</v>
      </c>
      <c r="E44" s="24">
        <v>0</v>
      </c>
    </row>
    <row r="45" spans="1:5" x14ac:dyDescent="0.2">
      <c r="A45" s="14" t="s">
        <v>92</v>
      </c>
      <c r="B45" s="10">
        <v>2</v>
      </c>
      <c r="C45" s="21">
        <v>2.5252525252525255E-3</v>
      </c>
      <c r="D45" s="10">
        <v>0</v>
      </c>
      <c r="E45" s="24">
        <v>0</v>
      </c>
    </row>
    <row r="46" spans="1:5" x14ac:dyDescent="0.2">
      <c r="A46" s="14" t="s">
        <v>109</v>
      </c>
      <c r="B46" s="10">
        <v>0</v>
      </c>
      <c r="C46" s="21">
        <v>0</v>
      </c>
      <c r="D46" s="10">
        <v>0</v>
      </c>
      <c r="E46" s="24">
        <v>0</v>
      </c>
    </row>
    <row r="47" spans="1:5" x14ac:dyDescent="0.2">
      <c r="A47" s="14" t="s">
        <v>84</v>
      </c>
      <c r="B47" s="10">
        <v>20</v>
      </c>
      <c r="C47" s="21">
        <v>2.5252525252525252E-2</v>
      </c>
      <c r="D47" s="10">
        <v>0</v>
      </c>
      <c r="E47" s="24">
        <v>0</v>
      </c>
    </row>
    <row r="48" spans="1:5" x14ac:dyDescent="0.2">
      <c r="A48" s="14" t="s">
        <v>72</v>
      </c>
      <c r="B48" s="10">
        <v>0</v>
      </c>
      <c r="C48" s="21">
        <v>0</v>
      </c>
      <c r="D48" s="10">
        <v>0</v>
      </c>
      <c r="E48" s="24">
        <v>0</v>
      </c>
    </row>
    <row r="49" spans="1:5" x14ac:dyDescent="0.2">
      <c r="A49" s="14" t="s">
        <v>67</v>
      </c>
      <c r="B49" s="10">
        <v>0</v>
      </c>
      <c r="C49" s="21">
        <v>0</v>
      </c>
      <c r="D49" s="10">
        <v>0</v>
      </c>
      <c r="E49" s="24">
        <v>0</v>
      </c>
    </row>
    <row r="50" spans="1:5" x14ac:dyDescent="0.2">
      <c r="A50" s="14" t="s">
        <v>110</v>
      </c>
      <c r="B50" s="10">
        <v>0</v>
      </c>
      <c r="C50" s="21">
        <v>0</v>
      </c>
      <c r="D50" s="10">
        <v>0</v>
      </c>
      <c r="E50" s="24">
        <v>0</v>
      </c>
    </row>
    <row r="51" spans="1:5" x14ac:dyDescent="0.2">
      <c r="A51" s="14" t="s">
        <v>25</v>
      </c>
      <c r="B51" s="10">
        <v>0</v>
      </c>
      <c r="C51" s="21">
        <v>0</v>
      </c>
      <c r="D51" s="10">
        <v>0</v>
      </c>
      <c r="E51" s="24">
        <v>0</v>
      </c>
    </row>
    <row r="52" spans="1:5" ht="14.25" customHeight="1" x14ac:dyDescent="0.2">
      <c r="A52" s="14" t="s">
        <v>61</v>
      </c>
      <c r="B52" s="10">
        <v>0</v>
      </c>
      <c r="C52" s="21">
        <v>0</v>
      </c>
      <c r="D52" s="10">
        <v>0</v>
      </c>
      <c r="E52" s="24">
        <v>0</v>
      </c>
    </row>
    <row r="53" spans="1:5" x14ac:dyDescent="0.2">
      <c r="A53" s="14" t="s">
        <v>63</v>
      </c>
      <c r="B53" s="10">
        <v>0</v>
      </c>
      <c r="C53" s="21">
        <v>0</v>
      </c>
      <c r="D53" s="10">
        <v>0</v>
      </c>
      <c r="E53" s="24">
        <v>0</v>
      </c>
    </row>
    <row r="54" spans="1:5" x14ac:dyDescent="0.2">
      <c r="A54" s="14" t="s">
        <v>111</v>
      </c>
      <c r="B54" s="10">
        <v>0</v>
      </c>
      <c r="C54" s="21">
        <v>0</v>
      </c>
      <c r="D54" s="10">
        <v>0</v>
      </c>
      <c r="E54" s="24">
        <v>0</v>
      </c>
    </row>
    <row r="55" spans="1:5" x14ac:dyDescent="0.2">
      <c r="A55" s="14" t="s">
        <v>113</v>
      </c>
      <c r="B55" s="10">
        <v>2</v>
      </c>
      <c r="C55" s="21">
        <v>2.5252525252525255E-3</v>
      </c>
      <c r="D55" s="10">
        <v>0</v>
      </c>
      <c r="E55" s="24">
        <v>0</v>
      </c>
    </row>
    <row r="56" spans="1:5" ht="14.25" customHeight="1" x14ac:dyDescent="0.2">
      <c r="A56" s="14" t="s">
        <v>160</v>
      </c>
      <c r="B56" s="10">
        <v>0</v>
      </c>
      <c r="C56" s="21">
        <v>0</v>
      </c>
      <c r="D56" s="10">
        <v>0</v>
      </c>
      <c r="E56" s="24">
        <v>0</v>
      </c>
    </row>
    <row r="57" spans="1:5" x14ac:dyDescent="0.2">
      <c r="A57" s="14" t="s">
        <v>135</v>
      </c>
      <c r="B57" s="10">
        <v>62</v>
      </c>
      <c r="C57" s="21">
        <v>7.8282828282828287E-2</v>
      </c>
      <c r="D57" s="10">
        <v>0</v>
      </c>
      <c r="E57" s="24">
        <v>0</v>
      </c>
    </row>
    <row r="58" spans="1:5" x14ac:dyDescent="0.2">
      <c r="A58" s="14" t="s">
        <v>145</v>
      </c>
      <c r="B58" s="10">
        <v>0</v>
      </c>
      <c r="C58" s="21">
        <v>0</v>
      </c>
      <c r="D58" s="10">
        <v>0</v>
      </c>
      <c r="E58" s="24">
        <v>0</v>
      </c>
    </row>
    <row r="59" spans="1:5" x14ac:dyDescent="0.2">
      <c r="A59" s="14" t="s">
        <v>85</v>
      </c>
      <c r="B59" s="10">
        <v>1</v>
      </c>
      <c r="C59" s="21">
        <v>1.2626262626262627E-3</v>
      </c>
      <c r="D59" s="10">
        <v>0</v>
      </c>
      <c r="E59" s="24">
        <v>0</v>
      </c>
    </row>
    <row r="60" spans="1:5" x14ac:dyDescent="0.2">
      <c r="A60" s="14" t="s">
        <v>76</v>
      </c>
      <c r="B60" s="10">
        <v>0</v>
      </c>
      <c r="C60" s="21">
        <v>0</v>
      </c>
      <c r="D60" s="10">
        <v>0</v>
      </c>
      <c r="E60" s="24">
        <v>0</v>
      </c>
    </row>
    <row r="61" spans="1:5" x14ac:dyDescent="0.2">
      <c r="A61" s="14" t="s">
        <v>104</v>
      </c>
      <c r="B61" s="10">
        <v>0</v>
      </c>
      <c r="C61" s="21">
        <v>0</v>
      </c>
      <c r="D61" s="10">
        <v>0</v>
      </c>
      <c r="E61" s="24">
        <v>0</v>
      </c>
    </row>
    <row r="62" spans="1:5" x14ac:dyDescent="0.2">
      <c r="A62" s="14" t="s">
        <v>97</v>
      </c>
      <c r="B62" s="10">
        <v>0</v>
      </c>
      <c r="C62" s="21">
        <v>0</v>
      </c>
      <c r="D62" s="10">
        <v>0</v>
      </c>
      <c r="E62" s="24">
        <v>0</v>
      </c>
    </row>
    <row r="63" spans="1:5" x14ac:dyDescent="0.2">
      <c r="A63" s="50" t="s">
        <v>65</v>
      </c>
      <c r="B63" s="10">
        <v>0</v>
      </c>
      <c r="C63" s="21">
        <v>0</v>
      </c>
      <c r="D63" s="10">
        <v>0</v>
      </c>
      <c r="E63" s="24">
        <v>0</v>
      </c>
    </row>
    <row r="64" spans="1:5" x14ac:dyDescent="0.2">
      <c r="A64" s="14" t="s">
        <v>117</v>
      </c>
      <c r="B64" s="10">
        <v>3</v>
      </c>
      <c r="C64" s="21">
        <v>3.787878787878788E-3</v>
      </c>
      <c r="D64" s="10">
        <v>0</v>
      </c>
      <c r="E64" s="24">
        <v>0</v>
      </c>
    </row>
    <row r="65" spans="1:5" x14ac:dyDescent="0.2">
      <c r="A65" s="14" t="s">
        <v>155</v>
      </c>
      <c r="B65" s="10">
        <v>1</v>
      </c>
      <c r="C65" s="21">
        <v>1.2626262626262627E-3</v>
      </c>
      <c r="D65" s="10">
        <v>0</v>
      </c>
      <c r="E65" s="24">
        <v>0</v>
      </c>
    </row>
    <row r="66" spans="1:5" x14ac:dyDescent="0.2">
      <c r="A66" s="14" t="s">
        <v>39</v>
      </c>
      <c r="B66" s="10">
        <v>2</v>
      </c>
      <c r="C66" s="21">
        <v>2.5252525252525255E-3</v>
      </c>
      <c r="D66" s="10">
        <v>0</v>
      </c>
      <c r="E66" s="24">
        <v>0</v>
      </c>
    </row>
    <row r="67" spans="1:5" x14ac:dyDescent="0.2">
      <c r="A67" s="50" t="s">
        <v>148</v>
      </c>
      <c r="B67" s="10">
        <v>0</v>
      </c>
      <c r="C67" s="21">
        <v>0</v>
      </c>
      <c r="D67" s="10">
        <v>0</v>
      </c>
      <c r="E67" s="24">
        <v>0</v>
      </c>
    </row>
    <row r="68" spans="1:5" x14ac:dyDescent="0.2">
      <c r="A68" s="14" t="s">
        <v>27</v>
      </c>
      <c r="B68" s="10">
        <v>2</v>
      </c>
      <c r="C68" s="21">
        <v>2.5252525252525255E-3</v>
      </c>
      <c r="D68" s="10">
        <v>0</v>
      </c>
      <c r="E68" s="24">
        <v>0</v>
      </c>
    </row>
    <row r="69" spans="1:5" x14ac:dyDescent="0.2">
      <c r="A69" s="50" t="s">
        <v>169</v>
      </c>
      <c r="B69" s="10">
        <v>0</v>
      </c>
      <c r="C69" s="21">
        <v>0</v>
      </c>
      <c r="D69" s="10">
        <v>0</v>
      </c>
      <c r="E69" s="24">
        <v>0</v>
      </c>
    </row>
    <row r="70" spans="1:5" x14ac:dyDescent="0.2">
      <c r="A70" s="14" t="s">
        <v>156</v>
      </c>
      <c r="B70" s="10">
        <v>0</v>
      </c>
      <c r="C70" s="21">
        <v>0</v>
      </c>
      <c r="D70" s="10">
        <v>0</v>
      </c>
      <c r="E70" s="24">
        <v>0</v>
      </c>
    </row>
    <row r="71" spans="1:5" x14ac:dyDescent="0.2">
      <c r="A71" s="14" t="s">
        <v>29</v>
      </c>
      <c r="B71" s="10">
        <v>8</v>
      </c>
      <c r="C71" s="21">
        <v>1.0101010101010102E-2</v>
      </c>
      <c r="D71" s="10">
        <v>0</v>
      </c>
      <c r="E71" s="24">
        <v>0</v>
      </c>
    </row>
    <row r="72" spans="1:5" x14ac:dyDescent="0.2">
      <c r="A72" s="14" t="s">
        <v>41</v>
      </c>
      <c r="B72" s="10">
        <v>0</v>
      </c>
      <c r="C72" s="21">
        <v>0</v>
      </c>
      <c r="D72" s="10">
        <v>0</v>
      </c>
      <c r="E72" s="24">
        <v>0</v>
      </c>
    </row>
    <row r="73" spans="1:5" x14ac:dyDescent="0.2">
      <c r="A73" s="14" t="s">
        <v>54</v>
      </c>
      <c r="B73" s="10">
        <v>3</v>
      </c>
      <c r="C73" s="21">
        <v>3.787878787878788E-3</v>
      </c>
      <c r="D73" s="10">
        <v>0</v>
      </c>
      <c r="E73" s="24">
        <v>0</v>
      </c>
    </row>
    <row r="74" spans="1:5" x14ac:dyDescent="0.2">
      <c r="A74" s="14" t="s">
        <v>31</v>
      </c>
      <c r="B74" s="10">
        <v>22</v>
      </c>
      <c r="C74" s="21">
        <v>2.7777777777777776E-2</v>
      </c>
      <c r="D74" s="10">
        <v>0</v>
      </c>
      <c r="E74" s="24">
        <v>0</v>
      </c>
    </row>
    <row r="75" spans="1:5" x14ac:dyDescent="0.2">
      <c r="A75" s="50" t="s">
        <v>172</v>
      </c>
      <c r="B75" s="10">
        <v>0</v>
      </c>
      <c r="C75" s="21">
        <v>0</v>
      </c>
      <c r="D75" s="10">
        <v>0</v>
      </c>
      <c r="E75" s="24">
        <v>0</v>
      </c>
    </row>
    <row r="76" spans="1:5" x14ac:dyDescent="0.2">
      <c r="A76" s="14" t="s">
        <v>146</v>
      </c>
      <c r="B76" s="10">
        <v>0</v>
      </c>
      <c r="C76" s="21">
        <v>0</v>
      </c>
      <c r="D76" s="10">
        <v>0</v>
      </c>
      <c r="E76" s="24">
        <v>0</v>
      </c>
    </row>
    <row r="77" spans="1:5" x14ac:dyDescent="0.2">
      <c r="A77" s="14" t="s">
        <v>166</v>
      </c>
      <c r="B77" s="10">
        <v>0</v>
      </c>
      <c r="C77" s="21">
        <v>0</v>
      </c>
      <c r="D77" s="10">
        <v>0</v>
      </c>
      <c r="E77" s="24">
        <v>0</v>
      </c>
    </row>
    <row r="78" spans="1:5" x14ac:dyDescent="0.2">
      <c r="A78" s="14" t="s">
        <v>86</v>
      </c>
      <c r="B78" s="10">
        <v>53</v>
      </c>
      <c r="C78" s="21">
        <v>6.691919191919192E-2</v>
      </c>
      <c r="D78" s="10">
        <v>0</v>
      </c>
      <c r="E78" s="24">
        <v>0</v>
      </c>
    </row>
    <row r="79" spans="1:5" x14ac:dyDescent="0.2">
      <c r="A79" s="14" t="s">
        <v>150</v>
      </c>
      <c r="B79" s="10">
        <v>0</v>
      </c>
      <c r="C79" s="21">
        <v>0</v>
      </c>
      <c r="D79" s="10">
        <v>0</v>
      </c>
      <c r="E79" s="24">
        <v>0</v>
      </c>
    </row>
    <row r="80" spans="1:5" x14ac:dyDescent="0.2">
      <c r="A80" s="50" t="s">
        <v>147</v>
      </c>
      <c r="B80" s="10">
        <v>0</v>
      </c>
      <c r="C80" s="21">
        <v>0</v>
      </c>
      <c r="D80" s="10">
        <v>0</v>
      </c>
      <c r="E80" s="24">
        <v>0</v>
      </c>
    </row>
    <row r="81" spans="1:5" x14ac:dyDescent="0.2">
      <c r="A81" s="6" t="s">
        <v>1</v>
      </c>
      <c r="B81" s="7">
        <v>423</v>
      </c>
      <c r="C81" s="31">
        <v>0.53409090909090906</v>
      </c>
      <c r="D81" s="7">
        <v>0</v>
      </c>
      <c r="E81" s="34">
        <v>0</v>
      </c>
    </row>
    <row r="82" spans="1:5" x14ac:dyDescent="0.2">
      <c r="A82" s="28" t="s">
        <v>94</v>
      </c>
      <c r="B82" s="23"/>
      <c r="C82" s="23"/>
      <c r="D82" s="23" t="s">
        <v>214</v>
      </c>
      <c r="E82" s="80">
        <f>Summary!D98</f>
        <v>792</v>
      </c>
    </row>
    <row r="83" spans="1:5" ht="32.25" customHeight="1" x14ac:dyDescent="0.2">
      <c r="A83" s="108" t="s">
        <v>215</v>
      </c>
      <c r="B83" s="106"/>
      <c r="C83" s="106"/>
      <c r="D83" s="106"/>
      <c r="E83" s="109"/>
    </row>
    <row r="84" spans="1:5" ht="15.75" thickBot="1" x14ac:dyDescent="0.25">
      <c r="A84" s="110" t="s">
        <v>95</v>
      </c>
      <c r="B84" s="46"/>
      <c r="C84" s="46"/>
      <c r="D84" s="99" t="s">
        <v>214</v>
      </c>
      <c r="E84" s="98">
        <f>B81</f>
        <v>423</v>
      </c>
    </row>
    <row r="86" spans="1:5" x14ac:dyDescent="0.2">
      <c r="A86" s="62"/>
    </row>
    <row r="87" spans="1:5" x14ac:dyDescent="0.2">
      <c r="A87" s="62"/>
    </row>
  </sheetData>
  <printOptions horizontalCentered="1"/>
  <pageMargins left="0.7" right="0.7" top="0.75" bottom="0.75" header="0.3" footer="0.3"/>
  <pageSetup scale="8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0">
    <pageSetUpPr fitToPage="1"/>
  </sheetPr>
  <dimension ref="A1:H114"/>
  <sheetViews>
    <sheetView zoomScale="80" zoomScaleNormal="80" workbookViewId="0">
      <selection activeCell="B22" sqref="B22"/>
    </sheetView>
  </sheetViews>
  <sheetFormatPr defaultRowHeight="15" x14ac:dyDescent="0.2"/>
  <cols>
    <col min="1" max="1" width="201.28515625" style="1" bestFit="1" customWidth="1"/>
    <col min="2" max="2" width="26.5703125" style="1" bestFit="1" customWidth="1"/>
    <col min="3" max="3" width="26.42578125" style="1" bestFit="1" customWidth="1"/>
    <col min="4" max="4" width="32.42578125" style="1" bestFit="1" customWidth="1"/>
    <col min="5" max="5" width="32.28515625" style="1" bestFit="1" customWidth="1"/>
    <col min="6" max="11" width="9.140625" style="1" customWidth="1"/>
    <col min="12" max="16384" width="9.140625" style="1"/>
  </cols>
  <sheetData>
    <row r="1" spans="1:5" x14ac:dyDescent="0.2">
      <c r="A1" s="6" t="s">
        <v>14</v>
      </c>
      <c r="B1" s="7"/>
      <c r="C1" s="7"/>
      <c r="D1" s="7"/>
      <c r="E1" s="8"/>
    </row>
    <row r="2" spans="1:5" x14ac:dyDescent="0.2">
      <c r="A2" s="5" t="s">
        <v>178</v>
      </c>
      <c r="B2" s="7"/>
      <c r="C2" s="7"/>
      <c r="D2" s="7"/>
      <c r="E2" s="8"/>
    </row>
    <row r="3" spans="1:5" x14ac:dyDescent="0.2">
      <c r="A3" s="6" t="s">
        <v>3</v>
      </c>
      <c r="B3" s="7" t="s">
        <v>209</v>
      </c>
      <c r="C3" s="7" t="s">
        <v>210</v>
      </c>
      <c r="D3" s="7" t="s">
        <v>216</v>
      </c>
      <c r="E3" s="8" t="s">
        <v>217</v>
      </c>
    </row>
    <row r="4" spans="1:5" x14ac:dyDescent="0.2">
      <c r="A4" s="14" t="s">
        <v>44</v>
      </c>
      <c r="B4" s="10">
        <v>91</v>
      </c>
      <c r="C4" s="21">
        <v>1.3282732447817837E-2</v>
      </c>
      <c r="D4" s="10">
        <v>7</v>
      </c>
      <c r="E4" s="24">
        <v>1.0217486498321413E-3</v>
      </c>
    </row>
    <row r="5" spans="1:5" x14ac:dyDescent="0.2">
      <c r="A5" s="14" t="s">
        <v>77</v>
      </c>
      <c r="B5" s="10">
        <v>14</v>
      </c>
      <c r="C5" s="21">
        <v>2.0434972996642826E-3</v>
      </c>
      <c r="D5" s="10">
        <v>2</v>
      </c>
      <c r="E5" s="24">
        <v>2.9192818566632606E-4</v>
      </c>
    </row>
    <row r="6" spans="1:5" x14ac:dyDescent="0.2">
      <c r="A6" s="14" t="s">
        <v>47</v>
      </c>
      <c r="B6" s="10">
        <v>17</v>
      </c>
      <c r="C6" s="21">
        <v>2.4813895781637717E-3</v>
      </c>
      <c r="D6" s="10">
        <v>1</v>
      </c>
      <c r="E6" s="24">
        <v>1.4596409283316303E-4</v>
      </c>
    </row>
    <row r="7" spans="1:5" x14ac:dyDescent="0.2">
      <c r="A7" s="14" t="s">
        <v>78</v>
      </c>
      <c r="B7" s="10">
        <v>142</v>
      </c>
      <c r="C7" s="21">
        <v>2.0726901182309153E-2</v>
      </c>
      <c r="D7" s="10">
        <v>3</v>
      </c>
      <c r="E7" s="24">
        <v>4.3789227849948915E-4</v>
      </c>
    </row>
    <row r="8" spans="1:5" x14ac:dyDescent="0.2">
      <c r="A8" s="14" t="s">
        <v>129</v>
      </c>
      <c r="B8" s="10">
        <v>1</v>
      </c>
      <c r="C8" s="21">
        <v>1.4596409283316303E-4</v>
      </c>
      <c r="D8" s="10">
        <v>0</v>
      </c>
      <c r="E8" s="24">
        <v>0</v>
      </c>
    </row>
    <row r="9" spans="1:5" x14ac:dyDescent="0.2">
      <c r="A9" s="14" t="s">
        <v>79</v>
      </c>
      <c r="B9" s="10">
        <v>2</v>
      </c>
      <c r="C9" s="21">
        <v>2.9192818566632606E-4</v>
      </c>
      <c r="D9" s="10">
        <v>0</v>
      </c>
      <c r="E9" s="24">
        <v>0</v>
      </c>
    </row>
    <row r="10" spans="1:5" x14ac:dyDescent="0.2">
      <c r="A10" s="50" t="s">
        <v>119</v>
      </c>
      <c r="B10" s="10">
        <v>0</v>
      </c>
      <c r="C10" s="21">
        <v>0</v>
      </c>
      <c r="D10" s="10">
        <v>0</v>
      </c>
      <c r="E10" s="24">
        <v>0</v>
      </c>
    </row>
    <row r="11" spans="1:5" x14ac:dyDescent="0.2">
      <c r="A11" s="14" t="s">
        <v>131</v>
      </c>
      <c r="B11" s="10">
        <v>2</v>
      </c>
      <c r="C11" s="21">
        <v>2.9192818566632606E-4</v>
      </c>
      <c r="D11" s="10">
        <v>0</v>
      </c>
      <c r="E11" s="24">
        <v>0</v>
      </c>
    </row>
    <row r="12" spans="1:5" x14ac:dyDescent="0.2">
      <c r="A12" s="14" t="s">
        <v>88</v>
      </c>
      <c r="B12" s="10">
        <v>0</v>
      </c>
      <c r="C12" s="21">
        <v>0</v>
      </c>
      <c r="D12" s="10">
        <v>0</v>
      </c>
      <c r="E12" s="24">
        <v>0</v>
      </c>
    </row>
    <row r="13" spans="1:5" x14ac:dyDescent="0.2">
      <c r="A13" s="14" t="s">
        <v>57</v>
      </c>
      <c r="B13" s="10">
        <v>1</v>
      </c>
      <c r="C13" s="21">
        <v>1.4596409283316303E-4</v>
      </c>
      <c r="D13" s="10">
        <v>0</v>
      </c>
      <c r="E13" s="24">
        <v>0</v>
      </c>
    </row>
    <row r="14" spans="1:5" x14ac:dyDescent="0.2">
      <c r="A14" s="14" t="s">
        <v>80</v>
      </c>
      <c r="B14" s="10">
        <v>10</v>
      </c>
      <c r="C14" s="21">
        <v>1.4596409283316304E-3</v>
      </c>
      <c r="D14" s="10">
        <v>0</v>
      </c>
      <c r="E14" s="24">
        <v>0</v>
      </c>
    </row>
    <row r="15" spans="1:5" x14ac:dyDescent="0.2">
      <c r="A15" s="14" t="s">
        <v>101</v>
      </c>
      <c r="B15" s="10">
        <v>4</v>
      </c>
      <c r="C15" s="21">
        <v>5.8385637133265213E-4</v>
      </c>
      <c r="D15" s="10">
        <v>0</v>
      </c>
      <c r="E15" s="24">
        <v>0</v>
      </c>
    </row>
    <row r="16" spans="1:5" x14ac:dyDescent="0.2">
      <c r="A16" s="14" t="s">
        <v>125</v>
      </c>
      <c r="B16" s="10">
        <v>0</v>
      </c>
      <c r="C16" s="21">
        <v>0</v>
      </c>
      <c r="D16" s="10">
        <v>0</v>
      </c>
      <c r="E16" s="24">
        <v>0</v>
      </c>
    </row>
    <row r="17" spans="1:5" x14ac:dyDescent="0.2">
      <c r="A17" s="14" t="s">
        <v>103</v>
      </c>
      <c r="B17" s="10">
        <v>4</v>
      </c>
      <c r="C17" s="21">
        <v>5.8385637133265213E-4</v>
      </c>
      <c r="D17" s="10">
        <v>0</v>
      </c>
      <c r="E17" s="24">
        <v>0</v>
      </c>
    </row>
    <row r="18" spans="1:5" x14ac:dyDescent="0.2">
      <c r="A18" s="14" t="s">
        <v>81</v>
      </c>
      <c r="B18" s="10">
        <v>212</v>
      </c>
      <c r="C18" s="21">
        <v>3.0944387680630566E-2</v>
      </c>
      <c r="D18" s="10">
        <v>5</v>
      </c>
      <c r="E18" s="24">
        <v>7.2982046416581522E-4</v>
      </c>
    </row>
    <row r="19" spans="1:5" x14ac:dyDescent="0.2">
      <c r="A19" s="14" t="s">
        <v>59</v>
      </c>
      <c r="B19" s="10">
        <v>2</v>
      </c>
      <c r="C19" s="21">
        <v>2.9192818566632606E-4</v>
      </c>
      <c r="D19" s="10">
        <v>0</v>
      </c>
      <c r="E19" s="24">
        <v>0</v>
      </c>
    </row>
    <row r="20" spans="1:5" x14ac:dyDescent="0.2">
      <c r="A20" s="14" t="s">
        <v>82</v>
      </c>
      <c r="B20" s="10">
        <v>17</v>
      </c>
      <c r="C20" s="21">
        <v>2.4813895781637717E-3</v>
      </c>
      <c r="D20" s="10">
        <v>0</v>
      </c>
      <c r="E20" s="24">
        <v>0</v>
      </c>
    </row>
    <row r="21" spans="1:5" x14ac:dyDescent="0.2">
      <c r="A21" s="14" t="s">
        <v>87</v>
      </c>
      <c r="B21" s="10">
        <v>11</v>
      </c>
      <c r="C21" s="21">
        <v>1.6056050211647934E-3</v>
      </c>
      <c r="D21" s="10">
        <v>1</v>
      </c>
      <c r="E21" s="24">
        <v>1.4596409283316303E-4</v>
      </c>
    </row>
    <row r="22" spans="1:5" x14ac:dyDescent="0.2">
      <c r="A22" s="14" t="s">
        <v>20</v>
      </c>
      <c r="B22" s="10">
        <v>0</v>
      </c>
      <c r="C22" s="21">
        <v>0</v>
      </c>
      <c r="D22" s="10">
        <v>0</v>
      </c>
      <c r="E22" s="24">
        <v>0</v>
      </c>
    </row>
    <row r="23" spans="1:5" x14ac:dyDescent="0.2">
      <c r="A23" s="14" t="s">
        <v>152</v>
      </c>
      <c r="B23" s="10">
        <v>0</v>
      </c>
      <c r="C23" s="21">
        <v>0</v>
      </c>
      <c r="D23" s="10">
        <v>0</v>
      </c>
      <c r="E23" s="24">
        <v>0</v>
      </c>
    </row>
    <row r="24" spans="1:5" x14ac:dyDescent="0.2">
      <c r="A24" s="14" t="s">
        <v>137</v>
      </c>
      <c r="B24" s="10">
        <v>0</v>
      </c>
      <c r="C24" s="21">
        <v>0</v>
      </c>
      <c r="D24" s="10">
        <v>0</v>
      </c>
      <c r="E24" s="24">
        <v>0</v>
      </c>
    </row>
    <row r="25" spans="1:5" x14ac:dyDescent="0.2">
      <c r="A25" s="14" t="s">
        <v>157</v>
      </c>
      <c r="B25" s="10">
        <v>0</v>
      </c>
      <c r="C25" s="21">
        <v>0</v>
      </c>
      <c r="D25" s="10">
        <v>0</v>
      </c>
      <c r="E25" s="24">
        <v>0</v>
      </c>
    </row>
    <row r="26" spans="1:5" x14ac:dyDescent="0.2">
      <c r="A26" s="14" t="s">
        <v>127</v>
      </c>
      <c r="B26" s="10">
        <v>0</v>
      </c>
      <c r="C26" s="21">
        <v>0</v>
      </c>
      <c r="D26" s="10">
        <v>0</v>
      </c>
      <c r="E26" s="24">
        <v>0</v>
      </c>
    </row>
    <row r="27" spans="1:5" x14ac:dyDescent="0.2">
      <c r="A27" s="14" t="s">
        <v>22</v>
      </c>
      <c r="B27" s="10">
        <v>71</v>
      </c>
      <c r="C27" s="21">
        <v>1.0363450591154576E-2</v>
      </c>
      <c r="D27" s="10">
        <v>8</v>
      </c>
      <c r="E27" s="24">
        <v>1.1677127426653043E-3</v>
      </c>
    </row>
    <row r="28" spans="1:5" x14ac:dyDescent="0.2">
      <c r="A28" s="14" t="s">
        <v>132</v>
      </c>
      <c r="B28" s="10">
        <v>0</v>
      </c>
      <c r="C28" s="21">
        <v>0</v>
      </c>
      <c r="D28" s="10">
        <v>0</v>
      </c>
      <c r="E28" s="24">
        <v>0</v>
      </c>
    </row>
    <row r="29" spans="1:5" x14ac:dyDescent="0.2">
      <c r="A29" s="14" t="s">
        <v>35</v>
      </c>
      <c r="B29" s="10">
        <v>4</v>
      </c>
      <c r="C29" s="21">
        <v>5.8385637133265213E-4</v>
      </c>
      <c r="D29" s="10">
        <v>1</v>
      </c>
      <c r="E29" s="24">
        <v>1.4596409283316303E-4</v>
      </c>
    </row>
    <row r="30" spans="1:5" x14ac:dyDescent="0.2">
      <c r="A30" s="14" t="s">
        <v>99</v>
      </c>
      <c r="B30" s="10">
        <v>5</v>
      </c>
      <c r="C30" s="21">
        <v>7.2982046416581522E-4</v>
      </c>
      <c r="D30" s="10">
        <v>0</v>
      </c>
      <c r="E30" s="24">
        <v>0</v>
      </c>
    </row>
    <row r="31" spans="1:5" x14ac:dyDescent="0.2">
      <c r="A31" s="50" t="s">
        <v>159</v>
      </c>
      <c r="B31" s="10">
        <v>0</v>
      </c>
      <c r="C31" s="21">
        <v>0</v>
      </c>
      <c r="D31" s="10">
        <v>0</v>
      </c>
      <c r="E31" s="24">
        <v>0</v>
      </c>
    </row>
    <row r="32" spans="1:5" x14ac:dyDescent="0.2">
      <c r="A32" s="14" t="s">
        <v>83</v>
      </c>
      <c r="B32" s="10">
        <v>20</v>
      </c>
      <c r="C32" s="21">
        <v>2.9192818566632609E-3</v>
      </c>
      <c r="D32" s="10">
        <v>2</v>
      </c>
      <c r="E32" s="24">
        <v>2.9192818566632606E-4</v>
      </c>
    </row>
    <row r="33" spans="1:5" x14ac:dyDescent="0.2">
      <c r="A33" s="14" t="s">
        <v>138</v>
      </c>
      <c r="B33" s="10">
        <v>1</v>
      </c>
      <c r="C33" s="21">
        <v>1.4596409283316303E-4</v>
      </c>
      <c r="D33" s="10">
        <v>0</v>
      </c>
      <c r="E33" s="24">
        <v>0</v>
      </c>
    </row>
    <row r="34" spans="1:5" x14ac:dyDescent="0.2">
      <c r="A34" s="14" t="s">
        <v>133</v>
      </c>
      <c r="B34" s="10">
        <v>0</v>
      </c>
      <c r="C34" s="21">
        <v>0</v>
      </c>
      <c r="D34" s="10">
        <v>0</v>
      </c>
      <c r="E34" s="24">
        <v>0</v>
      </c>
    </row>
    <row r="35" spans="1:5" x14ac:dyDescent="0.2">
      <c r="A35" s="50" t="s">
        <v>164</v>
      </c>
      <c r="B35" s="10">
        <v>0</v>
      </c>
      <c r="C35" s="21">
        <v>0</v>
      </c>
      <c r="D35" s="10">
        <v>0</v>
      </c>
      <c r="E35" s="24">
        <v>0</v>
      </c>
    </row>
    <row r="36" spans="1:5" x14ac:dyDescent="0.2">
      <c r="A36" s="50" t="s">
        <v>176</v>
      </c>
      <c r="B36" s="10">
        <v>0</v>
      </c>
      <c r="C36" s="21">
        <v>0</v>
      </c>
      <c r="D36" s="10">
        <v>0</v>
      </c>
      <c r="E36" s="24">
        <v>0</v>
      </c>
    </row>
    <row r="37" spans="1:5" x14ac:dyDescent="0.2">
      <c r="A37" s="14" t="s">
        <v>50</v>
      </c>
      <c r="B37" s="10">
        <v>7</v>
      </c>
      <c r="C37" s="21">
        <v>1.0217486498321413E-3</v>
      </c>
      <c r="D37" s="10">
        <v>0</v>
      </c>
      <c r="E37" s="24">
        <v>0</v>
      </c>
    </row>
    <row r="38" spans="1:5" x14ac:dyDescent="0.2">
      <c r="A38" s="14" t="s">
        <v>105</v>
      </c>
      <c r="B38" s="10">
        <v>0</v>
      </c>
      <c r="C38" s="21">
        <v>0</v>
      </c>
      <c r="D38" s="10">
        <v>0</v>
      </c>
      <c r="E38" s="24">
        <v>0</v>
      </c>
    </row>
    <row r="39" spans="1:5" x14ac:dyDescent="0.2">
      <c r="A39" s="50" t="s">
        <v>153</v>
      </c>
      <c r="B39" s="10">
        <v>0</v>
      </c>
      <c r="C39" s="21">
        <v>0</v>
      </c>
      <c r="D39" s="10">
        <v>0</v>
      </c>
      <c r="E39" s="24">
        <v>0</v>
      </c>
    </row>
    <row r="40" spans="1:5" x14ac:dyDescent="0.2">
      <c r="A40" s="14" t="s">
        <v>139</v>
      </c>
      <c r="B40" s="10">
        <v>0</v>
      </c>
      <c r="C40" s="21">
        <v>0</v>
      </c>
      <c r="D40" s="10">
        <v>0</v>
      </c>
      <c r="E40" s="24">
        <v>0</v>
      </c>
    </row>
    <row r="41" spans="1:5" x14ac:dyDescent="0.2">
      <c r="A41" s="14" t="s">
        <v>167</v>
      </c>
      <c r="B41" s="10">
        <v>0</v>
      </c>
      <c r="C41" s="21">
        <v>0</v>
      </c>
      <c r="D41" s="10">
        <v>0</v>
      </c>
      <c r="E41" s="24">
        <v>0</v>
      </c>
    </row>
    <row r="42" spans="1:5" x14ac:dyDescent="0.2">
      <c r="A42" s="14" t="s">
        <v>122</v>
      </c>
      <c r="B42" s="10">
        <v>2</v>
      </c>
      <c r="C42" s="21">
        <v>2.9192818566632606E-4</v>
      </c>
      <c r="D42" s="10">
        <v>0</v>
      </c>
      <c r="E42" s="24">
        <v>0</v>
      </c>
    </row>
    <row r="43" spans="1:5" x14ac:dyDescent="0.2">
      <c r="A43" s="14" t="s">
        <v>37</v>
      </c>
      <c r="B43" s="10">
        <v>1</v>
      </c>
      <c r="C43" s="21">
        <v>1.4596409283316303E-4</v>
      </c>
      <c r="D43" s="10">
        <v>0</v>
      </c>
      <c r="E43" s="24">
        <v>0</v>
      </c>
    </row>
    <row r="44" spans="1:5" x14ac:dyDescent="0.2">
      <c r="A44" s="14" t="s">
        <v>90</v>
      </c>
      <c r="B44" s="10">
        <v>0</v>
      </c>
      <c r="C44" s="21">
        <v>0</v>
      </c>
      <c r="D44" s="10">
        <v>0</v>
      </c>
      <c r="E44" s="24">
        <v>0</v>
      </c>
    </row>
    <row r="45" spans="1:5" x14ac:dyDescent="0.2">
      <c r="A45" s="14" t="s">
        <v>170</v>
      </c>
      <c r="B45" s="10">
        <v>2</v>
      </c>
      <c r="C45" s="21">
        <v>2.9192818566632606E-4</v>
      </c>
      <c r="D45" s="10">
        <v>0</v>
      </c>
      <c r="E45" s="24">
        <v>0</v>
      </c>
    </row>
    <row r="46" spans="1:5" x14ac:dyDescent="0.2">
      <c r="A46" s="14" t="s">
        <v>107</v>
      </c>
      <c r="B46" s="10">
        <v>4</v>
      </c>
      <c r="C46" s="21">
        <v>5.8385637133265213E-4</v>
      </c>
      <c r="D46" s="10">
        <v>0</v>
      </c>
      <c r="E46" s="24">
        <v>0</v>
      </c>
    </row>
    <row r="47" spans="1:5" x14ac:dyDescent="0.2">
      <c r="A47" s="14" t="s">
        <v>149</v>
      </c>
      <c r="B47" s="10">
        <v>0</v>
      </c>
      <c r="C47" s="21">
        <v>0</v>
      </c>
      <c r="D47" s="10">
        <v>0</v>
      </c>
      <c r="E47" s="24">
        <v>0</v>
      </c>
    </row>
    <row r="48" spans="1:5" x14ac:dyDescent="0.2">
      <c r="A48" s="14" t="s">
        <v>121</v>
      </c>
      <c r="B48" s="10">
        <v>1</v>
      </c>
      <c r="C48" s="21">
        <v>1.4596409283316303E-4</v>
      </c>
      <c r="D48" s="10">
        <v>0</v>
      </c>
      <c r="E48" s="24">
        <v>0</v>
      </c>
    </row>
    <row r="49" spans="1:5" x14ac:dyDescent="0.2">
      <c r="A49" s="14" t="s">
        <v>92</v>
      </c>
      <c r="B49" s="10">
        <v>2</v>
      </c>
      <c r="C49" s="21">
        <v>2.9192818566632606E-4</v>
      </c>
      <c r="D49" s="10">
        <v>0</v>
      </c>
      <c r="E49" s="24">
        <v>0</v>
      </c>
    </row>
    <row r="50" spans="1:5" x14ac:dyDescent="0.2">
      <c r="A50" s="14" t="s">
        <v>109</v>
      </c>
      <c r="B50" s="10">
        <v>0</v>
      </c>
      <c r="C50" s="21">
        <v>0</v>
      </c>
      <c r="D50" s="10">
        <v>0</v>
      </c>
      <c r="E50" s="24">
        <v>0</v>
      </c>
    </row>
    <row r="51" spans="1:5" x14ac:dyDescent="0.2">
      <c r="A51" s="14" t="s">
        <v>84</v>
      </c>
      <c r="B51" s="10">
        <v>84</v>
      </c>
      <c r="C51" s="21">
        <v>1.2260983797985696E-2</v>
      </c>
      <c r="D51" s="10">
        <v>0</v>
      </c>
      <c r="E51" s="24">
        <v>0</v>
      </c>
    </row>
    <row r="52" spans="1:5" x14ac:dyDescent="0.2">
      <c r="A52" s="50" t="s">
        <v>123</v>
      </c>
      <c r="B52" s="10">
        <v>0</v>
      </c>
      <c r="C52" s="21">
        <v>0</v>
      </c>
      <c r="D52" s="10">
        <v>0</v>
      </c>
      <c r="E52" s="24">
        <v>0</v>
      </c>
    </row>
    <row r="53" spans="1:5" ht="14.25" customHeight="1" x14ac:dyDescent="0.2">
      <c r="A53" s="14" t="s">
        <v>75</v>
      </c>
      <c r="B53" s="10">
        <v>0</v>
      </c>
      <c r="C53" s="21">
        <v>0</v>
      </c>
      <c r="D53" s="10">
        <v>0</v>
      </c>
      <c r="E53" s="24">
        <v>0</v>
      </c>
    </row>
    <row r="54" spans="1:5" ht="14.25" customHeight="1" x14ac:dyDescent="0.2">
      <c r="A54" s="14" t="s">
        <v>72</v>
      </c>
      <c r="B54" s="10">
        <v>5</v>
      </c>
      <c r="C54" s="21">
        <v>7.2982046416581522E-4</v>
      </c>
      <c r="D54" s="10">
        <v>0</v>
      </c>
      <c r="E54" s="24">
        <v>0</v>
      </c>
    </row>
    <row r="55" spans="1:5" ht="14.25" customHeight="1" x14ac:dyDescent="0.2">
      <c r="A55" s="14" t="s">
        <v>67</v>
      </c>
      <c r="B55" s="10">
        <v>1</v>
      </c>
      <c r="C55" s="21">
        <v>1.4596409283316303E-4</v>
      </c>
      <c r="D55" s="10">
        <v>0</v>
      </c>
      <c r="E55" s="24">
        <v>0</v>
      </c>
    </row>
    <row r="56" spans="1:5" ht="14.25" customHeight="1" x14ac:dyDescent="0.2">
      <c r="A56" s="14" t="s">
        <v>25</v>
      </c>
      <c r="B56" s="10">
        <v>5</v>
      </c>
      <c r="C56" s="21">
        <v>7.2982046416581522E-4</v>
      </c>
      <c r="D56" s="10">
        <v>0</v>
      </c>
      <c r="E56" s="24">
        <v>0</v>
      </c>
    </row>
    <row r="57" spans="1:5" ht="14.25" customHeight="1" x14ac:dyDescent="0.2">
      <c r="A57" s="50" t="s">
        <v>110</v>
      </c>
      <c r="B57" s="10">
        <v>0</v>
      </c>
      <c r="C57" s="21">
        <v>0</v>
      </c>
      <c r="D57" s="10">
        <v>0</v>
      </c>
      <c r="E57" s="24">
        <v>0</v>
      </c>
    </row>
    <row r="58" spans="1:5" ht="14.25" customHeight="1" x14ac:dyDescent="0.2">
      <c r="A58" s="14" t="s">
        <v>61</v>
      </c>
      <c r="B58" s="10">
        <v>1</v>
      </c>
      <c r="C58" s="21">
        <v>1.4596409283316303E-4</v>
      </c>
      <c r="D58" s="10">
        <v>0</v>
      </c>
      <c r="E58" s="24">
        <v>0</v>
      </c>
    </row>
    <row r="59" spans="1:5" ht="14.25" customHeight="1" x14ac:dyDescent="0.2">
      <c r="A59" s="14" t="s">
        <v>63</v>
      </c>
      <c r="B59" s="10">
        <v>3</v>
      </c>
      <c r="C59" s="21">
        <v>4.3789227849948915E-4</v>
      </c>
      <c r="D59" s="10">
        <v>1</v>
      </c>
      <c r="E59" s="24">
        <v>1.4596409283316303E-4</v>
      </c>
    </row>
    <row r="60" spans="1:5" ht="14.25" customHeight="1" x14ac:dyDescent="0.2">
      <c r="A60" s="14" t="s">
        <v>111</v>
      </c>
      <c r="B60" s="10">
        <v>1</v>
      </c>
      <c r="C60" s="21">
        <v>1.4596409283316303E-4</v>
      </c>
      <c r="D60" s="10">
        <v>0</v>
      </c>
      <c r="E60" s="24">
        <v>0</v>
      </c>
    </row>
    <row r="61" spans="1:5" ht="14.25" customHeight="1" x14ac:dyDescent="0.2">
      <c r="A61" s="50" t="s">
        <v>173</v>
      </c>
      <c r="B61" s="10">
        <v>0</v>
      </c>
      <c r="C61" s="21">
        <v>0</v>
      </c>
      <c r="D61" s="10">
        <v>0</v>
      </c>
      <c r="E61" s="24">
        <v>0</v>
      </c>
    </row>
    <row r="62" spans="1:5" ht="14.25" customHeight="1" x14ac:dyDescent="0.2">
      <c r="A62" s="14" t="s">
        <v>113</v>
      </c>
      <c r="B62" s="10">
        <v>1</v>
      </c>
      <c r="C62" s="21">
        <v>1.4596409283316303E-4</v>
      </c>
      <c r="D62" s="10">
        <v>0</v>
      </c>
      <c r="E62" s="24">
        <v>0</v>
      </c>
    </row>
    <row r="63" spans="1:5" ht="14.25" customHeight="1" x14ac:dyDescent="0.2">
      <c r="A63" s="14" t="s">
        <v>160</v>
      </c>
      <c r="B63" s="10">
        <v>0</v>
      </c>
      <c r="C63" s="21">
        <v>0</v>
      </c>
      <c r="D63" s="10">
        <v>0</v>
      </c>
      <c r="E63" s="24">
        <v>0</v>
      </c>
    </row>
    <row r="64" spans="1:5" x14ac:dyDescent="0.2">
      <c r="A64" s="14" t="s">
        <v>135</v>
      </c>
      <c r="B64" s="10">
        <v>1</v>
      </c>
      <c r="C64" s="21">
        <v>1.4596409283316303E-4</v>
      </c>
      <c r="D64" s="10">
        <v>0</v>
      </c>
      <c r="E64" s="24">
        <v>0</v>
      </c>
    </row>
    <row r="65" spans="1:5" x14ac:dyDescent="0.2">
      <c r="A65" s="14" t="s">
        <v>115</v>
      </c>
      <c r="B65" s="10">
        <v>1</v>
      </c>
      <c r="C65" s="21">
        <v>1.4596409283316303E-4</v>
      </c>
      <c r="D65" s="10">
        <v>0</v>
      </c>
      <c r="E65" s="24">
        <v>0</v>
      </c>
    </row>
    <row r="66" spans="1:5" x14ac:dyDescent="0.2">
      <c r="A66" s="14" t="s">
        <v>145</v>
      </c>
      <c r="B66" s="10">
        <v>1</v>
      </c>
      <c r="C66" s="21">
        <v>1.4596409283316303E-4</v>
      </c>
      <c r="D66" s="10">
        <v>0</v>
      </c>
      <c r="E66" s="24">
        <v>0</v>
      </c>
    </row>
    <row r="67" spans="1:5" x14ac:dyDescent="0.2">
      <c r="A67" s="14" t="s">
        <v>85</v>
      </c>
      <c r="B67" s="10">
        <v>28</v>
      </c>
      <c r="C67" s="21">
        <v>4.0869945993285651E-3</v>
      </c>
      <c r="D67" s="10">
        <v>4</v>
      </c>
      <c r="E67" s="24">
        <v>5.8385637133265213E-4</v>
      </c>
    </row>
    <row r="68" spans="1:5" x14ac:dyDescent="0.2">
      <c r="A68" s="14" t="s">
        <v>76</v>
      </c>
      <c r="B68" s="10">
        <v>2</v>
      </c>
      <c r="C68" s="21">
        <v>2.9192818566632606E-4</v>
      </c>
      <c r="D68" s="10">
        <v>0</v>
      </c>
      <c r="E68" s="24">
        <v>0</v>
      </c>
    </row>
    <row r="69" spans="1:5" x14ac:dyDescent="0.2">
      <c r="A69" s="14" t="s">
        <v>104</v>
      </c>
      <c r="B69" s="10">
        <v>1</v>
      </c>
      <c r="C69" s="21">
        <v>1.4596409283316303E-4</v>
      </c>
      <c r="D69" s="10">
        <v>0</v>
      </c>
      <c r="E69" s="24">
        <v>0</v>
      </c>
    </row>
    <row r="70" spans="1:5" x14ac:dyDescent="0.2">
      <c r="A70" s="14" t="s">
        <v>97</v>
      </c>
      <c r="B70" s="10">
        <v>0</v>
      </c>
      <c r="C70" s="21">
        <v>0</v>
      </c>
      <c r="D70" s="10">
        <v>0</v>
      </c>
      <c r="E70" s="24">
        <v>0</v>
      </c>
    </row>
    <row r="71" spans="1:5" x14ac:dyDescent="0.2">
      <c r="A71" s="14" t="s">
        <v>65</v>
      </c>
      <c r="B71" s="10">
        <v>1</v>
      </c>
      <c r="C71" s="21">
        <v>1.4596409283316303E-4</v>
      </c>
      <c r="D71" s="10">
        <v>0</v>
      </c>
      <c r="E71" s="24">
        <v>0</v>
      </c>
    </row>
    <row r="72" spans="1:5" x14ac:dyDescent="0.2">
      <c r="A72" s="50" t="s">
        <v>165</v>
      </c>
      <c r="B72" s="10">
        <v>0</v>
      </c>
      <c r="C72" s="21">
        <v>0</v>
      </c>
      <c r="D72" s="10">
        <v>0</v>
      </c>
      <c r="E72" s="24">
        <v>0</v>
      </c>
    </row>
    <row r="73" spans="1:5" x14ac:dyDescent="0.2">
      <c r="A73" s="14" t="s">
        <v>117</v>
      </c>
      <c r="B73" s="10">
        <v>1</v>
      </c>
      <c r="C73" s="21">
        <v>1.4596409283316303E-4</v>
      </c>
      <c r="D73" s="10">
        <v>0</v>
      </c>
      <c r="E73" s="24">
        <v>0</v>
      </c>
    </row>
    <row r="74" spans="1:5" x14ac:dyDescent="0.2">
      <c r="A74" s="14" t="s">
        <v>155</v>
      </c>
      <c r="B74" s="10">
        <v>2</v>
      </c>
      <c r="C74" s="21">
        <v>2.9192818566632606E-4</v>
      </c>
      <c r="D74" s="10">
        <v>0</v>
      </c>
      <c r="E74" s="24">
        <v>0</v>
      </c>
    </row>
    <row r="75" spans="1:5" x14ac:dyDescent="0.2">
      <c r="A75" s="14" t="s">
        <v>39</v>
      </c>
      <c r="B75" s="10">
        <v>42</v>
      </c>
      <c r="C75" s="21">
        <v>6.1304918989928481E-3</v>
      </c>
      <c r="D75" s="10">
        <v>1</v>
      </c>
      <c r="E75" s="24">
        <v>1.4596409283316303E-4</v>
      </c>
    </row>
    <row r="76" spans="1:5" x14ac:dyDescent="0.2">
      <c r="A76" s="14" t="s">
        <v>141</v>
      </c>
      <c r="B76" s="10">
        <v>0</v>
      </c>
      <c r="C76" s="21">
        <v>0</v>
      </c>
      <c r="D76" s="10">
        <v>0</v>
      </c>
      <c r="E76" s="24">
        <v>0</v>
      </c>
    </row>
    <row r="77" spans="1:5" x14ac:dyDescent="0.2">
      <c r="A77" s="14" t="s">
        <v>148</v>
      </c>
      <c r="B77" s="10">
        <v>0</v>
      </c>
      <c r="C77" s="21">
        <v>0</v>
      </c>
      <c r="D77" s="10">
        <v>0</v>
      </c>
      <c r="E77" s="24">
        <v>0</v>
      </c>
    </row>
    <row r="78" spans="1:5" x14ac:dyDescent="0.2">
      <c r="A78" s="14" t="s">
        <v>27</v>
      </c>
      <c r="B78" s="10">
        <v>13</v>
      </c>
      <c r="C78" s="21">
        <v>1.8975332068311196E-3</v>
      </c>
      <c r="D78" s="10">
        <v>0</v>
      </c>
      <c r="E78" s="24">
        <v>0</v>
      </c>
    </row>
    <row r="79" spans="1:5" x14ac:dyDescent="0.2">
      <c r="A79" s="14" t="s">
        <v>169</v>
      </c>
      <c r="B79" s="10">
        <v>1</v>
      </c>
      <c r="C79" s="21">
        <v>1.4596409283316303E-4</v>
      </c>
      <c r="D79" s="10">
        <v>0</v>
      </c>
      <c r="E79" s="24">
        <v>0</v>
      </c>
    </row>
    <row r="80" spans="1:5" x14ac:dyDescent="0.2">
      <c r="A80" s="14" t="s">
        <v>156</v>
      </c>
      <c r="B80" s="10">
        <v>0</v>
      </c>
      <c r="C80" s="21">
        <v>0</v>
      </c>
      <c r="D80" s="10">
        <v>0</v>
      </c>
      <c r="E80" s="24">
        <v>0</v>
      </c>
    </row>
    <row r="81" spans="1:8" x14ac:dyDescent="0.2">
      <c r="A81" s="14" t="s">
        <v>29</v>
      </c>
      <c r="B81" s="10">
        <v>73</v>
      </c>
      <c r="C81" s="21">
        <v>1.0655378776820903E-2</v>
      </c>
      <c r="D81" s="10">
        <v>3</v>
      </c>
      <c r="E81" s="24">
        <v>4.3789227849948915E-4</v>
      </c>
    </row>
    <row r="82" spans="1:8" x14ac:dyDescent="0.2">
      <c r="A82" s="81" t="s">
        <v>41</v>
      </c>
      <c r="B82" s="10">
        <v>1</v>
      </c>
      <c r="C82" s="21">
        <v>1.4596409283316303E-4</v>
      </c>
      <c r="D82" s="10">
        <v>0</v>
      </c>
      <c r="E82" s="24">
        <v>0</v>
      </c>
    </row>
    <row r="83" spans="1:8" x14ac:dyDescent="0.2">
      <c r="A83" s="81" t="s">
        <v>52</v>
      </c>
      <c r="B83" s="10">
        <v>0</v>
      </c>
      <c r="C83" s="21">
        <v>0</v>
      </c>
      <c r="D83" s="10">
        <v>0</v>
      </c>
      <c r="E83" s="24">
        <v>0</v>
      </c>
    </row>
    <row r="84" spans="1:8" x14ac:dyDescent="0.2">
      <c r="A84" s="14" t="s">
        <v>54</v>
      </c>
      <c r="B84" s="10">
        <v>12</v>
      </c>
      <c r="C84" s="21">
        <v>1.7515691139979566E-3</v>
      </c>
      <c r="D84" s="10">
        <v>0</v>
      </c>
      <c r="E84" s="24">
        <v>0</v>
      </c>
    </row>
    <row r="85" spans="1:8" x14ac:dyDescent="0.2">
      <c r="A85" s="14" t="s">
        <v>31</v>
      </c>
      <c r="B85" s="10">
        <v>633</v>
      </c>
      <c r="C85" s="21">
        <v>9.2395270763392212E-2</v>
      </c>
      <c r="D85" s="10">
        <v>23</v>
      </c>
      <c r="E85" s="24">
        <v>3.35717413516275E-3</v>
      </c>
    </row>
    <row r="86" spans="1:8" x14ac:dyDescent="0.2">
      <c r="A86" s="14" t="s">
        <v>142</v>
      </c>
      <c r="B86" s="10">
        <v>0</v>
      </c>
      <c r="C86" s="21">
        <v>0</v>
      </c>
      <c r="D86" s="10">
        <v>0</v>
      </c>
      <c r="E86" s="24">
        <v>0</v>
      </c>
    </row>
    <row r="87" spans="1:8" x14ac:dyDescent="0.2">
      <c r="A87" s="14" t="s">
        <v>146</v>
      </c>
      <c r="B87" s="10">
        <v>0</v>
      </c>
      <c r="C87" s="21">
        <v>0</v>
      </c>
      <c r="D87" s="10">
        <v>0</v>
      </c>
      <c r="E87" s="24">
        <v>0</v>
      </c>
    </row>
    <row r="88" spans="1:8" x14ac:dyDescent="0.2">
      <c r="A88" s="14" t="s">
        <v>86</v>
      </c>
      <c r="B88" s="10">
        <v>2031</v>
      </c>
      <c r="C88" s="21">
        <v>0.29645307254415415</v>
      </c>
      <c r="D88" s="10">
        <v>57</v>
      </c>
      <c r="E88" s="24">
        <v>8.3199532914902934E-3</v>
      </c>
    </row>
    <row r="89" spans="1:8" x14ac:dyDescent="0.2">
      <c r="A89" s="14" t="s">
        <v>150</v>
      </c>
      <c r="B89" s="10">
        <v>0</v>
      </c>
      <c r="C89" s="21">
        <v>0</v>
      </c>
      <c r="D89" s="10">
        <v>0</v>
      </c>
      <c r="E89" s="24">
        <v>0</v>
      </c>
    </row>
    <row r="90" spans="1:8" x14ac:dyDescent="0.2">
      <c r="A90" s="14" t="s">
        <v>147</v>
      </c>
      <c r="B90" s="10">
        <v>0</v>
      </c>
      <c r="C90" s="21">
        <v>0</v>
      </c>
      <c r="D90" s="10">
        <v>0</v>
      </c>
      <c r="E90" s="24">
        <v>0</v>
      </c>
    </row>
    <row r="91" spans="1:8" x14ac:dyDescent="0.2">
      <c r="A91" s="50" t="s">
        <v>175</v>
      </c>
      <c r="B91" s="10">
        <v>0</v>
      </c>
      <c r="C91" s="21">
        <v>0</v>
      </c>
      <c r="D91" s="10">
        <v>0</v>
      </c>
      <c r="E91" s="24">
        <v>0</v>
      </c>
    </row>
    <row r="92" spans="1:8" x14ac:dyDescent="0.2">
      <c r="A92" s="14" t="s">
        <v>162</v>
      </c>
      <c r="B92" s="10">
        <v>0</v>
      </c>
      <c r="C92" s="21">
        <v>0</v>
      </c>
      <c r="D92" s="10">
        <v>0</v>
      </c>
      <c r="E92" s="24">
        <v>0</v>
      </c>
    </row>
    <row r="93" spans="1:8" x14ac:dyDescent="0.2">
      <c r="A93" s="6" t="s">
        <v>1</v>
      </c>
      <c r="B93" s="7">
        <v>3595</v>
      </c>
      <c r="C93" s="31">
        <v>0.52474091373522114</v>
      </c>
      <c r="D93" s="7">
        <v>119</v>
      </c>
      <c r="E93" s="34">
        <v>1.7369727047146403E-2</v>
      </c>
      <c r="F93" s="26"/>
      <c r="G93" s="26"/>
      <c r="H93" s="26"/>
    </row>
    <row r="94" spans="1:8" ht="15" customHeight="1" x14ac:dyDescent="0.2">
      <c r="A94" s="111" t="s">
        <v>74</v>
      </c>
      <c r="B94" s="12"/>
      <c r="C94" s="12"/>
      <c r="D94" s="10"/>
      <c r="E94" s="15"/>
      <c r="F94" s="26"/>
      <c r="G94" s="26"/>
      <c r="H94" s="26"/>
    </row>
    <row r="95" spans="1:8" ht="15.75" thickBot="1" x14ac:dyDescent="0.25">
      <c r="A95" s="72"/>
      <c r="B95" s="73"/>
      <c r="C95" s="73"/>
      <c r="D95" s="97" t="s">
        <v>214</v>
      </c>
      <c r="E95" s="96">
        <v>6851</v>
      </c>
      <c r="F95" s="26"/>
      <c r="G95" s="26"/>
      <c r="H95" s="26"/>
    </row>
    <row r="96" spans="1:8" x14ac:dyDescent="0.2">
      <c r="A96" s="26"/>
      <c r="B96" s="26"/>
      <c r="C96" s="26"/>
      <c r="D96" s="26"/>
      <c r="E96" s="26"/>
      <c r="F96" s="26"/>
      <c r="G96" s="26"/>
      <c r="H96" s="26"/>
    </row>
    <row r="97" spans="1:8" x14ac:dyDescent="0.2">
      <c r="A97" s="82"/>
      <c r="B97" s="26"/>
      <c r="C97" s="26"/>
      <c r="D97" s="26"/>
      <c r="E97" s="26"/>
      <c r="F97" s="26"/>
      <c r="G97" s="26"/>
      <c r="H97" s="26"/>
    </row>
    <row r="98" spans="1:8" x14ac:dyDescent="0.2">
      <c r="A98" s="82"/>
      <c r="B98" s="26"/>
      <c r="C98" s="26"/>
      <c r="D98" s="26"/>
      <c r="E98" s="26"/>
      <c r="F98" s="26"/>
      <c r="G98" s="26"/>
      <c r="H98" s="26"/>
    </row>
    <row r="99" spans="1:8" x14ac:dyDescent="0.2">
      <c r="A99" s="26"/>
      <c r="B99" s="26"/>
      <c r="C99" s="26"/>
      <c r="D99" s="26"/>
      <c r="E99" s="26"/>
      <c r="F99" s="26"/>
      <c r="G99" s="26"/>
      <c r="H99" s="26"/>
    </row>
    <row r="100" spans="1:8" x14ac:dyDescent="0.2">
      <c r="A100" s="26"/>
      <c r="B100" s="26"/>
      <c r="C100" s="26"/>
      <c r="D100" s="26"/>
      <c r="E100" s="26"/>
      <c r="F100" s="26"/>
      <c r="G100" s="26"/>
      <c r="H100" s="26"/>
    </row>
    <row r="101" spans="1:8" x14ac:dyDescent="0.2">
      <c r="A101" s="83"/>
      <c r="B101" s="83"/>
      <c r="F101" s="26"/>
      <c r="G101" s="26"/>
      <c r="H101" s="26"/>
    </row>
    <row r="102" spans="1:8" x14ac:dyDescent="0.2">
      <c r="F102" s="26"/>
      <c r="G102" s="26"/>
      <c r="H102" s="26"/>
    </row>
    <row r="103" spans="1:8" x14ac:dyDescent="0.2">
      <c r="F103" s="26"/>
      <c r="G103" s="26"/>
      <c r="H103" s="26"/>
    </row>
    <row r="104" spans="1:8" x14ac:dyDescent="0.2">
      <c r="F104" s="26"/>
      <c r="G104" s="26"/>
      <c r="H104" s="26"/>
    </row>
    <row r="105" spans="1:8" x14ac:dyDescent="0.2">
      <c r="F105" s="26"/>
      <c r="G105" s="26"/>
      <c r="H105" s="26"/>
    </row>
    <row r="106" spans="1:8" x14ac:dyDescent="0.2">
      <c r="F106" s="26"/>
      <c r="G106" s="26"/>
      <c r="H106" s="26"/>
    </row>
    <row r="107" spans="1:8" x14ac:dyDescent="0.2">
      <c r="F107" s="26"/>
      <c r="G107" s="26"/>
      <c r="H107" s="26"/>
    </row>
    <row r="108" spans="1:8" x14ac:dyDescent="0.2">
      <c r="F108" s="26"/>
      <c r="G108" s="26"/>
      <c r="H108" s="26"/>
    </row>
    <row r="109" spans="1:8" x14ac:dyDescent="0.2">
      <c r="F109" s="26"/>
      <c r="G109" s="26"/>
      <c r="H109" s="26"/>
    </row>
    <row r="110" spans="1:8" x14ac:dyDescent="0.2">
      <c r="F110" s="26"/>
      <c r="G110" s="26"/>
      <c r="H110" s="26"/>
    </row>
    <row r="111" spans="1:8" x14ac:dyDescent="0.2">
      <c r="F111" s="26"/>
      <c r="G111" s="26"/>
      <c r="H111" s="26"/>
    </row>
    <row r="112" spans="1:8" x14ac:dyDescent="0.2">
      <c r="F112" s="26"/>
      <c r="G112" s="26"/>
      <c r="H112" s="26"/>
    </row>
    <row r="113" spans="6:8" x14ac:dyDescent="0.2">
      <c r="F113" s="26"/>
      <c r="G113" s="26"/>
      <c r="H113" s="26"/>
    </row>
    <row r="114" spans="6:8" x14ac:dyDescent="0.2">
      <c r="F114" s="26"/>
      <c r="G114" s="26"/>
      <c r="H114" s="26"/>
    </row>
  </sheetData>
  <printOptions horizontalCentered="1"/>
  <pageMargins left="0.7" right="0.7" top="0.75" bottom="0.75" header="0.3" footer="0.3"/>
  <pageSetup scale="5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3">
    <pageSetUpPr fitToPage="1"/>
  </sheetPr>
  <dimension ref="A1:M95"/>
  <sheetViews>
    <sheetView topLeftCell="A17" zoomScaleNormal="100" workbookViewId="0">
      <selection activeCell="A13" sqref="A13"/>
    </sheetView>
  </sheetViews>
  <sheetFormatPr defaultRowHeight="14.25" x14ac:dyDescent="0.2"/>
  <cols>
    <col min="1" max="1" width="101.42578125" style="35" customWidth="1"/>
    <col min="2" max="2" width="41.85546875" style="35" bestFit="1" customWidth="1"/>
    <col min="3" max="3" width="41.7109375" style="35" bestFit="1" customWidth="1"/>
    <col min="4" max="4" width="9.7109375" style="35" customWidth="1"/>
    <col min="5" max="5" width="9.140625" style="35" hidden="1" customWidth="1"/>
    <col min="6" max="9" width="0" style="35" hidden="1" customWidth="1"/>
    <col min="10" max="16384" width="9.140625" style="35"/>
  </cols>
  <sheetData>
    <row r="1" spans="1:8" s="2" customFormat="1" ht="14.25" customHeight="1" x14ac:dyDescent="0.2">
      <c r="A1" s="6" t="s">
        <v>15</v>
      </c>
      <c r="B1" s="7"/>
      <c r="C1" s="8"/>
    </row>
    <row r="2" spans="1:8" s="2" customFormat="1" ht="15" x14ac:dyDescent="0.2">
      <c r="A2" s="5" t="s">
        <v>178</v>
      </c>
      <c r="B2" s="7"/>
      <c r="C2" s="8"/>
    </row>
    <row r="3" spans="1:8" s="2" customFormat="1" ht="20.25" customHeight="1" x14ac:dyDescent="0.2">
      <c r="A3" s="6" t="s">
        <v>3</v>
      </c>
      <c r="B3" s="7" t="s">
        <v>211</v>
      </c>
      <c r="C3" s="8" t="s">
        <v>212</v>
      </c>
      <c r="D3" s="62"/>
    </row>
    <row r="4" spans="1:8" x14ac:dyDescent="0.2">
      <c r="A4" s="36" t="s">
        <v>44</v>
      </c>
      <c r="B4" s="37">
        <v>84</v>
      </c>
      <c r="C4" s="40">
        <v>7.654455986878075E-3</v>
      </c>
      <c r="D4" s="84"/>
      <c r="F4" s="35" t="s">
        <v>43</v>
      </c>
      <c r="G4" s="35" t="s">
        <v>44</v>
      </c>
      <c r="H4" s="35">
        <v>115</v>
      </c>
    </row>
    <row r="5" spans="1:8" x14ac:dyDescent="0.2">
      <c r="A5" s="36" t="s">
        <v>77</v>
      </c>
      <c r="B5" s="37">
        <v>26</v>
      </c>
      <c r="C5" s="40">
        <v>2.369236376890833E-3</v>
      </c>
      <c r="D5" s="84"/>
      <c r="F5" s="35" t="s">
        <v>45</v>
      </c>
      <c r="G5" s="35" t="s">
        <v>77</v>
      </c>
      <c r="H5" s="35">
        <v>103</v>
      </c>
    </row>
    <row r="6" spans="1:8" x14ac:dyDescent="0.2">
      <c r="A6" s="36" t="s">
        <v>47</v>
      </c>
      <c r="B6" s="37">
        <v>135</v>
      </c>
      <c r="C6" s="40">
        <v>1.2301804264625479E-2</v>
      </c>
      <c r="D6" s="84"/>
      <c r="F6" s="35" t="s">
        <v>46</v>
      </c>
      <c r="G6" s="35" t="s">
        <v>47</v>
      </c>
      <c r="H6" s="35">
        <v>102</v>
      </c>
    </row>
    <row r="7" spans="1:8" x14ac:dyDescent="0.2">
      <c r="A7" s="36" t="s">
        <v>78</v>
      </c>
      <c r="B7" s="37">
        <v>98</v>
      </c>
      <c r="C7" s="40">
        <v>8.9301986513577545E-3</v>
      </c>
      <c r="D7" s="84"/>
      <c r="F7" s="35" t="s">
        <v>55</v>
      </c>
      <c r="G7" s="35" t="s">
        <v>78</v>
      </c>
      <c r="H7" s="35">
        <v>182</v>
      </c>
    </row>
    <row r="8" spans="1:8" x14ac:dyDescent="0.2">
      <c r="A8" s="36" t="s">
        <v>129</v>
      </c>
      <c r="B8" s="37">
        <v>0</v>
      </c>
      <c r="C8" s="40">
        <v>0</v>
      </c>
      <c r="D8" s="84"/>
      <c r="F8" s="35" t="s">
        <v>128</v>
      </c>
      <c r="G8" s="35" t="s">
        <v>129</v>
      </c>
      <c r="H8" s="35">
        <v>1</v>
      </c>
    </row>
    <row r="9" spans="1:8" x14ac:dyDescent="0.2">
      <c r="A9" s="36" t="s">
        <v>79</v>
      </c>
      <c r="B9" s="37">
        <v>0</v>
      </c>
      <c r="C9" s="40">
        <v>0</v>
      </c>
      <c r="D9" s="84"/>
      <c r="F9" s="35" t="s">
        <v>48</v>
      </c>
      <c r="G9" s="35" t="s">
        <v>79</v>
      </c>
      <c r="H9" s="35">
        <v>3</v>
      </c>
    </row>
    <row r="10" spans="1:8" ht="14.25" customHeight="1" x14ac:dyDescent="0.2">
      <c r="A10" s="36" t="s">
        <v>119</v>
      </c>
      <c r="B10" s="37">
        <v>0</v>
      </c>
      <c r="C10" s="40">
        <v>0</v>
      </c>
      <c r="D10" s="84"/>
      <c r="F10" s="35" t="s">
        <v>118</v>
      </c>
      <c r="G10" s="35" t="s">
        <v>119</v>
      </c>
      <c r="H10" s="35">
        <v>1</v>
      </c>
    </row>
    <row r="11" spans="1:8" x14ac:dyDescent="0.2">
      <c r="A11" s="36" t="s">
        <v>131</v>
      </c>
      <c r="B11" s="37">
        <v>2</v>
      </c>
      <c r="C11" s="40">
        <v>1.8224895206852561E-4</v>
      </c>
      <c r="D11" s="84"/>
      <c r="F11" s="35" t="s">
        <v>130</v>
      </c>
      <c r="G11" s="35" t="s">
        <v>131</v>
      </c>
      <c r="H11" s="35">
        <v>6</v>
      </c>
    </row>
    <row r="12" spans="1:8" x14ac:dyDescent="0.2">
      <c r="A12" s="36" t="s">
        <v>88</v>
      </c>
      <c r="B12" s="37">
        <v>0</v>
      </c>
      <c r="C12" s="40">
        <v>0</v>
      </c>
      <c r="D12" s="84"/>
      <c r="F12" s="35" t="s">
        <v>56</v>
      </c>
      <c r="G12" s="35" t="s">
        <v>57</v>
      </c>
      <c r="H12" s="35">
        <v>3</v>
      </c>
    </row>
    <row r="13" spans="1:8" ht="15" customHeight="1" x14ac:dyDescent="0.2">
      <c r="A13" s="36" t="s">
        <v>57</v>
      </c>
      <c r="B13" s="37">
        <v>5</v>
      </c>
      <c r="C13" s="40">
        <v>4.5562238017131401E-4</v>
      </c>
      <c r="D13" s="84"/>
      <c r="F13" s="35" t="s">
        <v>58</v>
      </c>
      <c r="G13" s="35" t="s">
        <v>80</v>
      </c>
      <c r="H13" s="35">
        <v>22</v>
      </c>
    </row>
    <row r="14" spans="1:8" ht="15" customHeight="1" x14ac:dyDescent="0.2">
      <c r="A14" s="36" t="s">
        <v>80</v>
      </c>
      <c r="B14" s="37">
        <v>43</v>
      </c>
      <c r="C14" s="40">
        <v>3.9183524694733005E-3</v>
      </c>
      <c r="D14" s="84"/>
      <c r="F14" s="35" t="s">
        <v>100</v>
      </c>
      <c r="G14" s="35" t="s">
        <v>101</v>
      </c>
      <c r="H14" s="35">
        <v>7</v>
      </c>
    </row>
    <row r="15" spans="1:8" ht="15" customHeight="1" x14ac:dyDescent="0.2">
      <c r="A15" s="36" t="s">
        <v>101</v>
      </c>
      <c r="B15" s="37">
        <v>1</v>
      </c>
      <c r="C15" s="40">
        <v>9.1124476034262807E-5</v>
      </c>
      <c r="D15" s="84"/>
      <c r="F15" s="35" t="s">
        <v>102</v>
      </c>
      <c r="G15" s="35" t="s">
        <v>103</v>
      </c>
      <c r="H15" s="35">
        <v>5</v>
      </c>
    </row>
    <row r="16" spans="1:8" ht="15" customHeight="1" x14ac:dyDescent="0.2">
      <c r="A16" s="36" t="s">
        <v>125</v>
      </c>
      <c r="B16" s="37">
        <v>0</v>
      </c>
      <c r="C16" s="40">
        <v>0</v>
      </c>
      <c r="D16" s="84"/>
      <c r="F16" s="35" t="s">
        <v>32</v>
      </c>
      <c r="G16" s="35" t="s">
        <v>81</v>
      </c>
      <c r="H16" s="35">
        <v>210</v>
      </c>
    </row>
    <row r="17" spans="1:8" ht="15" customHeight="1" x14ac:dyDescent="0.2">
      <c r="A17" s="36" t="s">
        <v>103</v>
      </c>
      <c r="B17" s="37">
        <v>4</v>
      </c>
      <c r="C17" s="40">
        <v>3.6449790413705123E-4</v>
      </c>
      <c r="D17" s="84"/>
      <c r="F17" s="35" t="s">
        <v>33</v>
      </c>
      <c r="G17" s="35" t="s">
        <v>82</v>
      </c>
      <c r="H17" s="35">
        <v>32</v>
      </c>
    </row>
    <row r="18" spans="1:8" x14ac:dyDescent="0.2">
      <c r="A18" s="36" t="s">
        <v>81</v>
      </c>
      <c r="B18" s="37">
        <v>226</v>
      </c>
      <c r="C18" s="40">
        <v>2.0594131583743392E-2</v>
      </c>
      <c r="D18" s="84"/>
      <c r="F18" s="35" t="s">
        <v>60</v>
      </c>
      <c r="G18" s="35" t="s">
        <v>177</v>
      </c>
      <c r="H18" s="35">
        <v>8</v>
      </c>
    </row>
    <row r="19" spans="1:8" x14ac:dyDescent="0.2">
      <c r="A19" s="36" t="s">
        <v>59</v>
      </c>
      <c r="B19" s="37">
        <v>0</v>
      </c>
      <c r="C19" s="40">
        <v>0</v>
      </c>
      <c r="D19" s="84"/>
      <c r="F19" s="35" t="s">
        <v>19</v>
      </c>
      <c r="G19" s="35" t="s">
        <v>20</v>
      </c>
      <c r="H19" s="35">
        <v>1</v>
      </c>
    </row>
    <row r="20" spans="1:8" x14ac:dyDescent="0.2">
      <c r="A20" s="36" t="s">
        <v>82</v>
      </c>
      <c r="B20" s="37">
        <v>25</v>
      </c>
      <c r="C20" s="40">
        <v>2.2781119008565701E-3</v>
      </c>
      <c r="D20" s="84"/>
      <c r="F20" s="35" t="s">
        <v>151</v>
      </c>
      <c r="G20" s="35" t="s">
        <v>152</v>
      </c>
      <c r="H20" s="35">
        <v>1</v>
      </c>
    </row>
    <row r="21" spans="1:8" x14ac:dyDescent="0.2">
      <c r="A21" s="36" t="s">
        <v>87</v>
      </c>
      <c r="B21" s="37">
        <v>6</v>
      </c>
      <c r="C21" s="40">
        <v>5.4674685620557679E-4</v>
      </c>
      <c r="D21" s="84"/>
      <c r="F21" s="35" t="s">
        <v>136</v>
      </c>
      <c r="G21" s="35" t="s">
        <v>137</v>
      </c>
      <c r="H21" s="35">
        <v>2</v>
      </c>
    </row>
    <row r="22" spans="1:8" x14ac:dyDescent="0.2">
      <c r="A22" s="36" t="s">
        <v>20</v>
      </c>
      <c r="B22" s="37">
        <v>0</v>
      </c>
      <c r="C22" s="40">
        <v>0</v>
      </c>
      <c r="D22" s="84"/>
      <c r="F22" s="35" t="s">
        <v>126</v>
      </c>
      <c r="G22" s="35" t="s">
        <v>127</v>
      </c>
      <c r="H22" s="35">
        <v>1</v>
      </c>
    </row>
    <row r="23" spans="1:8" x14ac:dyDescent="0.2">
      <c r="A23" s="36" t="s">
        <v>152</v>
      </c>
      <c r="B23" s="37">
        <v>1</v>
      </c>
      <c r="C23" s="40">
        <v>9.1124476034262807E-5</v>
      </c>
      <c r="D23" s="84"/>
      <c r="F23" s="35" t="s">
        <v>21</v>
      </c>
      <c r="G23" s="35" t="s">
        <v>22</v>
      </c>
      <c r="H23" s="35">
        <v>600</v>
      </c>
    </row>
    <row r="24" spans="1:8" x14ac:dyDescent="0.2">
      <c r="A24" s="36" t="s">
        <v>137</v>
      </c>
      <c r="B24" s="37">
        <v>0</v>
      </c>
      <c r="C24" s="40">
        <v>0</v>
      </c>
      <c r="D24" s="84"/>
      <c r="F24" s="35" t="s">
        <v>34</v>
      </c>
      <c r="G24" s="35" t="s">
        <v>35</v>
      </c>
      <c r="H24" s="35">
        <v>9</v>
      </c>
    </row>
    <row r="25" spans="1:8" x14ac:dyDescent="0.2">
      <c r="A25" s="36" t="s">
        <v>157</v>
      </c>
      <c r="B25" s="37">
        <v>0</v>
      </c>
      <c r="C25" s="40">
        <v>0</v>
      </c>
      <c r="D25" s="84"/>
      <c r="F25" s="35" t="s">
        <v>98</v>
      </c>
      <c r="G25" s="35" t="s">
        <v>99</v>
      </c>
      <c r="H25" s="35">
        <v>18</v>
      </c>
    </row>
    <row r="26" spans="1:8" x14ac:dyDescent="0.2">
      <c r="A26" s="36" t="s">
        <v>127</v>
      </c>
      <c r="B26" s="37">
        <v>1</v>
      </c>
      <c r="C26" s="40">
        <v>9.1124476034262807E-5</v>
      </c>
      <c r="D26" s="84"/>
      <c r="F26" s="35" t="s">
        <v>158</v>
      </c>
      <c r="G26" s="35" t="s">
        <v>159</v>
      </c>
      <c r="H26" s="35">
        <v>1</v>
      </c>
    </row>
    <row r="27" spans="1:8" x14ac:dyDescent="0.2">
      <c r="A27" s="36" t="s">
        <v>22</v>
      </c>
      <c r="B27" s="37">
        <v>356</v>
      </c>
      <c r="C27" s="40">
        <v>3.2440313468197556E-2</v>
      </c>
      <c r="D27" s="84"/>
      <c r="F27" s="35" t="s">
        <v>36</v>
      </c>
      <c r="G27" s="35" t="s">
        <v>83</v>
      </c>
      <c r="H27" s="35">
        <v>105</v>
      </c>
    </row>
    <row r="28" spans="1:8" x14ac:dyDescent="0.2">
      <c r="A28" s="36" t="s">
        <v>132</v>
      </c>
      <c r="B28" s="37">
        <v>1</v>
      </c>
      <c r="C28" s="40">
        <v>9.1124476034262807E-5</v>
      </c>
      <c r="D28" s="84"/>
      <c r="F28" s="35" t="s">
        <v>163</v>
      </c>
      <c r="G28" s="35" t="s">
        <v>164</v>
      </c>
      <c r="H28" s="35">
        <v>1</v>
      </c>
    </row>
    <row r="29" spans="1:8" x14ac:dyDescent="0.2">
      <c r="A29" s="36" t="s">
        <v>35</v>
      </c>
      <c r="B29" s="37">
        <v>6</v>
      </c>
      <c r="C29" s="40">
        <v>5.4674685620557679E-4</v>
      </c>
      <c r="D29" s="84"/>
      <c r="F29" s="35" t="s">
        <v>49</v>
      </c>
      <c r="G29" s="35" t="s">
        <v>50</v>
      </c>
      <c r="H29" s="35">
        <v>34</v>
      </c>
    </row>
    <row r="30" spans="1:8" ht="15" customHeight="1" x14ac:dyDescent="0.2">
      <c r="A30" s="36" t="s">
        <v>99</v>
      </c>
      <c r="B30" s="37">
        <v>12</v>
      </c>
      <c r="C30" s="40">
        <v>1.0934937124111536E-3</v>
      </c>
      <c r="D30" s="84"/>
      <c r="F30" s="35" t="s">
        <v>89</v>
      </c>
      <c r="G30" s="35" t="s">
        <v>90</v>
      </c>
      <c r="H30" s="35">
        <v>1</v>
      </c>
    </row>
    <row r="31" spans="1:8" ht="15" customHeight="1" x14ac:dyDescent="0.2">
      <c r="A31" s="36" t="s">
        <v>159</v>
      </c>
      <c r="B31" s="37">
        <v>0</v>
      </c>
      <c r="C31" s="40">
        <v>0</v>
      </c>
      <c r="D31" s="84"/>
      <c r="F31" s="35" t="s">
        <v>106</v>
      </c>
      <c r="G31" s="35" t="s">
        <v>107</v>
      </c>
      <c r="H31" s="35">
        <v>11</v>
      </c>
    </row>
    <row r="32" spans="1:8" x14ac:dyDescent="0.2">
      <c r="A32" s="36" t="s">
        <v>83</v>
      </c>
      <c r="B32" s="37">
        <v>15</v>
      </c>
      <c r="C32" s="40">
        <v>1.366867140513942E-3</v>
      </c>
      <c r="D32" s="84"/>
      <c r="F32" s="35" t="s">
        <v>120</v>
      </c>
      <c r="G32" s="35" t="s">
        <v>121</v>
      </c>
      <c r="H32" s="35">
        <v>2</v>
      </c>
    </row>
    <row r="33" spans="1:8" x14ac:dyDescent="0.2">
      <c r="A33" s="36" t="s">
        <v>138</v>
      </c>
      <c r="B33" s="37">
        <v>0</v>
      </c>
      <c r="C33" s="40">
        <v>0</v>
      </c>
      <c r="D33" s="84"/>
      <c r="F33" s="35" t="s">
        <v>91</v>
      </c>
      <c r="G33" s="35" t="s">
        <v>92</v>
      </c>
      <c r="H33" s="35">
        <v>3</v>
      </c>
    </row>
    <row r="34" spans="1:8" x14ac:dyDescent="0.2">
      <c r="A34" s="36" t="s">
        <v>133</v>
      </c>
      <c r="B34" s="37">
        <v>1</v>
      </c>
      <c r="C34" s="40">
        <v>9.1124476034262807E-5</v>
      </c>
      <c r="D34" s="84"/>
      <c r="F34" s="35" t="s">
        <v>108</v>
      </c>
      <c r="G34" s="35" t="s">
        <v>109</v>
      </c>
      <c r="H34" s="35">
        <v>4</v>
      </c>
    </row>
    <row r="35" spans="1:8" x14ac:dyDescent="0.2">
      <c r="A35" s="36" t="s">
        <v>164</v>
      </c>
      <c r="B35" s="37">
        <v>0</v>
      </c>
      <c r="C35" s="40">
        <v>0</v>
      </c>
      <c r="D35" s="84"/>
      <c r="F35" s="35" t="s">
        <v>23</v>
      </c>
      <c r="G35" s="35" t="s">
        <v>84</v>
      </c>
      <c r="H35" s="35">
        <v>64</v>
      </c>
    </row>
    <row r="36" spans="1:8" x14ac:dyDescent="0.2">
      <c r="A36" s="36" t="s">
        <v>50</v>
      </c>
      <c r="B36" s="37">
        <v>42</v>
      </c>
      <c r="C36" s="40">
        <v>3.8272279934390375E-3</v>
      </c>
      <c r="D36" s="84"/>
      <c r="F36" s="35" t="s">
        <v>71</v>
      </c>
      <c r="G36" s="35" t="s">
        <v>72</v>
      </c>
      <c r="H36" s="35">
        <v>6</v>
      </c>
    </row>
    <row r="37" spans="1:8" x14ac:dyDescent="0.2">
      <c r="A37" s="36" t="s">
        <v>105</v>
      </c>
      <c r="B37" s="37">
        <v>0</v>
      </c>
      <c r="C37" s="40">
        <v>0</v>
      </c>
      <c r="D37" s="84"/>
      <c r="F37" s="35" t="s">
        <v>66</v>
      </c>
      <c r="G37" s="35" t="s">
        <v>67</v>
      </c>
      <c r="H37" s="35">
        <v>6</v>
      </c>
    </row>
    <row r="38" spans="1:8" x14ac:dyDescent="0.2">
      <c r="A38" s="36" t="s">
        <v>153</v>
      </c>
      <c r="B38" s="37">
        <v>0</v>
      </c>
      <c r="C38" s="40">
        <v>0</v>
      </c>
      <c r="D38" s="84"/>
      <c r="F38" s="35" t="s">
        <v>24</v>
      </c>
      <c r="G38" s="35" t="s">
        <v>25</v>
      </c>
      <c r="H38" s="35">
        <v>1</v>
      </c>
    </row>
    <row r="39" spans="1:8" x14ac:dyDescent="0.2">
      <c r="A39" s="36" t="s">
        <v>139</v>
      </c>
      <c r="B39" s="37">
        <v>0</v>
      </c>
      <c r="C39" s="40">
        <v>0</v>
      </c>
      <c r="D39" s="84"/>
      <c r="F39" s="35" t="s">
        <v>62</v>
      </c>
      <c r="G39" s="35" t="s">
        <v>63</v>
      </c>
      <c r="H39" s="35">
        <v>6</v>
      </c>
    </row>
    <row r="40" spans="1:8" x14ac:dyDescent="0.2">
      <c r="A40" s="53" t="s">
        <v>167</v>
      </c>
      <c r="B40" s="37">
        <v>0</v>
      </c>
      <c r="C40" s="40">
        <v>0</v>
      </c>
      <c r="D40" s="84"/>
      <c r="F40" s="35" t="s">
        <v>112</v>
      </c>
      <c r="G40" s="35" t="s">
        <v>113</v>
      </c>
      <c r="H40" s="35">
        <v>15</v>
      </c>
    </row>
    <row r="41" spans="1:8" x14ac:dyDescent="0.2">
      <c r="A41" s="36" t="s">
        <v>122</v>
      </c>
      <c r="B41" s="37">
        <v>2</v>
      </c>
      <c r="C41" s="40">
        <v>1.8224895206852561E-4</v>
      </c>
      <c r="D41" s="84"/>
      <c r="F41" s="35" t="s">
        <v>134</v>
      </c>
      <c r="G41" s="35" t="s">
        <v>135</v>
      </c>
      <c r="H41" s="35">
        <v>13</v>
      </c>
    </row>
    <row r="42" spans="1:8" x14ac:dyDescent="0.2">
      <c r="A42" s="36" t="s">
        <v>37</v>
      </c>
      <c r="B42" s="37">
        <v>0</v>
      </c>
      <c r="C42" s="40">
        <v>0</v>
      </c>
      <c r="D42" s="84"/>
      <c r="F42" s="35" t="s">
        <v>114</v>
      </c>
      <c r="G42" s="35" t="s">
        <v>115</v>
      </c>
      <c r="H42" s="35">
        <v>2</v>
      </c>
    </row>
    <row r="43" spans="1:8" x14ac:dyDescent="0.2">
      <c r="A43" s="36" t="s">
        <v>90</v>
      </c>
      <c r="B43" s="37">
        <v>0</v>
      </c>
      <c r="C43" s="40">
        <v>0</v>
      </c>
      <c r="D43" s="84"/>
      <c r="F43" s="35" t="s">
        <v>144</v>
      </c>
      <c r="G43" s="35" t="s">
        <v>145</v>
      </c>
      <c r="H43" s="35">
        <v>1</v>
      </c>
    </row>
    <row r="44" spans="1:8" x14ac:dyDescent="0.2">
      <c r="A44" s="53" t="s">
        <v>170</v>
      </c>
      <c r="B44" s="37">
        <v>1</v>
      </c>
      <c r="C44" s="40">
        <v>9.1124476034262807E-5</v>
      </c>
      <c r="D44" s="84"/>
      <c r="F44" s="35" t="s">
        <v>51</v>
      </c>
      <c r="G44" s="35" t="s">
        <v>85</v>
      </c>
      <c r="H44" s="35">
        <v>92</v>
      </c>
    </row>
    <row r="45" spans="1:8" x14ac:dyDescent="0.2">
      <c r="A45" s="36" t="s">
        <v>140</v>
      </c>
      <c r="B45" s="37">
        <v>0</v>
      </c>
      <c r="C45" s="40">
        <v>0</v>
      </c>
      <c r="D45" s="84"/>
      <c r="F45" s="35" t="s">
        <v>96</v>
      </c>
      <c r="G45" s="35" t="s">
        <v>97</v>
      </c>
      <c r="H45" s="35">
        <v>1</v>
      </c>
    </row>
    <row r="46" spans="1:8" x14ac:dyDescent="0.2">
      <c r="A46" s="36" t="s">
        <v>107</v>
      </c>
      <c r="B46" s="37">
        <v>13</v>
      </c>
      <c r="C46" s="40">
        <v>1.1846181884454165E-3</v>
      </c>
      <c r="D46" s="84"/>
      <c r="F46" s="35" t="s">
        <v>64</v>
      </c>
      <c r="G46" s="35" t="s">
        <v>65</v>
      </c>
      <c r="H46" s="35">
        <v>4</v>
      </c>
    </row>
    <row r="47" spans="1:8" x14ac:dyDescent="0.2">
      <c r="A47" s="53" t="s">
        <v>149</v>
      </c>
      <c r="B47" s="37">
        <v>0</v>
      </c>
      <c r="C47" s="40">
        <v>0</v>
      </c>
      <c r="D47" s="84"/>
      <c r="F47" s="35" t="s">
        <v>116</v>
      </c>
      <c r="G47" s="35" t="s">
        <v>117</v>
      </c>
      <c r="H47" s="35">
        <v>17</v>
      </c>
    </row>
    <row r="48" spans="1:8" x14ac:dyDescent="0.2">
      <c r="A48" s="36" t="s">
        <v>121</v>
      </c>
      <c r="B48" s="37">
        <v>0</v>
      </c>
      <c r="C48" s="40">
        <v>0</v>
      </c>
      <c r="D48" s="84"/>
      <c r="F48" s="35" t="s">
        <v>154</v>
      </c>
      <c r="G48" s="35" t="s">
        <v>155</v>
      </c>
      <c r="H48" s="35">
        <v>10</v>
      </c>
    </row>
    <row r="49" spans="1:13" x14ac:dyDescent="0.2">
      <c r="A49" s="36" t="s">
        <v>92</v>
      </c>
      <c r="B49" s="37">
        <v>4</v>
      </c>
      <c r="C49" s="40">
        <v>3.6449790413705123E-4</v>
      </c>
      <c r="D49" s="84"/>
      <c r="F49" s="35" t="s">
        <v>38</v>
      </c>
      <c r="G49" s="35" t="s">
        <v>39</v>
      </c>
      <c r="H49" s="35">
        <v>12</v>
      </c>
    </row>
    <row r="50" spans="1:13" x14ac:dyDescent="0.2">
      <c r="A50" s="36" t="s">
        <v>109</v>
      </c>
      <c r="B50" s="37">
        <v>3</v>
      </c>
      <c r="C50" s="40">
        <v>2.7337342810278839E-4</v>
      </c>
      <c r="D50" s="84"/>
      <c r="F50" s="35" t="s">
        <v>26</v>
      </c>
      <c r="G50" s="35" t="s">
        <v>27</v>
      </c>
      <c r="H50" s="35">
        <v>7</v>
      </c>
    </row>
    <row r="51" spans="1:13" x14ac:dyDescent="0.2">
      <c r="A51" s="36" t="s">
        <v>84</v>
      </c>
      <c r="B51" s="37">
        <v>89</v>
      </c>
      <c r="C51" s="40">
        <v>8.1100783670493889E-3</v>
      </c>
      <c r="D51" s="84"/>
      <c r="F51" s="38" t="s">
        <v>28</v>
      </c>
      <c r="G51" s="38" t="s">
        <v>29</v>
      </c>
      <c r="H51" s="38">
        <v>132</v>
      </c>
      <c r="K51" s="38"/>
      <c r="L51" s="38"/>
      <c r="M51" s="38"/>
    </row>
    <row r="52" spans="1:13" x14ac:dyDescent="0.2">
      <c r="A52" s="36" t="s">
        <v>123</v>
      </c>
      <c r="B52" s="37">
        <v>0</v>
      </c>
      <c r="C52" s="40">
        <v>0</v>
      </c>
      <c r="D52" s="84"/>
      <c r="F52" s="35" t="s">
        <v>40</v>
      </c>
      <c r="G52" s="35" t="s">
        <v>41</v>
      </c>
      <c r="H52" s="35">
        <v>1</v>
      </c>
    </row>
    <row r="53" spans="1:13" x14ac:dyDescent="0.2">
      <c r="A53" s="36" t="s">
        <v>75</v>
      </c>
      <c r="B53" s="37">
        <v>0</v>
      </c>
      <c r="C53" s="40">
        <v>0</v>
      </c>
      <c r="D53" s="84"/>
      <c r="F53" s="35" t="s">
        <v>53</v>
      </c>
      <c r="G53" s="35" t="s">
        <v>54</v>
      </c>
      <c r="H53" s="35">
        <v>28</v>
      </c>
    </row>
    <row r="54" spans="1:13" x14ac:dyDescent="0.2">
      <c r="A54" s="36" t="s">
        <v>72</v>
      </c>
      <c r="B54" s="37">
        <v>3</v>
      </c>
      <c r="C54" s="40">
        <v>2.7337342810278839E-4</v>
      </c>
      <c r="D54" s="84"/>
      <c r="F54" s="35" t="s">
        <v>30</v>
      </c>
      <c r="G54" s="35" t="s">
        <v>31</v>
      </c>
      <c r="H54" s="35">
        <v>626</v>
      </c>
    </row>
    <row r="55" spans="1:13" ht="15" customHeight="1" x14ac:dyDescent="0.2">
      <c r="A55" s="36" t="s">
        <v>67</v>
      </c>
      <c r="B55" s="37">
        <v>2</v>
      </c>
      <c r="C55" s="40">
        <v>1.8224895206852561E-4</v>
      </c>
      <c r="D55" s="84"/>
      <c r="F55" s="35" t="s">
        <v>171</v>
      </c>
      <c r="G55" s="35" t="s">
        <v>172</v>
      </c>
      <c r="H55" s="35">
        <v>1</v>
      </c>
    </row>
    <row r="56" spans="1:13" ht="15" customHeight="1" x14ac:dyDescent="0.2">
      <c r="A56" s="36" t="s">
        <v>110</v>
      </c>
      <c r="B56" s="37">
        <v>0</v>
      </c>
      <c r="C56" s="40">
        <v>0</v>
      </c>
      <c r="D56" s="84"/>
      <c r="F56" s="35" t="s">
        <v>42</v>
      </c>
      <c r="G56" s="35" t="s">
        <v>86</v>
      </c>
      <c r="H56" s="35">
        <v>3311</v>
      </c>
    </row>
    <row r="57" spans="1:13" x14ac:dyDescent="0.2">
      <c r="A57" s="36" t="s">
        <v>25</v>
      </c>
      <c r="B57" s="37">
        <v>0</v>
      </c>
      <c r="C57" s="40">
        <v>0</v>
      </c>
      <c r="D57" s="84"/>
    </row>
    <row r="58" spans="1:13" x14ac:dyDescent="0.2">
      <c r="A58" s="36" t="s">
        <v>61</v>
      </c>
      <c r="B58" s="37">
        <v>1</v>
      </c>
      <c r="C58" s="40">
        <v>9.1124476034262807E-5</v>
      </c>
      <c r="D58" s="84"/>
    </row>
    <row r="59" spans="1:13" x14ac:dyDescent="0.2">
      <c r="A59" s="36" t="s">
        <v>63</v>
      </c>
      <c r="B59" s="37">
        <v>6</v>
      </c>
      <c r="C59" s="40">
        <v>5.4674685620557679E-4</v>
      </c>
      <c r="D59" s="84"/>
    </row>
    <row r="60" spans="1:13" x14ac:dyDescent="0.2">
      <c r="A60" s="36" t="s">
        <v>111</v>
      </c>
      <c r="B60" s="37">
        <v>0</v>
      </c>
      <c r="C60" s="40">
        <v>0</v>
      </c>
      <c r="D60" s="84"/>
    </row>
    <row r="61" spans="1:13" x14ac:dyDescent="0.2">
      <c r="A61" s="36" t="s">
        <v>173</v>
      </c>
      <c r="B61" s="37">
        <v>0</v>
      </c>
      <c r="C61" s="40">
        <v>0</v>
      </c>
      <c r="D61" s="84"/>
    </row>
    <row r="62" spans="1:13" x14ac:dyDescent="0.2">
      <c r="A62" s="36" t="s">
        <v>113</v>
      </c>
      <c r="B62" s="37">
        <v>4</v>
      </c>
      <c r="C62" s="40">
        <v>3.6449790413705123E-4</v>
      </c>
      <c r="D62" s="84"/>
    </row>
    <row r="63" spans="1:13" x14ac:dyDescent="0.2">
      <c r="A63" s="36" t="s">
        <v>160</v>
      </c>
      <c r="B63" s="37">
        <v>0</v>
      </c>
      <c r="C63" s="40">
        <v>0</v>
      </c>
      <c r="D63" s="84"/>
    </row>
    <row r="64" spans="1:13" x14ac:dyDescent="0.2">
      <c r="A64" s="36" t="s">
        <v>135</v>
      </c>
      <c r="B64" s="37">
        <v>2</v>
      </c>
      <c r="C64" s="40">
        <v>1.8224895206852561E-4</v>
      </c>
      <c r="D64" s="84"/>
    </row>
    <row r="65" spans="1:7" x14ac:dyDescent="0.2">
      <c r="A65" s="36" t="s">
        <v>115</v>
      </c>
      <c r="B65" s="37">
        <v>0</v>
      </c>
      <c r="C65" s="40">
        <v>0</v>
      </c>
      <c r="D65" s="84"/>
    </row>
    <row r="66" spans="1:7" x14ac:dyDescent="0.2">
      <c r="A66" s="36" t="s">
        <v>145</v>
      </c>
      <c r="B66" s="37">
        <v>0</v>
      </c>
      <c r="C66" s="40">
        <v>0</v>
      </c>
      <c r="D66" s="84"/>
    </row>
    <row r="67" spans="1:7" x14ac:dyDescent="0.2">
      <c r="A67" s="36" t="s">
        <v>85</v>
      </c>
      <c r="B67" s="37">
        <v>33</v>
      </c>
      <c r="C67" s="40">
        <v>3.0071077091306723E-3</v>
      </c>
      <c r="D67" s="84"/>
    </row>
    <row r="68" spans="1:7" x14ac:dyDescent="0.2">
      <c r="A68" s="36" t="s">
        <v>76</v>
      </c>
      <c r="B68" s="37">
        <v>0</v>
      </c>
      <c r="C68" s="40">
        <v>0</v>
      </c>
      <c r="D68" s="84"/>
    </row>
    <row r="69" spans="1:7" x14ac:dyDescent="0.2">
      <c r="A69" s="36" t="s">
        <v>104</v>
      </c>
      <c r="B69" s="37">
        <v>1</v>
      </c>
      <c r="C69" s="40">
        <v>9.1124476034262807E-5</v>
      </c>
      <c r="D69" s="84"/>
    </row>
    <row r="70" spans="1:7" ht="15" customHeight="1" x14ac:dyDescent="0.2">
      <c r="A70" s="36" t="s">
        <v>97</v>
      </c>
      <c r="B70" s="37">
        <v>0</v>
      </c>
      <c r="C70" s="40">
        <v>0</v>
      </c>
      <c r="D70" s="84"/>
    </row>
    <row r="71" spans="1:7" ht="15" customHeight="1" x14ac:dyDescent="0.2">
      <c r="A71" s="36" t="s">
        <v>65</v>
      </c>
      <c r="B71" s="37">
        <v>0</v>
      </c>
      <c r="C71" s="40">
        <v>0</v>
      </c>
      <c r="D71" s="84"/>
      <c r="F71" s="59"/>
      <c r="G71" s="59"/>
    </row>
    <row r="72" spans="1:7" ht="15" customHeight="1" x14ac:dyDescent="0.2">
      <c r="A72" s="36" t="s">
        <v>165</v>
      </c>
      <c r="B72" s="37">
        <v>0</v>
      </c>
      <c r="C72" s="40">
        <v>0</v>
      </c>
      <c r="D72" s="84"/>
      <c r="F72" s="59"/>
      <c r="G72" s="59"/>
    </row>
    <row r="73" spans="1:7" x14ac:dyDescent="0.2">
      <c r="A73" s="36" t="s">
        <v>117</v>
      </c>
      <c r="B73" s="37">
        <v>13</v>
      </c>
      <c r="C73" s="40">
        <v>1.1846181884454165E-3</v>
      </c>
      <c r="D73" s="84"/>
    </row>
    <row r="74" spans="1:7" ht="14.25" customHeight="1" x14ac:dyDescent="0.2">
      <c r="A74" s="36" t="s">
        <v>155</v>
      </c>
      <c r="B74" s="37">
        <v>39</v>
      </c>
      <c r="C74" s="40">
        <v>3.5538545653362491E-3</v>
      </c>
      <c r="D74" s="84"/>
    </row>
    <row r="75" spans="1:7" ht="14.25" customHeight="1" x14ac:dyDescent="0.2">
      <c r="A75" s="36" t="s">
        <v>39</v>
      </c>
      <c r="B75" s="37">
        <v>45</v>
      </c>
      <c r="C75" s="40">
        <v>4.1006014215418263E-3</v>
      </c>
      <c r="D75" s="84"/>
    </row>
    <row r="76" spans="1:7" x14ac:dyDescent="0.2">
      <c r="A76" s="36" t="s">
        <v>141</v>
      </c>
      <c r="B76" s="37">
        <v>0</v>
      </c>
      <c r="C76" s="40">
        <v>0</v>
      </c>
      <c r="D76" s="84"/>
    </row>
    <row r="77" spans="1:7" x14ac:dyDescent="0.2">
      <c r="A77" s="36" t="s">
        <v>27</v>
      </c>
      <c r="B77" s="37">
        <v>12</v>
      </c>
      <c r="C77" s="40">
        <v>1.0934937124111536E-3</v>
      </c>
      <c r="D77" s="84"/>
    </row>
    <row r="78" spans="1:7" ht="14.25" customHeight="1" x14ac:dyDescent="0.2">
      <c r="A78" s="36" t="s">
        <v>169</v>
      </c>
      <c r="B78" s="37">
        <v>1</v>
      </c>
      <c r="C78" s="40">
        <v>9.1124476034262807E-5</v>
      </c>
      <c r="D78" s="84"/>
    </row>
    <row r="79" spans="1:7" ht="14.25" customHeight="1" x14ac:dyDescent="0.2">
      <c r="A79" s="36" t="s">
        <v>156</v>
      </c>
      <c r="B79" s="37">
        <v>1</v>
      </c>
      <c r="C79" s="40">
        <v>9.1124476034262807E-5</v>
      </c>
      <c r="D79" s="84"/>
    </row>
    <row r="80" spans="1:7" ht="14.25" customHeight="1" x14ac:dyDescent="0.2">
      <c r="A80" s="36" t="s">
        <v>29</v>
      </c>
      <c r="B80" s="37">
        <v>101</v>
      </c>
      <c r="C80" s="40">
        <v>9.2035720794605425E-3</v>
      </c>
      <c r="D80" s="84"/>
    </row>
    <row r="81" spans="1:4" x14ac:dyDescent="0.2">
      <c r="A81" s="36" t="s">
        <v>52</v>
      </c>
      <c r="B81" s="37">
        <v>0</v>
      </c>
      <c r="C81" s="40">
        <v>0</v>
      </c>
      <c r="D81" s="84"/>
    </row>
    <row r="82" spans="1:4" x14ac:dyDescent="0.2">
      <c r="A82" s="38" t="s">
        <v>166</v>
      </c>
      <c r="B82" s="37">
        <v>0</v>
      </c>
      <c r="C82" s="40">
        <v>0</v>
      </c>
      <c r="D82" s="84"/>
    </row>
    <row r="83" spans="1:4" ht="14.25" customHeight="1" x14ac:dyDescent="0.2">
      <c r="A83" s="36" t="s">
        <v>41</v>
      </c>
      <c r="B83" s="37">
        <v>1</v>
      </c>
      <c r="C83" s="40">
        <v>9.1124476034262807E-5</v>
      </c>
      <c r="D83" s="84"/>
    </row>
    <row r="84" spans="1:4" x14ac:dyDescent="0.2">
      <c r="A84" s="36" t="s">
        <v>54</v>
      </c>
      <c r="B84" s="37">
        <v>47</v>
      </c>
      <c r="C84" s="40">
        <v>4.2828503736103514E-3</v>
      </c>
      <c r="D84" s="84"/>
    </row>
    <row r="85" spans="1:4" ht="15" customHeight="1" x14ac:dyDescent="0.2">
      <c r="A85" s="36" t="s">
        <v>31</v>
      </c>
      <c r="B85" s="37">
        <v>490</v>
      </c>
      <c r="C85" s="40">
        <v>4.4650993256788771E-2</v>
      </c>
      <c r="D85" s="84"/>
    </row>
    <row r="86" spans="1:4" ht="14.25" customHeight="1" x14ac:dyDescent="0.2">
      <c r="A86" s="36" t="s">
        <v>142</v>
      </c>
      <c r="B86" s="37">
        <v>0</v>
      </c>
      <c r="C86" s="40">
        <v>0</v>
      </c>
      <c r="D86" s="84"/>
    </row>
    <row r="87" spans="1:4" ht="14.25" customHeight="1" x14ac:dyDescent="0.2">
      <c r="A87" s="53" t="s">
        <v>172</v>
      </c>
      <c r="B87" s="37">
        <v>0</v>
      </c>
      <c r="C87" s="40">
        <v>0</v>
      </c>
      <c r="D87" s="84"/>
    </row>
    <row r="88" spans="1:4" x14ac:dyDescent="0.2">
      <c r="A88" s="36" t="s">
        <v>146</v>
      </c>
      <c r="B88" s="37">
        <v>0</v>
      </c>
      <c r="C88" s="40">
        <v>0</v>
      </c>
      <c r="D88" s="84"/>
    </row>
    <row r="89" spans="1:4" ht="15.75" customHeight="1" x14ac:dyDescent="0.2">
      <c r="A89" s="36" t="s">
        <v>86</v>
      </c>
      <c r="B89" s="37">
        <v>1763</v>
      </c>
      <c r="C89" s="40">
        <v>0.16065245124840533</v>
      </c>
      <c r="D89" s="84"/>
    </row>
    <row r="90" spans="1:4" ht="15.75" customHeight="1" x14ac:dyDescent="0.2">
      <c r="A90" s="36" t="s">
        <v>150</v>
      </c>
      <c r="B90" s="37">
        <v>0</v>
      </c>
      <c r="C90" s="40">
        <v>0</v>
      </c>
      <c r="D90" s="84"/>
    </row>
    <row r="91" spans="1:4" ht="15.75" customHeight="1" x14ac:dyDescent="0.2">
      <c r="A91" s="36" t="s">
        <v>147</v>
      </c>
      <c r="B91" s="37">
        <v>0</v>
      </c>
      <c r="C91" s="40">
        <v>0</v>
      </c>
      <c r="D91" s="84"/>
    </row>
    <row r="92" spans="1:4" ht="15.75" customHeight="1" x14ac:dyDescent="0.2">
      <c r="A92" s="53" t="s">
        <v>175</v>
      </c>
      <c r="B92" s="37">
        <v>0</v>
      </c>
      <c r="C92" s="40">
        <v>0</v>
      </c>
      <c r="D92" s="84"/>
    </row>
    <row r="93" spans="1:4" x14ac:dyDescent="0.2">
      <c r="A93" s="3" t="s">
        <v>1</v>
      </c>
      <c r="B93" s="4">
        <v>3767</v>
      </c>
      <c r="C93" s="54">
        <v>0.34326590122106798</v>
      </c>
      <c r="D93" s="85"/>
    </row>
    <row r="94" spans="1:4" ht="30.75" customHeight="1" thickBot="1" x14ac:dyDescent="0.25">
      <c r="A94" s="9" t="s">
        <v>69</v>
      </c>
      <c r="B94" s="101" t="s">
        <v>214</v>
      </c>
      <c r="C94" s="100">
        <v>10974</v>
      </c>
      <c r="D94" s="85"/>
    </row>
    <row r="95" spans="1:4" ht="27.75" customHeight="1" x14ac:dyDescent="0.2">
      <c r="A95" s="86"/>
      <c r="B95" s="39"/>
      <c r="C95" s="39"/>
      <c r="D95" s="38"/>
    </row>
  </sheetData>
  <printOptions horizontalCentered="1"/>
  <pageMargins left="0.7" right="0.7" top="0.75" bottom="0.75" header="0.3" footer="0.3"/>
  <pageSetup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Summary</vt:lpstr>
      <vt:lpstr>In Person Vs Remote (a)</vt:lpstr>
      <vt:lpstr>Community Service (b)</vt:lpstr>
      <vt:lpstr>Withdrawals (c)</vt:lpstr>
      <vt:lpstr>Decisions (d)</vt:lpstr>
      <vt:lpstr>Penalties (e)</vt:lpstr>
      <vt:lpstr>Dismissals (f) (g)</vt:lpstr>
      <vt:lpstr>Payments (h)</vt:lpstr>
      <vt:lpstr>Default Orders (i)</vt:lpstr>
      <vt:lpstr>'Community Service (b)'!Print_Area</vt:lpstr>
      <vt:lpstr>'Decisions (d)'!Print_Area</vt:lpstr>
      <vt:lpstr>'Default Orders (i)'!Print_Area</vt:lpstr>
      <vt:lpstr>'Dismissals (f) (g)'!Print_Area</vt:lpstr>
      <vt:lpstr>'In Person Vs Remote (a)'!Print_Area</vt:lpstr>
      <vt:lpstr>'Payments (h)'!Print_Area</vt:lpstr>
      <vt:lpstr>'Penalties (e)'!Print_Area</vt:lpstr>
      <vt:lpstr>Summary!Print_Area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May, Linda</dc:creator>
  <cp:lastModifiedBy>Musah, Issah (OATH)</cp:lastModifiedBy>
  <cp:lastPrinted>2025-10-08T15:42:29Z</cp:lastPrinted>
  <dcterms:created xsi:type="dcterms:W3CDTF">2017-06-05T12:30:10Z</dcterms:created>
  <dcterms:modified xsi:type="dcterms:W3CDTF">2026-04-13T18:24:14Z</dcterms:modified>
</cp:coreProperties>
</file>