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filterPrivacy="1" defaultThemeVersion="124226"/>
  <xr:revisionPtr revIDLastSave="0" documentId="13_ncr:1_{AF298E5C-D0AA-477B-BE1A-64F442B2C91E}" xr6:coauthVersionLast="47" xr6:coauthVersionMax="47" xr10:uidLastSave="{00000000-0000-0000-0000-000000000000}"/>
  <bookViews>
    <workbookView xWindow="57480" yWindow="6165" windowWidth="29040" windowHeight="16440" xr2:uid="{00000000-000D-0000-FFFF-FFFF00000000}"/>
  </bookViews>
  <sheets>
    <sheet name="Sheet1" sheetId="1" r:id="rId1"/>
  </sheets>
  <externalReferences>
    <externalReference r:id="rId2"/>
    <externalReference r:id="rId3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6" i="1" l="1"/>
  <c r="J16" i="1"/>
  <c r="G16" i="1"/>
  <c r="F16" i="1"/>
  <c r="C16" i="1"/>
  <c r="B16" i="1"/>
  <c r="K12" i="1"/>
  <c r="J12" i="1"/>
  <c r="G12" i="1"/>
  <c r="F12" i="1"/>
  <c r="C12" i="1"/>
  <c r="B12" i="1"/>
  <c r="K11" i="1"/>
  <c r="J11" i="1"/>
  <c r="G11" i="1"/>
  <c r="F11" i="1"/>
  <c r="C11" i="1"/>
  <c r="B11" i="1"/>
  <c r="K10" i="1"/>
  <c r="J10" i="1"/>
  <c r="G10" i="1"/>
  <c r="F10" i="1"/>
  <c r="C10" i="1"/>
  <c r="B10" i="1"/>
  <c r="K9" i="1"/>
  <c r="J9" i="1"/>
  <c r="G9" i="1"/>
  <c r="F9" i="1"/>
  <c r="C9" i="1"/>
  <c r="B9" i="1"/>
  <c r="K8" i="1"/>
  <c r="J8" i="1"/>
  <c r="G8" i="1"/>
  <c r="F8" i="1"/>
  <c r="C8" i="1"/>
  <c r="B8" i="1"/>
  <c r="K7" i="1"/>
  <c r="J7" i="1"/>
  <c r="G7" i="1"/>
  <c r="F7" i="1"/>
  <c r="C7" i="1"/>
  <c r="B7" i="1"/>
  <c r="K6" i="1"/>
  <c r="J6" i="1"/>
  <c r="G6" i="1"/>
  <c r="F6" i="1"/>
  <c r="C6" i="1"/>
  <c r="B6" i="1"/>
  <c r="K5" i="1"/>
  <c r="J5" i="1"/>
  <c r="G5" i="1"/>
  <c r="F5" i="1"/>
  <c r="C5" i="1"/>
  <c r="B5" i="1"/>
  <c r="K4" i="1"/>
  <c r="J4" i="1"/>
  <c r="G4" i="1"/>
  <c r="F4" i="1"/>
  <c r="C4" i="1"/>
  <c r="B4" i="1"/>
  <c r="K3" i="1"/>
  <c r="J3" i="1"/>
  <c r="G3" i="1"/>
  <c r="F3" i="1"/>
  <c r="C3" i="1"/>
  <c r="B3" i="1"/>
  <c r="A18" i="1" l="1"/>
  <c r="I5" i="1" l="1"/>
  <c r="I9" i="1"/>
  <c r="E5" i="1"/>
  <c r="E9" i="1"/>
  <c r="E10" i="1" l="1"/>
  <c r="E8" i="1"/>
  <c r="E3" i="1"/>
  <c r="I7" i="1"/>
  <c r="M6" i="1"/>
  <c r="E12" i="1"/>
  <c r="I12" i="1"/>
  <c r="M12" i="1"/>
  <c r="J14" i="1"/>
  <c r="E7" i="1"/>
  <c r="E11" i="1"/>
  <c r="M9" i="1"/>
  <c r="I4" i="1"/>
  <c r="I11" i="1"/>
  <c r="M5" i="1"/>
  <c r="H8" i="1"/>
  <c r="L4" i="1"/>
  <c r="M8" i="1"/>
  <c r="D16" i="1"/>
  <c r="F14" i="1"/>
  <c r="L5" i="1"/>
  <c r="H12" i="1"/>
  <c r="H4" i="1"/>
  <c r="L10" i="1"/>
  <c r="L8" i="1"/>
  <c r="L6" i="1"/>
  <c r="M4" i="1"/>
  <c r="M16" i="1"/>
  <c r="I3" i="1"/>
  <c r="D12" i="1"/>
  <c r="D10" i="1"/>
  <c r="D8" i="1"/>
  <c r="D4" i="1"/>
  <c r="H10" i="1"/>
  <c r="I8" i="1"/>
  <c r="H6" i="1"/>
  <c r="M10" i="1"/>
  <c r="E16" i="1"/>
  <c r="H9" i="1"/>
  <c r="H5" i="1"/>
  <c r="H3" i="1"/>
  <c r="L9" i="1"/>
  <c r="L7" i="1"/>
  <c r="I16" i="1"/>
  <c r="H11" i="1"/>
  <c r="H7" i="1"/>
  <c r="L11" i="1"/>
  <c r="M3" i="1"/>
  <c r="E4" i="1"/>
  <c r="I10" i="1"/>
  <c r="L3" i="1"/>
  <c r="M7" i="1"/>
  <c r="M11" i="1"/>
  <c r="G14" i="1"/>
  <c r="H16" i="1"/>
  <c r="K14" i="1"/>
  <c r="I6" i="1"/>
  <c r="L12" i="1"/>
  <c r="L16" i="1"/>
  <c r="D6" i="1"/>
  <c r="E6" i="1"/>
  <c r="C14" i="1"/>
  <c r="B14" i="1"/>
  <c r="D3" i="1"/>
  <c r="D5" i="1"/>
  <c r="D7" i="1"/>
  <c r="D9" i="1"/>
  <c r="D11" i="1"/>
  <c r="E14" i="1" l="1"/>
  <c r="I14" i="1"/>
  <c r="M14" i="1"/>
  <c r="L14" i="1"/>
  <c r="H14" i="1"/>
  <c r="D14" i="1"/>
</calcChain>
</file>

<file path=xl/sharedStrings.xml><?xml version="1.0" encoding="utf-8"?>
<sst xmlns="http://schemas.openxmlformats.org/spreadsheetml/2006/main" count="12" uniqueCount="8">
  <si>
    <t>7 Day</t>
  </si>
  <si>
    <t>28 Day</t>
  </si>
  <si>
    <t>YTD</t>
  </si>
  <si>
    <t>PCT</t>
  </si>
  <si>
    <t>CHANGE</t>
  </si>
  <si>
    <t>% +/-</t>
  </si>
  <si>
    <t>PBBN</t>
  </si>
  <si>
    <t>Citywide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</si>
</sst>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3">
    <xf numFmtId="0" fontId="0" fillId="0" borderId="0" xfId="0"/>
    <xf numFmtId="0" fontId="3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4" fontId="3" fillId="0" borderId="1" xfId="1" applyNumberFormat="1" applyFont="1" applyBorder="1" applyAlignment="1" applyProtection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0" fontId="2" fillId="0" borderId="0" xfId="0" applyFont="1"/>
    <xf numFmtId="164" fontId="3" fillId="0" borderId="0" xfId="1" applyNumberFormat="1" applyFont="1" applyBorder="1" applyAlignment="1" applyProtection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0" fontId="0" fillId="0" borderId="2" xfId="0" applyBorder="1"/>
    <xf numFmtId="0" fontId="2" fillId="0" borderId="1" xfId="0" applyFont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B:\1PP\Chief%20of%20Transportation\Common\TrafficStat%20CW%20Sheets\Data\Fatal%20Sheet.xls" TargetMode="External"/><Relationship Id="rId1" Type="http://schemas.openxmlformats.org/officeDocument/2006/relationships/externalLinkPath" Target="/1PP/Chief%20of%20Transportation/Common/TrafficStat%20CW%20Sheets/Data/Fatal%20Sheet.xls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B:\1PP\Chief%20of%20Transportation\Common\TrafficStat%20CW%20Sheets\Data\fatals%20for%20web\traffic-fatalities-pbms.xlsx" TargetMode="External"/><Relationship Id="rId1" Type="http://schemas.openxmlformats.org/officeDocument/2006/relationships/externalLinkPath" Target="traffic-fatalities-pbm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PBMS"/>
      <sheetName val="PBMN"/>
      <sheetName val="PBBX"/>
      <sheetName val="PBBS"/>
      <sheetName val="PBBN"/>
      <sheetName val="PBQS"/>
      <sheetName val="PBQN"/>
      <sheetName val="PBSI"/>
      <sheetName val="PAPD"/>
      <sheetName val="Sheet1"/>
    </sheetNames>
    <sheetDataSet>
      <sheetData sheetId="0"/>
      <sheetData sheetId="1">
        <row r="3">
          <cell r="C3">
            <v>0</v>
          </cell>
        </row>
      </sheetData>
      <sheetData sheetId="2">
        <row r="3">
          <cell r="G3">
            <v>1</v>
          </cell>
        </row>
      </sheetData>
      <sheetData sheetId="3">
        <row r="3">
          <cell r="B3">
            <v>0</v>
          </cell>
        </row>
      </sheetData>
      <sheetData sheetId="4">
        <row r="3">
          <cell r="B3">
            <v>0</v>
          </cell>
          <cell r="C3">
            <v>0</v>
          </cell>
          <cell r="F3">
            <v>1</v>
          </cell>
          <cell r="G3">
            <v>0</v>
          </cell>
          <cell r="J3">
            <v>2</v>
          </cell>
          <cell r="K3">
            <v>1</v>
          </cell>
        </row>
        <row r="4">
          <cell r="B4">
            <v>0</v>
          </cell>
          <cell r="C4">
            <v>0</v>
          </cell>
          <cell r="F4">
            <v>0</v>
          </cell>
          <cell r="G4">
            <v>0</v>
          </cell>
          <cell r="J4">
            <v>6</v>
          </cell>
          <cell r="K4">
            <v>3</v>
          </cell>
        </row>
        <row r="5">
          <cell r="B5">
            <v>0</v>
          </cell>
          <cell r="C5">
            <v>0</v>
          </cell>
          <cell r="F5">
            <v>0</v>
          </cell>
          <cell r="G5">
            <v>1</v>
          </cell>
          <cell r="J5">
            <v>1</v>
          </cell>
          <cell r="K5">
            <v>3</v>
          </cell>
        </row>
        <row r="6">
          <cell r="B6">
            <v>0</v>
          </cell>
          <cell r="C6">
            <v>1</v>
          </cell>
          <cell r="F6">
            <v>0</v>
          </cell>
          <cell r="G6">
            <v>1</v>
          </cell>
          <cell r="J6">
            <v>0</v>
          </cell>
          <cell r="K6">
            <v>1</v>
          </cell>
        </row>
        <row r="7">
          <cell r="B7">
            <v>0</v>
          </cell>
          <cell r="C7">
            <v>0</v>
          </cell>
          <cell r="F7">
            <v>0</v>
          </cell>
          <cell r="G7">
            <v>0</v>
          </cell>
          <cell r="J7">
            <v>0</v>
          </cell>
          <cell r="K7">
            <v>0</v>
          </cell>
        </row>
        <row r="8">
          <cell r="B8">
            <v>0</v>
          </cell>
          <cell r="C8">
            <v>1</v>
          </cell>
          <cell r="F8">
            <v>1</v>
          </cell>
          <cell r="G8">
            <v>1</v>
          </cell>
          <cell r="J8">
            <v>1</v>
          </cell>
          <cell r="K8">
            <v>4</v>
          </cell>
        </row>
        <row r="9">
          <cell r="B9">
            <v>0</v>
          </cell>
          <cell r="C9">
            <v>0</v>
          </cell>
          <cell r="F9">
            <v>0</v>
          </cell>
          <cell r="G9">
            <v>0</v>
          </cell>
          <cell r="J9">
            <v>1</v>
          </cell>
          <cell r="K9">
            <v>0</v>
          </cell>
        </row>
        <row r="10">
          <cell r="B10">
            <v>0</v>
          </cell>
          <cell r="C10">
            <v>0</v>
          </cell>
          <cell r="F10">
            <v>0</v>
          </cell>
          <cell r="G10">
            <v>0</v>
          </cell>
          <cell r="J10">
            <v>4</v>
          </cell>
          <cell r="K10">
            <v>0</v>
          </cell>
        </row>
        <row r="11">
          <cell r="B11">
            <v>0</v>
          </cell>
          <cell r="C11">
            <v>0</v>
          </cell>
          <cell r="F11">
            <v>1</v>
          </cell>
          <cell r="G11">
            <v>0</v>
          </cell>
          <cell r="J11">
            <v>3</v>
          </cell>
          <cell r="K11">
            <v>3</v>
          </cell>
        </row>
        <row r="12">
          <cell r="B12">
            <v>0</v>
          </cell>
          <cell r="C12">
            <v>0</v>
          </cell>
          <cell r="F12">
            <v>0</v>
          </cell>
          <cell r="G12">
            <v>0</v>
          </cell>
          <cell r="J12">
            <v>2</v>
          </cell>
          <cell r="K12">
            <v>1</v>
          </cell>
        </row>
        <row r="16">
          <cell r="B16">
            <v>7</v>
          </cell>
          <cell r="C16">
            <v>5</v>
          </cell>
          <cell r="F16">
            <v>18</v>
          </cell>
          <cell r="G16">
            <v>17</v>
          </cell>
          <cell r="J16">
            <v>128</v>
          </cell>
          <cell r="K16">
            <v>160</v>
          </cell>
        </row>
      </sheetData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able 1"/>
    </sheetNames>
    <sheetDataSet>
      <sheetData sheetId="0">
        <row r="16">
          <cell r="B16">
            <v>7</v>
          </cell>
        </row>
        <row r="18">
          <cell r="A18" t="str">
            <v>through 08/17/2025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8"/>
  <sheetViews>
    <sheetView tabSelected="1" workbookViewId="0">
      <selection activeCell="V6" sqref="V6"/>
    </sheetView>
  </sheetViews>
  <sheetFormatPr defaultRowHeight="14.5" x14ac:dyDescent="0.35"/>
  <cols>
    <col min="1" max="1" width="8.453125" customWidth="1"/>
    <col min="2" max="2" width="7.81640625" customWidth="1"/>
    <col min="3" max="3" width="7.54296875" customWidth="1"/>
    <col min="4" max="4" width="8.54296875" customWidth="1"/>
    <col min="5" max="5" width="8.453125" customWidth="1"/>
    <col min="6" max="7" width="8" customWidth="1"/>
    <col min="8" max="8" width="8.453125" customWidth="1"/>
    <col min="9" max="9" width="8.54296875" customWidth="1"/>
    <col min="10" max="11" width="8" customWidth="1"/>
    <col min="12" max="12" width="8.453125" customWidth="1"/>
    <col min="13" max="13" width="8.54296875" customWidth="1"/>
    <col min="257" max="257" width="8.453125" customWidth="1"/>
    <col min="258" max="258" width="7.81640625" customWidth="1"/>
    <col min="259" max="259" width="7.54296875" customWidth="1"/>
    <col min="260" max="260" width="8.54296875" customWidth="1"/>
    <col min="261" max="261" width="8.453125" customWidth="1"/>
    <col min="262" max="263" width="8" customWidth="1"/>
    <col min="264" max="264" width="8.453125" customWidth="1"/>
    <col min="265" max="265" width="8.54296875" customWidth="1"/>
    <col min="266" max="267" width="8" customWidth="1"/>
    <col min="268" max="268" width="8.453125" customWidth="1"/>
    <col min="269" max="269" width="8.54296875" customWidth="1"/>
    <col min="513" max="513" width="8.453125" customWidth="1"/>
    <col min="514" max="514" width="7.81640625" customWidth="1"/>
    <col min="515" max="515" width="7.54296875" customWidth="1"/>
    <col min="516" max="516" width="8.54296875" customWidth="1"/>
    <col min="517" max="517" width="8.453125" customWidth="1"/>
    <col min="518" max="519" width="8" customWidth="1"/>
    <col min="520" max="520" width="8.453125" customWidth="1"/>
    <col min="521" max="521" width="8.54296875" customWidth="1"/>
    <col min="522" max="523" width="8" customWidth="1"/>
    <col min="524" max="524" width="8.453125" customWidth="1"/>
    <col min="525" max="525" width="8.54296875" customWidth="1"/>
    <col min="769" max="769" width="8.453125" customWidth="1"/>
    <col min="770" max="770" width="7.81640625" customWidth="1"/>
    <col min="771" max="771" width="7.54296875" customWidth="1"/>
    <col min="772" max="772" width="8.54296875" customWidth="1"/>
    <col min="773" max="773" width="8.453125" customWidth="1"/>
    <col min="774" max="775" width="8" customWidth="1"/>
    <col min="776" max="776" width="8.453125" customWidth="1"/>
    <col min="777" max="777" width="8.54296875" customWidth="1"/>
    <col min="778" max="779" width="8" customWidth="1"/>
    <col min="780" max="780" width="8.453125" customWidth="1"/>
    <col min="781" max="781" width="8.54296875" customWidth="1"/>
    <col min="1025" max="1025" width="8.453125" customWidth="1"/>
    <col min="1026" max="1026" width="7.81640625" customWidth="1"/>
    <col min="1027" max="1027" width="7.54296875" customWidth="1"/>
    <col min="1028" max="1028" width="8.54296875" customWidth="1"/>
    <col min="1029" max="1029" width="8.453125" customWidth="1"/>
    <col min="1030" max="1031" width="8" customWidth="1"/>
    <col min="1032" max="1032" width="8.453125" customWidth="1"/>
    <col min="1033" max="1033" width="8.54296875" customWidth="1"/>
    <col min="1034" max="1035" width="8" customWidth="1"/>
    <col min="1036" max="1036" width="8.453125" customWidth="1"/>
    <col min="1037" max="1037" width="8.54296875" customWidth="1"/>
    <col min="1281" max="1281" width="8.453125" customWidth="1"/>
    <col min="1282" max="1282" width="7.81640625" customWidth="1"/>
    <col min="1283" max="1283" width="7.54296875" customWidth="1"/>
    <col min="1284" max="1284" width="8.54296875" customWidth="1"/>
    <col min="1285" max="1285" width="8.453125" customWidth="1"/>
    <col min="1286" max="1287" width="8" customWidth="1"/>
    <col min="1288" max="1288" width="8.453125" customWidth="1"/>
    <col min="1289" max="1289" width="8.54296875" customWidth="1"/>
    <col min="1290" max="1291" width="8" customWidth="1"/>
    <col min="1292" max="1292" width="8.453125" customWidth="1"/>
    <col min="1293" max="1293" width="8.54296875" customWidth="1"/>
    <col min="1537" max="1537" width="8.453125" customWidth="1"/>
    <col min="1538" max="1538" width="7.81640625" customWidth="1"/>
    <col min="1539" max="1539" width="7.54296875" customWidth="1"/>
    <col min="1540" max="1540" width="8.54296875" customWidth="1"/>
    <col min="1541" max="1541" width="8.453125" customWidth="1"/>
    <col min="1542" max="1543" width="8" customWidth="1"/>
    <col min="1544" max="1544" width="8.453125" customWidth="1"/>
    <col min="1545" max="1545" width="8.54296875" customWidth="1"/>
    <col min="1546" max="1547" width="8" customWidth="1"/>
    <col min="1548" max="1548" width="8.453125" customWidth="1"/>
    <col min="1549" max="1549" width="8.54296875" customWidth="1"/>
    <col min="1793" max="1793" width="8.453125" customWidth="1"/>
    <col min="1794" max="1794" width="7.81640625" customWidth="1"/>
    <col min="1795" max="1795" width="7.54296875" customWidth="1"/>
    <col min="1796" max="1796" width="8.54296875" customWidth="1"/>
    <col min="1797" max="1797" width="8.453125" customWidth="1"/>
    <col min="1798" max="1799" width="8" customWidth="1"/>
    <col min="1800" max="1800" width="8.453125" customWidth="1"/>
    <col min="1801" max="1801" width="8.54296875" customWidth="1"/>
    <col min="1802" max="1803" width="8" customWidth="1"/>
    <col min="1804" max="1804" width="8.453125" customWidth="1"/>
    <col min="1805" max="1805" width="8.54296875" customWidth="1"/>
    <col min="2049" max="2049" width="8.453125" customWidth="1"/>
    <col min="2050" max="2050" width="7.81640625" customWidth="1"/>
    <col min="2051" max="2051" width="7.54296875" customWidth="1"/>
    <col min="2052" max="2052" width="8.54296875" customWidth="1"/>
    <col min="2053" max="2053" width="8.453125" customWidth="1"/>
    <col min="2054" max="2055" width="8" customWidth="1"/>
    <col min="2056" max="2056" width="8.453125" customWidth="1"/>
    <col min="2057" max="2057" width="8.54296875" customWidth="1"/>
    <col min="2058" max="2059" width="8" customWidth="1"/>
    <col min="2060" max="2060" width="8.453125" customWidth="1"/>
    <col min="2061" max="2061" width="8.54296875" customWidth="1"/>
    <col min="2305" max="2305" width="8.453125" customWidth="1"/>
    <col min="2306" max="2306" width="7.81640625" customWidth="1"/>
    <col min="2307" max="2307" width="7.54296875" customWidth="1"/>
    <col min="2308" max="2308" width="8.54296875" customWidth="1"/>
    <col min="2309" max="2309" width="8.453125" customWidth="1"/>
    <col min="2310" max="2311" width="8" customWidth="1"/>
    <col min="2312" max="2312" width="8.453125" customWidth="1"/>
    <col min="2313" max="2313" width="8.54296875" customWidth="1"/>
    <col min="2314" max="2315" width="8" customWidth="1"/>
    <col min="2316" max="2316" width="8.453125" customWidth="1"/>
    <col min="2317" max="2317" width="8.54296875" customWidth="1"/>
    <col min="2561" max="2561" width="8.453125" customWidth="1"/>
    <col min="2562" max="2562" width="7.81640625" customWidth="1"/>
    <col min="2563" max="2563" width="7.54296875" customWidth="1"/>
    <col min="2564" max="2564" width="8.54296875" customWidth="1"/>
    <col min="2565" max="2565" width="8.453125" customWidth="1"/>
    <col min="2566" max="2567" width="8" customWidth="1"/>
    <col min="2568" max="2568" width="8.453125" customWidth="1"/>
    <col min="2569" max="2569" width="8.54296875" customWidth="1"/>
    <col min="2570" max="2571" width="8" customWidth="1"/>
    <col min="2572" max="2572" width="8.453125" customWidth="1"/>
    <col min="2573" max="2573" width="8.54296875" customWidth="1"/>
    <col min="2817" max="2817" width="8.453125" customWidth="1"/>
    <col min="2818" max="2818" width="7.81640625" customWidth="1"/>
    <col min="2819" max="2819" width="7.54296875" customWidth="1"/>
    <col min="2820" max="2820" width="8.54296875" customWidth="1"/>
    <col min="2821" max="2821" width="8.453125" customWidth="1"/>
    <col min="2822" max="2823" width="8" customWidth="1"/>
    <col min="2824" max="2824" width="8.453125" customWidth="1"/>
    <col min="2825" max="2825" width="8.54296875" customWidth="1"/>
    <col min="2826" max="2827" width="8" customWidth="1"/>
    <col min="2828" max="2828" width="8.453125" customWidth="1"/>
    <col min="2829" max="2829" width="8.54296875" customWidth="1"/>
    <col min="3073" max="3073" width="8.453125" customWidth="1"/>
    <col min="3074" max="3074" width="7.81640625" customWidth="1"/>
    <col min="3075" max="3075" width="7.54296875" customWidth="1"/>
    <col min="3076" max="3076" width="8.54296875" customWidth="1"/>
    <col min="3077" max="3077" width="8.453125" customWidth="1"/>
    <col min="3078" max="3079" width="8" customWidth="1"/>
    <col min="3080" max="3080" width="8.453125" customWidth="1"/>
    <col min="3081" max="3081" width="8.54296875" customWidth="1"/>
    <col min="3082" max="3083" width="8" customWidth="1"/>
    <col min="3084" max="3084" width="8.453125" customWidth="1"/>
    <col min="3085" max="3085" width="8.54296875" customWidth="1"/>
    <col min="3329" max="3329" width="8.453125" customWidth="1"/>
    <col min="3330" max="3330" width="7.81640625" customWidth="1"/>
    <col min="3331" max="3331" width="7.54296875" customWidth="1"/>
    <col min="3332" max="3332" width="8.54296875" customWidth="1"/>
    <col min="3333" max="3333" width="8.453125" customWidth="1"/>
    <col min="3334" max="3335" width="8" customWidth="1"/>
    <col min="3336" max="3336" width="8.453125" customWidth="1"/>
    <col min="3337" max="3337" width="8.54296875" customWidth="1"/>
    <col min="3338" max="3339" width="8" customWidth="1"/>
    <col min="3340" max="3340" width="8.453125" customWidth="1"/>
    <col min="3341" max="3341" width="8.54296875" customWidth="1"/>
    <col min="3585" max="3585" width="8.453125" customWidth="1"/>
    <col min="3586" max="3586" width="7.81640625" customWidth="1"/>
    <col min="3587" max="3587" width="7.54296875" customWidth="1"/>
    <col min="3588" max="3588" width="8.54296875" customWidth="1"/>
    <col min="3589" max="3589" width="8.453125" customWidth="1"/>
    <col min="3590" max="3591" width="8" customWidth="1"/>
    <col min="3592" max="3592" width="8.453125" customWidth="1"/>
    <col min="3593" max="3593" width="8.54296875" customWidth="1"/>
    <col min="3594" max="3595" width="8" customWidth="1"/>
    <col min="3596" max="3596" width="8.453125" customWidth="1"/>
    <col min="3597" max="3597" width="8.54296875" customWidth="1"/>
    <col min="3841" max="3841" width="8.453125" customWidth="1"/>
    <col min="3842" max="3842" width="7.81640625" customWidth="1"/>
    <col min="3843" max="3843" width="7.54296875" customWidth="1"/>
    <col min="3844" max="3844" width="8.54296875" customWidth="1"/>
    <col min="3845" max="3845" width="8.453125" customWidth="1"/>
    <col min="3846" max="3847" width="8" customWidth="1"/>
    <col min="3848" max="3848" width="8.453125" customWidth="1"/>
    <col min="3849" max="3849" width="8.54296875" customWidth="1"/>
    <col min="3850" max="3851" width="8" customWidth="1"/>
    <col min="3852" max="3852" width="8.453125" customWidth="1"/>
    <col min="3853" max="3853" width="8.54296875" customWidth="1"/>
    <col min="4097" max="4097" width="8.453125" customWidth="1"/>
    <col min="4098" max="4098" width="7.81640625" customWidth="1"/>
    <col min="4099" max="4099" width="7.54296875" customWidth="1"/>
    <col min="4100" max="4100" width="8.54296875" customWidth="1"/>
    <col min="4101" max="4101" width="8.453125" customWidth="1"/>
    <col min="4102" max="4103" width="8" customWidth="1"/>
    <col min="4104" max="4104" width="8.453125" customWidth="1"/>
    <col min="4105" max="4105" width="8.54296875" customWidth="1"/>
    <col min="4106" max="4107" width="8" customWidth="1"/>
    <col min="4108" max="4108" width="8.453125" customWidth="1"/>
    <col min="4109" max="4109" width="8.54296875" customWidth="1"/>
    <col min="4353" max="4353" width="8.453125" customWidth="1"/>
    <col min="4354" max="4354" width="7.81640625" customWidth="1"/>
    <col min="4355" max="4355" width="7.54296875" customWidth="1"/>
    <col min="4356" max="4356" width="8.54296875" customWidth="1"/>
    <col min="4357" max="4357" width="8.453125" customWidth="1"/>
    <col min="4358" max="4359" width="8" customWidth="1"/>
    <col min="4360" max="4360" width="8.453125" customWidth="1"/>
    <col min="4361" max="4361" width="8.54296875" customWidth="1"/>
    <col min="4362" max="4363" width="8" customWidth="1"/>
    <col min="4364" max="4364" width="8.453125" customWidth="1"/>
    <col min="4365" max="4365" width="8.54296875" customWidth="1"/>
    <col min="4609" max="4609" width="8.453125" customWidth="1"/>
    <col min="4610" max="4610" width="7.81640625" customWidth="1"/>
    <col min="4611" max="4611" width="7.54296875" customWidth="1"/>
    <col min="4612" max="4612" width="8.54296875" customWidth="1"/>
    <col min="4613" max="4613" width="8.453125" customWidth="1"/>
    <col min="4614" max="4615" width="8" customWidth="1"/>
    <col min="4616" max="4616" width="8.453125" customWidth="1"/>
    <col min="4617" max="4617" width="8.54296875" customWidth="1"/>
    <col min="4618" max="4619" width="8" customWidth="1"/>
    <col min="4620" max="4620" width="8.453125" customWidth="1"/>
    <col min="4621" max="4621" width="8.54296875" customWidth="1"/>
    <col min="4865" max="4865" width="8.453125" customWidth="1"/>
    <col min="4866" max="4866" width="7.81640625" customWidth="1"/>
    <col min="4867" max="4867" width="7.54296875" customWidth="1"/>
    <col min="4868" max="4868" width="8.54296875" customWidth="1"/>
    <col min="4869" max="4869" width="8.453125" customWidth="1"/>
    <col min="4870" max="4871" width="8" customWidth="1"/>
    <col min="4872" max="4872" width="8.453125" customWidth="1"/>
    <col min="4873" max="4873" width="8.54296875" customWidth="1"/>
    <col min="4874" max="4875" width="8" customWidth="1"/>
    <col min="4876" max="4876" width="8.453125" customWidth="1"/>
    <col min="4877" max="4877" width="8.54296875" customWidth="1"/>
    <col min="5121" max="5121" width="8.453125" customWidth="1"/>
    <col min="5122" max="5122" width="7.81640625" customWidth="1"/>
    <col min="5123" max="5123" width="7.54296875" customWidth="1"/>
    <col min="5124" max="5124" width="8.54296875" customWidth="1"/>
    <col min="5125" max="5125" width="8.453125" customWidth="1"/>
    <col min="5126" max="5127" width="8" customWidth="1"/>
    <col min="5128" max="5128" width="8.453125" customWidth="1"/>
    <col min="5129" max="5129" width="8.54296875" customWidth="1"/>
    <col min="5130" max="5131" width="8" customWidth="1"/>
    <col min="5132" max="5132" width="8.453125" customWidth="1"/>
    <col min="5133" max="5133" width="8.54296875" customWidth="1"/>
    <col min="5377" max="5377" width="8.453125" customWidth="1"/>
    <col min="5378" max="5378" width="7.81640625" customWidth="1"/>
    <col min="5379" max="5379" width="7.54296875" customWidth="1"/>
    <col min="5380" max="5380" width="8.54296875" customWidth="1"/>
    <col min="5381" max="5381" width="8.453125" customWidth="1"/>
    <col min="5382" max="5383" width="8" customWidth="1"/>
    <col min="5384" max="5384" width="8.453125" customWidth="1"/>
    <col min="5385" max="5385" width="8.54296875" customWidth="1"/>
    <col min="5386" max="5387" width="8" customWidth="1"/>
    <col min="5388" max="5388" width="8.453125" customWidth="1"/>
    <col min="5389" max="5389" width="8.54296875" customWidth="1"/>
    <col min="5633" max="5633" width="8.453125" customWidth="1"/>
    <col min="5634" max="5634" width="7.81640625" customWidth="1"/>
    <col min="5635" max="5635" width="7.54296875" customWidth="1"/>
    <col min="5636" max="5636" width="8.54296875" customWidth="1"/>
    <col min="5637" max="5637" width="8.453125" customWidth="1"/>
    <col min="5638" max="5639" width="8" customWidth="1"/>
    <col min="5640" max="5640" width="8.453125" customWidth="1"/>
    <col min="5641" max="5641" width="8.54296875" customWidth="1"/>
    <col min="5642" max="5643" width="8" customWidth="1"/>
    <col min="5644" max="5644" width="8.453125" customWidth="1"/>
    <col min="5645" max="5645" width="8.54296875" customWidth="1"/>
    <col min="5889" max="5889" width="8.453125" customWidth="1"/>
    <col min="5890" max="5890" width="7.81640625" customWidth="1"/>
    <col min="5891" max="5891" width="7.54296875" customWidth="1"/>
    <col min="5892" max="5892" width="8.54296875" customWidth="1"/>
    <col min="5893" max="5893" width="8.453125" customWidth="1"/>
    <col min="5894" max="5895" width="8" customWidth="1"/>
    <col min="5896" max="5896" width="8.453125" customWidth="1"/>
    <col min="5897" max="5897" width="8.54296875" customWidth="1"/>
    <col min="5898" max="5899" width="8" customWidth="1"/>
    <col min="5900" max="5900" width="8.453125" customWidth="1"/>
    <col min="5901" max="5901" width="8.54296875" customWidth="1"/>
    <col min="6145" max="6145" width="8.453125" customWidth="1"/>
    <col min="6146" max="6146" width="7.81640625" customWidth="1"/>
    <col min="6147" max="6147" width="7.54296875" customWidth="1"/>
    <col min="6148" max="6148" width="8.54296875" customWidth="1"/>
    <col min="6149" max="6149" width="8.453125" customWidth="1"/>
    <col min="6150" max="6151" width="8" customWidth="1"/>
    <col min="6152" max="6152" width="8.453125" customWidth="1"/>
    <col min="6153" max="6153" width="8.54296875" customWidth="1"/>
    <col min="6154" max="6155" width="8" customWidth="1"/>
    <col min="6156" max="6156" width="8.453125" customWidth="1"/>
    <col min="6157" max="6157" width="8.54296875" customWidth="1"/>
    <col min="6401" max="6401" width="8.453125" customWidth="1"/>
    <col min="6402" max="6402" width="7.81640625" customWidth="1"/>
    <col min="6403" max="6403" width="7.54296875" customWidth="1"/>
    <col min="6404" max="6404" width="8.54296875" customWidth="1"/>
    <col min="6405" max="6405" width="8.453125" customWidth="1"/>
    <col min="6406" max="6407" width="8" customWidth="1"/>
    <col min="6408" max="6408" width="8.453125" customWidth="1"/>
    <col min="6409" max="6409" width="8.54296875" customWidth="1"/>
    <col min="6410" max="6411" width="8" customWidth="1"/>
    <col min="6412" max="6412" width="8.453125" customWidth="1"/>
    <col min="6413" max="6413" width="8.54296875" customWidth="1"/>
    <col min="6657" max="6657" width="8.453125" customWidth="1"/>
    <col min="6658" max="6658" width="7.81640625" customWidth="1"/>
    <col min="6659" max="6659" width="7.54296875" customWidth="1"/>
    <col min="6660" max="6660" width="8.54296875" customWidth="1"/>
    <col min="6661" max="6661" width="8.453125" customWidth="1"/>
    <col min="6662" max="6663" width="8" customWidth="1"/>
    <col min="6664" max="6664" width="8.453125" customWidth="1"/>
    <col min="6665" max="6665" width="8.54296875" customWidth="1"/>
    <col min="6666" max="6667" width="8" customWidth="1"/>
    <col min="6668" max="6668" width="8.453125" customWidth="1"/>
    <col min="6669" max="6669" width="8.54296875" customWidth="1"/>
    <col min="6913" max="6913" width="8.453125" customWidth="1"/>
    <col min="6914" max="6914" width="7.81640625" customWidth="1"/>
    <col min="6915" max="6915" width="7.54296875" customWidth="1"/>
    <col min="6916" max="6916" width="8.54296875" customWidth="1"/>
    <col min="6917" max="6917" width="8.453125" customWidth="1"/>
    <col min="6918" max="6919" width="8" customWidth="1"/>
    <col min="6920" max="6920" width="8.453125" customWidth="1"/>
    <col min="6921" max="6921" width="8.54296875" customWidth="1"/>
    <col min="6922" max="6923" width="8" customWidth="1"/>
    <col min="6924" max="6924" width="8.453125" customWidth="1"/>
    <col min="6925" max="6925" width="8.54296875" customWidth="1"/>
    <col min="7169" max="7169" width="8.453125" customWidth="1"/>
    <col min="7170" max="7170" width="7.81640625" customWidth="1"/>
    <col min="7171" max="7171" width="7.54296875" customWidth="1"/>
    <col min="7172" max="7172" width="8.54296875" customWidth="1"/>
    <col min="7173" max="7173" width="8.453125" customWidth="1"/>
    <col min="7174" max="7175" width="8" customWidth="1"/>
    <col min="7176" max="7176" width="8.453125" customWidth="1"/>
    <col min="7177" max="7177" width="8.54296875" customWidth="1"/>
    <col min="7178" max="7179" width="8" customWidth="1"/>
    <col min="7180" max="7180" width="8.453125" customWidth="1"/>
    <col min="7181" max="7181" width="8.54296875" customWidth="1"/>
    <col min="7425" max="7425" width="8.453125" customWidth="1"/>
    <col min="7426" max="7426" width="7.81640625" customWidth="1"/>
    <col min="7427" max="7427" width="7.54296875" customWidth="1"/>
    <col min="7428" max="7428" width="8.54296875" customWidth="1"/>
    <col min="7429" max="7429" width="8.453125" customWidth="1"/>
    <col min="7430" max="7431" width="8" customWidth="1"/>
    <col min="7432" max="7432" width="8.453125" customWidth="1"/>
    <col min="7433" max="7433" width="8.54296875" customWidth="1"/>
    <col min="7434" max="7435" width="8" customWidth="1"/>
    <col min="7436" max="7436" width="8.453125" customWidth="1"/>
    <col min="7437" max="7437" width="8.54296875" customWidth="1"/>
    <col min="7681" max="7681" width="8.453125" customWidth="1"/>
    <col min="7682" max="7682" width="7.81640625" customWidth="1"/>
    <col min="7683" max="7683" width="7.54296875" customWidth="1"/>
    <col min="7684" max="7684" width="8.54296875" customWidth="1"/>
    <col min="7685" max="7685" width="8.453125" customWidth="1"/>
    <col min="7686" max="7687" width="8" customWidth="1"/>
    <col min="7688" max="7688" width="8.453125" customWidth="1"/>
    <col min="7689" max="7689" width="8.54296875" customWidth="1"/>
    <col min="7690" max="7691" width="8" customWidth="1"/>
    <col min="7692" max="7692" width="8.453125" customWidth="1"/>
    <col min="7693" max="7693" width="8.54296875" customWidth="1"/>
    <col min="7937" max="7937" width="8.453125" customWidth="1"/>
    <col min="7938" max="7938" width="7.81640625" customWidth="1"/>
    <col min="7939" max="7939" width="7.54296875" customWidth="1"/>
    <col min="7940" max="7940" width="8.54296875" customWidth="1"/>
    <col min="7941" max="7941" width="8.453125" customWidth="1"/>
    <col min="7942" max="7943" width="8" customWidth="1"/>
    <col min="7944" max="7944" width="8.453125" customWidth="1"/>
    <col min="7945" max="7945" width="8.54296875" customWidth="1"/>
    <col min="7946" max="7947" width="8" customWidth="1"/>
    <col min="7948" max="7948" width="8.453125" customWidth="1"/>
    <col min="7949" max="7949" width="8.54296875" customWidth="1"/>
    <col min="8193" max="8193" width="8.453125" customWidth="1"/>
    <col min="8194" max="8194" width="7.81640625" customWidth="1"/>
    <col min="8195" max="8195" width="7.54296875" customWidth="1"/>
    <col min="8196" max="8196" width="8.54296875" customWidth="1"/>
    <col min="8197" max="8197" width="8.453125" customWidth="1"/>
    <col min="8198" max="8199" width="8" customWidth="1"/>
    <col min="8200" max="8200" width="8.453125" customWidth="1"/>
    <col min="8201" max="8201" width="8.54296875" customWidth="1"/>
    <col min="8202" max="8203" width="8" customWidth="1"/>
    <col min="8204" max="8204" width="8.453125" customWidth="1"/>
    <col min="8205" max="8205" width="8.54296875" customWidth="1"/>
    <col min="8449" max="8449" width="8.453125" customWidth="1"/>
    <col min="8450" max="8450" width="7.81640625" customWidth="1"/>
    <col min="8451" max="8451" width="7.54296875" customWidth="1"/>
    <col min="8452" max="8452" width="8.54296875" customWidth="1"/>
    <col min="8453" max="8453" width="8.453125" customWidth="1"/>
    <col min="8454" max="8455" width="8" customWidth="1"/>
    <col min="8456" max="8456" width="8.453125" customWidth="1"/>
    <col min="8457" max="8457" width="8.54296875" customWidth="1"/>
    <col min="8458" max="8459" width="8" customWidth="1"/>
    <col min="8460" max="8460" width="8.453125" customWidth="1"/>
    <col min="8461" max="8461" width="8.54296875" customWidth="1"/>
    <col min="8705" max="8705" width="8.453125" customWidth="1"/>
    <col min="8706" max="8706" width="7.81640625" customWidth="1"/>
    <col min="8707" max="8707" width="7.54296875" customWidth="1"/>
    <col min="8708" max="8708" width="8.54296875" customWidth="1"/>
    <col min="8709" max="8709" width="8.453125" customWidth="1"/>
    <col min="8710" max="8711" width="8" customWidth="1"/>
    <col min="8712" max="8712" width="8.453125" customWidth="1"/>
    <col min="8713" max="8713" width="8.54296875" customWidth="1"/>
    <col min="8714" max="8715" width="8" customWidth="1"/>
    <col min="8716" max="8716" width="8.453125" customWidth="1"/>
    <col min="8717" max="8717" width="8.54296875" customWidth="1"/>
    <col min="8961" max="8961" width="8.453125" customWidth="1"/>
    <col min="8962" max="8962" width="7.81640625" customWidth="1"/>
    <col min="8963" max="8963" width="7.54296875" customWidth="1"/>
    <col min="8964" max="8964" width="8.54296875" customWidth="1"/>
    <col min="8965" max="8965" width="8.453125" customWidth="1"/>
    <col min="8966" max="8967" width="8" customWidth="1"/>
    <col min="8968" max="8968" width="8.453125" customWidth="1"/>
    <col min="8969" max="8969" width="8.54296875" customWidth="1"/>
    <col min="8970" max="8971" width="8" customWidth="1"/>
    <col min="8972" max="8972" width="8.453125" customWidth="1"/>
    <col min="8973" max="8973" width="8.54296875" customWidth="1"/>
    <col min="9217" max="9217" width="8.453125" customWidth="1"/>
    <col min="9218" max="9218" width="7.81640625" customWidth="1"/>
    <col min="9219" max="9219" width="7.54296875" customWidth="1"/>
    <col min="9220" max="9220" width="8.54296875" customWidth="1"/>
    <col min="9221" max="9221" width="8.453125" customWidth="1"/>
    <col min="9222" max="9223" width="8" customWidth="1"/>
    <col min="9224" max="9224" width="8.453125" customWidth="1"/>
    <col min="9225" max="9225" width="8.54296875" customWidth="1"/>
    <col min="9226" max="9227" width="8" customWidth="1"/>
    <col min="9228" max="9228" width="8.453125" customWidth="1"/>
    <col min="9229" max="9229" width="8.54296875" customWidth="1"/>
    <col min="9473" max="9473" width="8.453125" customWidth="1"/>
    <col min="9474" max="9474" width="7.81640625" customWidth="1"/>
    <col min="9475" max="9475" width="7.54296875" customWidth="1"/>
    <col min="9476" max="9476" width="8.54296875" customWidth="1"/>
    <col min="9477" max="9477" width="8.453125" customWidth="1"/>
    <col min="9478" max="9479" width="8" customWidth="1"/>
    <col min="9480" max="9480" width="8.453125" customWidth="1"/>
    <col min="9481" max="9481" width="8.54296875" customWidth="1"/>
    <col min="9482" max="9483" width="8" customWidth="1"/>
    <col min="9484" max="9484" width="8.453125" customWidth="1"/>
    <col min="9485" max="9485" width="8.54296875" customWidth="1"/>
    <col min="9729" max="9729" width="8.453125" customWidth="1"/>
    <col min="9730" max="9730" width="7.81640625" customWidth="1"/>
    <col min="9731" max="9731" width="7.54296875" customWidth="1"/>
    <col min="9732" max="9732" width="8.54296875" customWidth="1"/>
    <col min="9733" max="9733" width="8.453125" customWidth="1"/>
    <col min="9734" max="9735" width="8" customWidth="1"/>
    <col min="9736" max="9736" width="8.453125" customWidth="1"/>
    <col min="9737" max="9737" width="8.54296875" customWidth="1"/>
    <col min="9738" max="9739" width="8" customWidth="1"/>
    <col min="9740" max="9740" width="8.453125" customWidth="1"/>
    <col min="9741" max="9741" width="8.54296875" customWidth="1"/>
    <col min="9985" max="9985" width="8.453125" customWidth="1"/>
    <col min="9986" max="9986" width="7.81640625" customWidth="1"/>
    <col min="9987" max="9987" width="7.54296875" customWidth="1"/>
    <col min="9988" max="9988" width="8.54296875" customWidth="1"/>
    <col min="9989" max="9989" width="8.453125" customWidth="1"/>
    <col min="9990" max="9991" width="8" customWidth="1"/>
    <col min="9992" max="9992" width="8.453125" customWidth="1"/>
    <col min="9993" max="9993" width="8.54296875" customWidth="1"/>
    <col min="9994" max="9995" width="8" customWidth="1"/>
    <col min="9996" max="9996" width="8.453125" customWidth="1"/>
    <col min="9997" max="9997" width="8.54296875" customWidth="1"/>
    <col min="10241" max="10241" width="8.453125" customWidth="1"/>
    <col min="10242" max="10242" width="7.81640625" customWidth="1"/>
    <col min="10243" max="10243" width="7.54296875" customWidth="1"/>
    <col min="10244" max="10244" width="8.54296875" customWidth="1"/>
    <col min="10245" max="10245" width="8.453125" customWidth="1"/>
    <col min="10246" max="10247" width="8" customWidth="1"/>
    <col min="10248" max="10248" width="8.453125" customWidth="1"/>
    <col min="10249" max="10249" width="8.54296875" customWidth="1"/>
    <col min="10250" max="10251" width="8" customWidth="1"/>
    <col min="10252" max="10252" width="8.453125" customWidth="1"/>
    <col min="10253" max="10253" width="8.54296875" customWidth="1"/>
    <col min="10497" max="10497" width="8.453125" customWidth="1"/>
    <col min="10498" max="10498" width="7.81640625" customWidth="1"/>
    <col min="10499" max="10499" width="7.54296875" customWidth="1"/>
    <col min="10500" max="10500" width="8.54296875" customWidth="1"/>
    <col min="10501" max="10501" width="8.453125" customWidth="1"/>
    <col min="10502" max="10503" width="8" customWidth="1"/>
    <col min="10504" max="10504" width="8.453125" customWidth="1"/>
    <col min="10505" max="10505" width="8.54296875" customWidth="1"/>
    <col min="10506" max="10507" width="8" customWidth="1"/>
    <col min="10508" max="10508" width="8.453125" customWidth="1"/>
    <col min="10509" max="10509" width="8.54296875" customWidth="1"/>
    <col min="10753" max="10753" width="8.453125" customWidth="1"/>
    <col min="10754" max="10754" width="7.81640625" customWidth="1"/>
    <col min="10755" max="10755" width="7.54296875" customWidth="1"/>
    <col min="10756" max="10756" width="8.54296875" customWidth="1"/>
    <col min="10757" max="10757" width="8.453125" customWidth="1"/>
    <col min="10758" max="10759" width="8" customWidth="1"/>
    <col min="10760" max="10760" width="8.453125" customWidth="1"/>
    <col min="10761" max="10761" width="8.54296875" customWidth="1"/>
    <col min="10762" max="10763" width="8" customWidth="1"/>
    <col min="10764" max="10764" width="8.453125" customWidth="1"/>
    <col min="10765" max="10765" width="8.54296875" customWidth="1"/>
    <col min="11009" max="11009" width="8.453125" customWidth="1"/>
    <col min="11010" max="11010" width="7.81640625" customWidth="1"/>
    <col min="11011" max="11011" width="7.54296875" customWidth="1"/>
    <col min="11012" max="11012" width="8.54296875" customWidth="1"/>
    <col min="11013" max="11013" width="8.453125" customWidth="1"/>
    <col min="11014" max="11015" width="8" customWidth="1"/>
    <col min="11016" max="11016" width="8.453125" customWidth="1"/>
    <col min="11017" max="11017" width="8.54296875" customWidth="1"/>
    <col min="11018" max="11019" width="8" customWidth="1"/>
    <col min="11020" max="11020" width="8.453125" customWidth="1"/>
    <col min="11021" max="11021" width="8.54296875" customWidth="1"/>
    <col min="11265" max="11265" width="8.453125" customWidth="1"/>
    <col min="11266" max="11266" width="7.81640625" customWidth="1"/>
    <col min="11267" max="11267" width="7.54296875" customWidth="1"/>
    <col min="11268" max="11268" width="8.54296875" customWidth="1"/>
    <col min="11269" max="11269" width="8.453125" customWidth="1"/>
    <col min="11270" max="11271" width="8" customWidth="1"/>
    <col min="11272" max="11272" width="8.453125" customWidth="1"/>
    <col min="11273" max="11273" width="8.54296875" customWidth="1"/>
    <col min="11274" max="11275" width="8" customWidth="1"/>
    <col min="11276" max="11276" width="8.453125" customWidth="1"/>
    <col min="11277" max="11277" width="8.54296875" customWidth="1"/>
    <col min="11521" max="11521" width="8.453125" customWidth="1"/>
    <col min="11522" max="11522" width="7.81640625" customWidth="1"/>
    <col min="11523" max="11523" width="7.54296875" customWidth="1"/>
    <col min="11524" max="11524" width="8.54296875" customWidth="1"/>
    <col min="11525" max="11525" width="8.453125" customWidth="1"/>
    <col min="11526" max="11527" width="8" customWidth="1"/>
    <col min="11528" max="11528" width="8.453125" customWidth="1"/>
    <col min="11529" max="11529" width="8.54296875" customWidth="1"/>
    <col min="11530" max="11531" width="8" customWidth="1"/>
    <col min="11532" max="11532" width="8.453125" customWidth="1"/>
    <col min="11533" max="11533" width="8.54296875" customWidth="1"/>
    <col min="11777" max="11777" width="8.453125" customWidth="1"/>
    <col min="11778" max="11778" width="7.81640625" customWidth="1"/>
    <col min="11779" max="11779" width="7.54296875" customWidth="1"/>
    <col min="11780" max="11780" width="8.54296875" customWidth="1"/>
    <col min="11781" max="11781" width="8.453125" customWidth="1"/>
    <col min="11782" max="11783" width="8" customWidth="1"/>
    <col min="11784" max="11784" width="8.453125" customWidth="1"/>
    <col min="11785" max="11785" width="8.54296875" customWidth="1"/>
    <col min="11786" max="11787" width="8" customWidth="1"/>
    <col min="11788" max="11788" width="8.453125" customWidth="1"/>
    <col min="11789" max="11789" width="8.54296875" customWidth="1"/>
    <col min="12033" max="12033" width="8.453125" customWidth="1"/>
    <col min="12034" max="12034" width="7.81640625" customWidth="1"/>
    <col min="12035" max="12035" width="7.54296875" customWidth="1"/>
    <col min="12036" max="12036" width="8.54296875" customWidth="1"/>
    <col min="12037" max="12037" width="8.453125" customWidth="1"/>
    <col min="12038" max="12039" width="8" customWidth="1"/>
    <col min="12040" max="12040" width="8.453125" customWidth="1"/>
    <col min="12041" max="12041" width="8.54296875" customWidth="1"/>
    <col min="12042" max="12043" width="8" customWidth="1"/>
    <col min="12044" max="12044" width="8.453125" customWidth="1"/>
    <col min="12045" max="12045" width="8.54296875" customWidth="1"/>
    <col min="12289" max="12289" width="8.453125" customWidth="1"/>
    <col min="12290" max="12290" width="7.81640625" customWidth="1"/>
    <col min="12291" max="12291" width="7.54296875" customWidth="1"/>
    <col min="12292" max="12292" width="8.54296875" customWidth="1"/>
    <col min="12293" max="12293" width="8.453125" customWidth="1"/>
    <col min="12294" max="12295" width="8" customWidth="1"/>
    <col min="12296" max="12296" width="8.453125" customWidth="1"/>
    <col min="12297" max="12297" width="8.54296875" customWidth="1"/>
    <col min="12298" max="12299" width="8" customWidth="1"/>
    <col min="12300" max="12300" width="8.453125" customWidth="1"/>
    <col min="12301" max="12301" width="8.54296875" customWidth="1"/>
    <col min="12545" max="12545" width="8.453125" customWidth="1"/>
    <col min="12546" max="12546" width="7.81640625" customWidth="1"/>
    <col min="12547" max="12547" width="7.54296875" customWidth="1"/>
    <col min="12548" max="12548" width="8.54296875" customWidth="1"/>
    <col min="12549" max="12549" width="8.453125" customWidth="1"/>
    <col min="12550" max="12551" width="8" customWidth="1"/>
    <col min="12552" max="12552" width="8.453125" customWidth="1"/>
    <col min="12553" max="12553" width="8.54296875" customWidth="1"/>
    <col min="12554" max="12555" width="8" customWidth="1"/>
    <col min="12556" max="12556" width="8.453125" customWidth="1"/>
    <col min="12557" max="12557" width="8.54296875" customWidth="1"/>
    <col min="12801" max="12801" width="8.453125" customWidth="1"/>
    <col min="12802" max="12802" width="7.81640625" customWidth="1"/>
    <col min="12803" max="12803" width="7.54296875" customWidth="1"/>
    <col min="12804" max="12804" width="8.54296875" customWidth="1"/>
    <col min="12805" max="12805" width="8.453125" customWidth="1"/>
    <col min="12806" max="12807" width="8" customWidth="1"/>
    <col min="12808" max="12808" width="8.453125" customWidth="1"/>
    <col min="12809" max="12809" width="8.54296875" customWidth="1"/>
    <col min="12810" max="12811" width="8" customWidth="1"/>
    <col min="12812" max="12812" width="8.453125" customWidth="1"/>
    <col min="12813" max="12813" width="8.54296875" customWidth="1"/>
    <col min="13057" max="13057" width="8.453125" customWidth="1"/>
    <col min="13058" max="13058" width="7.81640625" customWidth="1"/>
    <col min="13059" max="13059" width="7.54296875" customWidth="1"/>
    <col min="13060" max="13060" width="8.54296875" customWidth="1"/>
    <col min="13061" max="13061" width="8.453125" customWidth="1"/>
    <col min="13062" max="13063" width="8" customWidth="1"/>
    <col min="13064" max="13064" width="8.453125" customWidth="1"/>
    <col min="13065" max="13065" width="8.54296875" customWidth="1"/>
    <col min="13066" max="13067" width="8" customWidth="1"/>
    <col min="13068" max="13068" width="8.453125" customWidth="1"/>
    <col min="13069" max="13069" width="8.54296875" customWidth="1"/>
    <col min="13313" max="13313" width="8.453125" customWidth="1"/>
    <col min="13314" max="13314" width="7.81640625" customWidth="1"/>
    <col min="13315" max="13315" width="7.54296875" customWidth="1"/>
    <col min="13316" max="13316" width="8.54296875" customWidth="1"/>
    <col min="13317" max="13317" width="8.453125" customWidth="1"/>
    <col min="13318" max="13319" width="8" customWidth="1"/>
    <col min="13320" max="13320" width="8.453125" customWidth="1"/>
    <col min="13321" max="13321" width="8.54296875" customWidth="1"/>
    <col min="13322" max="13323" width="8" customWidth="1"/>
    <col min="13324" max="13324" width="8.453125" customWidth="1"/>
    <col min="13325" max="13325" width="8.54296875" customWidth="1"/>
    <col min="13569" max="13569" width="8.453125" customWidth="1"/>
    <col min="13570" max="13570" width="7.81640625" customWidth="1"/>
    <col min="13571" max="13571" width="7.54296875" customWidth="1"/>
    <col min="13572" max="13572" width="8.54296875" customWidth="1"/>
    <col min="13573" max="13573" width="8.453125" customWidth="1"/>
    <col min="13574" max="13575" width="8" customWidth="1"/>
    <col min="13576" max="13576" width="8.453125" customWidth="1"/>
    <col min="13577" max="13577" width="8.54296875" customWidth="1"/>
    <col min="13578" max="13579" width="8" customWidth="1"/>
    <col min="13580" max="13580" width="8.453125" customWidth="1"/>
    <col min="13581" max="13581" width="8.54296875" customWidth="1"/>
    <col min="13825" max="13825" width="8.453125" customWidth="1"/>
    <col min="13826" max="13826" width="7.81640625" customWidth="1"/>
    <col min="13827" max="13827" width="7.54296875" customWidth="1"/>
    <col min="13828" max="13828" width="8.54296875" customWidth="1"/>
    <col min="13829" max="13829" width="8.453125" customWidth="1"/>
    <col min="13830" max="13831" width="8" customWidth="1"/>
    <col min="13832" max="13832" width="8.453125" customWidth="1"/>
    <col min="13833" max="13833" width="8.54296875" customWidth="1"/>
    <col min="13834" max="13835" width="8" customWidth="1"/>
    <col min="13836" max="13836" width="8.453125" customWidth="1"/>
    <col min="13837" max="13837" width="8.54296875" customWidth="1"/>
    <col min="14081" max="14081" width="8.453125" customWidth="1"/>
    <col min="14082" max="14082" width="7.81640625" customWidth="1"/>
    <col min="14083" max="14083" width="7.54296875" customWidth="1"/>
    <col min="14084" max="14084" width="8.54296875" customWidth="1"/>
    <col min="14085" max="14085" width="8.453125" customWidth="1"/>
    <col min="14086" max="14087" width="8" customWidth="1"/>
    <col min="14088" max="14088" width="8.453125" customWidth="1"/>
    <col min="14089" max="14089" width="8.54296875" customWidth="1"/>
    <col min="14090" max="14091" width="8" customWidth="1"/>
    <col min="14092" max="14092" width="8.453125" customWidth="1"/>
    <col min="14093" max="14093" width="8.54296875" customWidth="1"/>
    <col min="14337" max="14337" width="8.453125" customWidth="1"/>
    <col min="14338" max="14338" width="7.81640625" customWidth="1"/>
    <col min="14339" max="14339" width="7.54296875" customWidth="1"/>
    <col min="14340" max="14340" width="8.54296875" customWidth="1"/>
    <col min="14341" max="14341" width="8.453125" customWidth="1"/>
    <col min="14342" max="14343" width="8" customWidth="1"/>
    <col min="14344" max="14344" width="8.453125" customWidth="1"/>
    <col min="14345" max="14345" width="8.54296875" customWidth="1"/>
    <col min="14346" max="14347" width="8" customWidth="1"/>
    <col min="14348" max="14348" width="8.453125" customWidth="1"/>
    <col min="14349" max="14349" width="8.54296875" customWidth="1"/>
    <col min="14593" max="14593" width="8.453125" customWidth="1"/>
    <col min="14594" max="14594" width="7.81640625" customWidth="1"/>
    <col min="14595" max="14595" width="7.54296875" customWidth="1"/>
    <col min="14596" max="14596" width="8.54296875" customWidth="1"/>
    <col min="14597" max="14597" width="8.453125" customWidth="1"/>
    <col min="14598" max="14599" width="8" customWidth="1"/>
    <col min="14600" max="14600" width="8.453125" customWidth="1"/>
    <col min="14601" max="14601" width="8.54296875" customWidth="1"/>
    <col min="14602" max="14603" width="8" customWidth="1"/>
    <col min="14604" max="14604" width="8.453125" customWidth="1"/>
    <col min="14605" max="14605" width="8.54296875" customWidth="1"/>
    <col min="14849" max="14849" width="8.453125" customWidth="1"/>
    <col min="14850" max="14850" width="7.81640625" customWidth="1"/>
    <col min="14851" max="14851" width="7.54296875" customWidth="1"/>
    <col min="14852" max="14852" width="8.54296875" customWidth="1"/>
    <col min="14853" max="14853" width="8.453125" customWidth="1"/>
    <col min="14854" max="14855" width="8" customWidth="1"/>
    <col min="14856" max="14856" width="8.453125" customWidth="1"/>
    <col min="14857" max="14857" width="8.54296875" customWidth="1"/>
    <col min="14858" max="14859" width="8" customWidth="1"/>
    <col min="14860" max="14860" width="8.453125" customWidth="1"/>
    <col min="14861" max="14861" width="8.54296875" customWidth="1"/>
    <col min="15105" max="15105" width="8.453125" customWidth="1"/>
    <col min="15106" max="15106" width="7.81640625" customWidth="1"/>
    <col min="15107" max="15107" width="7.54296875" customWidth="1"/>
    <col min="15108" max="15108" width="8.54296875" customWidth="1"/>
    <col min="15109" max="15109" width="8.453125" customWidth="1"/>
    <col min="15110" max="15111" width="8" customWidth="1"/>
    <col min="15112" max="15112" width="8.453125" customWidth="1"/>
    <col min="15113" max="15113" width="8.54296875" customWidth="1"/>
    <col min="15114" max="15115" width="8" customWidth="1"/>
    <col min="15116" max="15116" width="8.453125" customWidth="1"/>
    <col min="15117" max="15117" width="8.54296875" customWidth="1"/>
    <col min="15361" max="15361" width="8.453125" customWidth="1"/>
    <col min="15362" max="15362" width="7.81640625" customWidth="1"/>
    <col min="15363" max="15363" width="7.54296875" customWidth="1"/>
    <col min="15364" max="15364" width="8.54296875" customWidth="1"/>
    <col min="15365" max="15365" width="8.453125" customWidth="1"/>
    <col min="15366" max="15367" width="8" customWidth="1"/>
    <col min="15368" max="15368" width="8.453125" customWidth="1"/>
    <col min="15369" max="15369" width="8.54296875" customWidth="1"/>
    <col min="15370" max="15371" width="8" customWidth="1"/>
    <col min="15372" max="15372" width="8.453125" customWidth="1"/>
    <col min="15373" max="15373" width="8.54296875" customWidth="1"/>
    <col min="15617" max="15617" width="8.453125" customWidth="1"/>
    <col min="15618" max="15618" width="7.81640625" customWidth="1"/>
    <col min="15619" max="15619" width="7.54296875" customWidth="1"/>
    <col min="15620" max="15620" width="8.54296875" customWidth="1"/>
    <col min="15621" max="15621" width="8.453125" customWidth="1"/>
    <col min="15622" max="15623" width="8" customWidth="1"/>
    <col min="15624" max="15624" width="8.453125" customWidth="1"/>
    <col min="15625" max="15625" width="8.54296875" customWidth="1"/>
    <col min="15626" max="15627" width="8" customWidth="1"/>
    <col min="15628" max="15628" width="8.453125" customWidth="1"/>
    <col min="15629" max="15629" width="8.54296875" customWidth="1"/>
    <col min="15873" max="15873" width="8.453125" customWidth="1"/>
    <col min="15874" max="15874" width="7.81640625" customWidth="1"/>
    <col min="15875" max="15875" width="7.54296875" customWidth="1"/>
    <col min="15876" max="15876" width="8.54296875" customWidth="1"/>
    <col min="15877" max="15877" width="8.453125" customWidth="1"/>
    <col min="15878" max="15879" width="8" customWidth="1"/>
    <col min="15880" max="15880" width="8.453125" customWidth="1"/>
    <col min="15881" max="15881" width="8.54296875" customWidth="1"/>
    <col min="15882" max="15883" width="8" customWidth="1"/>
    <col min="15884" max="15884" width="8.453125" customWidth="1"/>
    <col min="15885" max="15885" width="8.54296875" customWidth="1"/>
    <col min="16129" max="16129" width="8.453125" customWidth="1"/>
    <col min="16130" max="16130" width="7.81640625" customWidth="1"/>
    <col min="16131" max="16131" width="7.54296875" customWidth="1"/>
    <col min="16132" max="16132" width="8.54296875" customWidth="1"/>
    <col min="16133" max="16133" width="8.453125" customWidth="1"/>
    <col min="16134" max="16135" width="8" customWidth="1"/>
    <col min="16136" max="16136" width="8.453125" customWidth="1"/>
    <col min="16137" max="16137" width="8.54296875" customWidth="1"/>
    <col min="16138" max="16139" width="8" customWidth="1"/>
    <col min="16140" max="16140" width="8.453125" customWidth="1"/>
    <col min="16141" max="16141" width="8.54296875" customWidth="1"/>
  </cols>
  <sheetData>
    <row r="1" spans="1:13" ht="15" thickBot="1" x14ac:dyDescent="0.4">
      <c r="A1" s="11"/>
      <c r="B1" s="12" t="s">
        <v>0</v>
      </c>
      <c r="C1" s="12"/>
      <c r="D1" s="12"/>
      <c r="E1" s="12"/>
      <c r="F1" s="12" t="s">
        <v>1</v>
      </c>
      <c r="G1" s="12"/>
      <c r="H1" s="12"/>
      <c r="I1" s="12"/>
      <c r="J1" s="12" t="s">
        <v>2</v>
      </c>
      <c r="K1" s="12"/>
      <c r="L1" s="12"/>
      <c r="M1" s="12"/>
    </row>
    <row r="2" spans="1:13" ht="15" thickBot="1" x14ac:dyDescent="0.4">
      <c r="A2" s="3" t="s">
        <v>3</v>
      </c>
      <c r="B2" s="3">
        <v>2025</v>
      </c>
      <c r="C2" s="3">
        <v>2024</v>
      </c>
      <c r="D2" s="4" t="s">
        <v>4</v>
      </c>
      <c r="E2" s="3" t="s">
        <v>5</v>
      </c>
      <c r="F2" s="3">
        <v>2025</v>
      </c>
      <c r="G2" s="3">
        <v>2024</v>
      </c>
      <c r="H2" s="4" t="s">
        <v>4</v>
      </c>
      <c r="I2" s="3" t="s">
        <v>5</v>
      </c>
      <c r="J2" s="3">
        <v>2025</v>
      </c>
      <c r="K2" s="3">
        <v>2024</v>
      </c>
      <c r="L2" s="4" t="s">
        <v>4</v>
      </c>
      <c r="M2" s="3" t="s">
        <v>5</v>
      </c>
    </row>
    <row r="3" spans="1:13" ht="15" thickBot="1" x14ac:dyDescent="0.4">
      <c r="A3" s="3">
        <v>73</v>
      </c>
      <c r="B3" s="5">
        <f>[1]PBBN!B3</f>
        <v>0</v>
      </c>
      <c r="C3" s="5">
        <f>[1]PBBN!C3</f>
        <v>0</v>
      </c>
      <c r="D3" s="5">
        <f>B3-C3</f>
        <v>0</v>
      </c>
      <c r="E3" s="6" t="str">
        <f>IF(C3=0,"n/a",(B3-C3)/C3)</f>
        <v>n/a</v>
      </c>
      <c r="F3" s="5">
        <f>[1]PBBN!F3</f>
        <v>1</v>
      </c>
      <c r="G3" s="5">
        <f>[1]PBBN!G3</f>
        <v>0</v>
      </c>
      <c r="H3" s="5">
        <f>F3-G3</f>
        <v>1</v>
      </c>
      <c r="I3" s="7" t="str">
        <f>IF(G3=0,"n/a",(F3-G3)/G3)</f>
        <v>n/a</v>
      </c>
      <c r="J3" s="5">
        <f>[1]PBBN!J3</f>
        <v>2</v>
      </c>
      <c r="K3" s="5">
        <f>[1]PBBN!K3</f>
        <v>1</v>
      </c>
      <c r="L3" s="5">
        <f>J3-K3</f>
        <v>1</v>
      </c>
      <c r="M3" s="7">
        <f>IF(K3=0,"n/a",(J3-K3)/K3)</f>
        <v>1</v>
      </c>
    </row>
    <row r="4" spans="1:13" ht="15" thickBot="1" x14ac:dyDescent="0.4">
      <c r="A4" s="3">
        <v>75</v>
      </c>
      <c r="B4" s="5">
        <f>[1]PBBN!B4</f>
        <v>0</v>
      </c>
      <c r="C4" s="5">
        <f>[1]PBBN!C4</f>
        <v>0</v>
      </c>
      <c r="D4" s="5">
        <f t="shared" ref="D4:D16" si="0">B4-C4</f>
        <v>0</v>
      </c>
      <c r="E4" s="6" t="str">
        <f t="shared" ref="E4:E16" si="1">IF(C4=0,"n/a",(B4-C4)/C4)</f>
        <v>n/a</v>
      </c>
      <c r="F4" s="5">
        <f>[1]PBBN!F4</f>
        <v>0</v>
      </c>
      <c r="G4" s="5">
        <f>[1]PBBN!G4</f>
        <v>0</v>
      </c>
      <c r="H4" s="5">
        <f t="shared" ref="H4:H16" si="2">F4-G4</f>
        <v>0</v>
      </c>
      <c r="I4" s="7" t="str">
        <f t="shared" ref="I4:I16" si="3">IF(G4=0,"n/a",(F4-G4)/G4)</f>
        <v>n/a</v>
      </c>
      <c r="J4" s="5">
        <f>[1]PBBN!J4</f>
        <v>6</v>
      </c>
      <c r="K4" s="5">
        <f>[1]PBBN!K4</f>
        <v>3</v>
      </c>
      <c r="L4" s="5">
        <f t="shared" ref="L4:L12" si="4">J4-K4</f>
        <v>3</v>
      </c>
      <c r="M4" s="7">
        <f t="shared" ref="M4:M12" si="5">IF(K4=0,"n/a",(J4-K4)/K4)</f>
        <v>1</v>
      </c>
    </row>
    <row r="5" spans="1:13" ht="15" thickBot="1" x14ac:dyDescent="0.4">
      <c r="A5" s="3">
        <v>77</v>
      </c>
      <c r="B5" s="5">
        <f>[1]PBBN!B5</f>
        <v>0</v>
      </c>
      <c r="C5" s="5">
        <f>[1]PBBN!C5</f>
        <v>0</v>
      </c>
      <c r="D5" s="5">
        <f t="shared" si="0"/>
        <v>0</v>
      </c>
      <c r="E5" s="6" t="str">
        <f t="shared" si="1"/>
        <v>n/a</v>
      </c>
      <c r="F5" s="5">
        <f>[1]PBBN!F5</f>
        <v>0</v>
      </c>
      <c r="G5" s="5">
        <f>[1]PBBN!G5</f>
        <v>1</v>
      </c>
      <c r="H5" s="5">
        <f t="shared" si="2"/>
        <v>-1</v>
      </c>
      <c r="I5" s="7">
        <f t="shared" si="3"/>
        <v>-1</v>
      </c>
      <c r="J5" s="5">
        <f>[1]PBBN!J5</f>
        <v>1</v>
      </c>
      <c r="K5" s="5">
        <f>[1]PBBN!K5</f>
        <v>3</v>
      </c>
      <c r="L5" s="5">
        <f t="shared" si="4"/>
        <v>-2</v>
      </c>
      <c r="M5" s="7">
        <f t="shared" si="5"/>
        <v>-0.66666666666666663</v>
      </c>
    </row>
    <row r="6" spans="1:13" ht="15" thickBot="1" x14ac:dyDescent="0.4">
      <c r="A6" s="3">
        <v>79</v>
      </c>
      <c r="B6" s="5">
        <f>[1]PBBN!B6</f>
        <v>0</v>
      </c>
      <c r="C6" s="5">
        <f>[1]PBBN!C6</f>
        <v>1</v>
      </c>
      <c r="D6" s="5">
        <f t="shared" si="0"/>
        <v>-1</v>
      </c>
      <c r="E6" s="6">
        <f t="shared" si="1"/>
        <v>-1</v>
      </c>
      <c r="F6" s="5">
        <f>[1]PBBN!F6</f>
        <v>0</v>
      </c>
      <c r="G6" s="5">
        <f>[1]PBBN!G6</f>
        <v>1</v>
      </c>
      <c r="H6" s="5">
        <f t="shared" si="2"/>
        <v>-1</v>
      </c>
      <c r="I6" s="7">
        <f t="shared" si="3"/>
        <v>-1</v>
      </c>
      <c r="J6" s="5">
        <f>[1]PBBN!J6</f>
        <v>0</v>
      </c>
      <c r="K6" s="5">
        <f>[1]PBBN!K6</f>
        <v>1</v>
      </c>
      <c r="L6" s="5">
        <f t="shared" si="4"/>
        <v>-1</v>
      </c>
      <c r="M6" s="7">
        <f t="shared" si="5"/>
        <v>-1</v>
      </c>
    </row>
    <row r="7" spans="1:13" ht="15" thickBot="1" x14ac:dyDescent="0.4">
      <c r="A7" s="3">
        <v>81</v>
      </c>
      <c r="B7" s="5">
        <f>[1]PBBN!B7</f>
        <v>0</v>
      </c>
      <c r="C7" s="5">
        <f>[1]PBBN!C7</f>
        <v>0</v>
      </c>
      <c r="D7" s="5">
        <f t="shared" si="0"/>
        <v>0</v>
      </c>
      <c r="E7" s="6" t="str">
        <f t="shared" si="1"/>
        <v>n/a</v>
      </c>
      <c r="F7" s="5">
        <f>[1]PBBN!F7</f>
        <v>0</v>
      </c>
      <c r="G7" s="5">
        <f>[1]PBBN!G7</f>
        <v>0</v>
      </c>
      <c r="H7" s="5">
        <f t="shared" si="2"/>
        <v>0</v>
      </c>
      <c r="I7" s="7" t="str">
        <f t="shared" si="3"/>
        <v>n/a</v>
      </c>
      <c r="J7" s="5">
        <f>[1]PBBN!J7</f>
        <v>0</v>
      </c>
      <c r="K7" s="5">
        <f>[1]PBBN!K7</f>
        <v>0</v>
      </c>
      <c r="L7" s="5">
        <f t="shared" si="4"/>
        <v>0</v>
      </c>
      <c r="M7" s="7" t="str">
        <f t="shared" si="5"/>
        <v>n/a</v>
      </c>
    </row>
    <row r="8" spans="1:13" ht="15" thickBot="1" x14ac:dyDescent="0.4">
      <c r="A8" s="3">
        <v>83</v>
      </c>
      <c r="B8" s="5">
        <f>[1]PBBN!B8</f>
        <v>0</v>
      </c>
      <c r="C8" s="5">
        <f>[1]PBBN!C8</f>
        <v>1</v>
      </c>
      <c r="D8" s="5">
        <f t="shared" si="0"/>
        <v>-1</v>
      </c>
      <c r="E8" s="6">
        <f t="shared" si="1"/>
        <v>-1</v>
      </c>
      <c r="F8" s="5">
        <f>[1]PBBN!F8</f>
        <v>1</v>
      </c>
      <c r="G8" s="5">
        <f>[1]PBBN!G8</f>
        <v>1</v>
      </c>
      <c r="H8" s="5">
        <f t="shared" si="2"/>
        <v>0</v>
      </c>
      <c r="I8" s="7">
        <f t="shared" si="3"/>
        <v>0</v>
      </c>
      <c r="J8" s="5">
        <f>[1]PBBN!J8</f>
        <v>1</v>
      </c>
      <c r="K8" s="5">
        <f>[1]PBBN!K8</f>
        <v>4</v>
      </c>
      <c r="L8" s="5">
        <f t="shared" si="4"/>
        <v>-3</v>
      </c>
      <c r="M8" s="7">
        <f t="shared" si="5"/>
        <v>-0.75</v>
      </c>
    </row>
    <row r="9" spans="1:13" ht="15" thickBot="1" x14ac:dyDescent="0.4">
      <c r="A9" s="3">
        <v>84</v>
      </c>
      <c r="B9" s="5">
        <f>[1]PBBN!B9</f>
        <v>0</v>
      </c>
      <c r="C9" s="5">
        <f>[1]PBBN!C9</f>
        <v>0</v>
      </c>
      <c r="D9" s="5">
        <f t="shared" si="0"/>
        <v>0</v>
      </c>
      <c r="E9" s="6" t="str">
        <f t="shared" si="1"/>
        <v>n/a</v>
      </c>
      <c r="F9" s="5">
        <f>[1]PBBN!F9</f>
        <v>0</v>
      </c>
      <c r="G9" s="5">
        <f>[1]PBBN!G9</f>
        <v>0</v>
      </c>
      <c r="H9" s="5">
        <f t="shared" si="2"/>
        <v>0</v>
      </c>
      <c r="I9" s="7" t="str">
        <f t="shared" si="3"/>
        <v>n/a</v>
      </c>
      <c r="J9" s="5">
        <f>[1]PBBN!J9</f>
        <v>1</v>
      </c>
      <c r="K9" s="5">
        <f>[1]PBBN!K9</f>
        <v>0</v>
      </c>
      <c r="L9" s="5">
        <f t="shared" si="4"/>
        <v>1</v>
      </c>
      <c r="M9" s="7" t="str">
        <f t="shared" si="5"/>
        <v>n/a</v>
      </c>
    </row>
    <row r="10" spans="1:13" ht="15" thickBot="1" x14ac:dyDescent="0.4">
      <c r="A10" s="3">
        <v>88</v>
      </c>
      <c r="B10" s="5">
        <f>[1]PBBN!B10</f>
        <v>0</v>
      </c>
      <c r="C10" s="5">
        <f>[1]PBBN!C10</f>
        <v>0</v>
      </c>
      <c r="D10" s="5">
        <f t="shared" si="0"/>
        <v>0</v>
      </c>
      <c r="E10" s="6" t="str">
        <f t="shared" si="1"/>
        <v>n/a</v>
      </c>
      <c r="F10" s="5">
        <f>[1]PBBN!F10</f>
        <v>0</v>
      </c>
      <c r="G10" s="5">
        <f>[1]PBBN!G10</f>
        <v>0</v>
      </c>
      <c r="H10" s="5">
        <f t="shared" si="2"/>
        <v>0</v>
      </c>
      <c r="I10" s="7" t="str">
        <f t="shared" si="3"/>
        <v>n/a</v>
      </c>
      <c r="J10" s="5">
        <f>[1]PBBN!J10</f>
        <v>4</v>
      </c>
      <c r="K10" s="5">
        <f>[1]PBBN!K10</f>
        <v>0</v>
      </c>
      <c r="L10" s="5">
        <f t="shared" si="4"/>
        <v>4</v>
      </c>
      <c r="M10" s="7" t="str">
        <f t="shared" si="5"/>
        <v>n/a</v>
      </c>
    </row>
    <row r="11" spans="1:13" ht="15" thickBot="1" x14ac:dyDescent="0.4">
      <c r="A11" s="3">
        <v>90</v>
      </c>
      <c r="B11" s="5">
        <f>[1]PBBN!B11</f>
        <v>0</v>
      </c>
      <c r="C11" s="5">
        <f>[1]PBBN!C11</f>
        <v>0</v>
      </c>
      <c r="D11" s="5">
        <f t="shared" si="0"/>
        <v>0</v>
      </c>
      <c r="E11" s="6" t="str">
        <f t="shared" si="1"/>
        <v>n/a</v>
      </c>
      <c r="F11" s="5">
        <f>[1]PBBN!F11</f>
        <v>1</v>
      </c>
      <c r="G11" s="5">
        <f>[1]PBBN!G11</f>
        <v>0</v>
      </c>
      <c r="H11" s="5">
        <f t="shared" si="2"/>
        <v>1</v>
      </c>
      <c r="I11" s="7" t="str">
        <f t="shared" si="3"/>
        <v>n/a</v>
      </c>
      <c r="J11" s="5">
        <f>[1]PBBN!J11</f>
        <v>3</v>
      </c>
      <c r="K11" s="5">
        <f>[1]PBBN!K11</f>
        <v>3</v>
      </c>
      <c r="L11" s="5">
        <f t="shared" si="4"/>
        <v>0</v>
      </c>
      <c r="M11" s="7">
        <f t="shared" si="5"/>
        <v>0</v>
      </c>
    </row>
    <row r="12" spans="1:13" ht="15" thickBot="1" x14ac:dyDescent="0.4">
      <c r="A12" s="3">
        <v>94</v>
      </c>
      <c r="B12" s="5">
        <f>[1]PBBN!B12</f>
        <v>0</v>
      </c>
      <c r="C12" s="5">
        <f>[1]PBBN!C12</f>
        <v>0</v>
      </c>
      <c r="D12" s="5">
        <f t="shared" si="0"/>
        <v>0</v>
      </c>
      <c r="E12" s="6" t="str">
        <f t="shared" si="1"/>
        <v>n/a</v>
      </c>
      <c r="F12" s="5">
        <f>[1]PBBN!F12</f>
        <v>0</v>
      </c>
      <c r="G12" s="5">
        <f>[1]PBBN!G12</f>
        <v>0</v>
      </c>
      <c r="H12" s="5">
        <f t="shared" si="2"/>
        <v>0</v>
      </c>
      <c r="I12" s="7" t="str">
        <f t="shared" si="3"/>
        <v>n/a</v>
      </c>
      <c r="J12" s="5">
        <f>[1]PBBN!J12</f>
        <v>2</v>
      </c>
      <c r="K12" s="5">
        <f>[1]PBBN!K12</f>
        <v>1</v>
      </c>
      <c r="L12" s="5">
        <f t="shared" si="4"/>
        <v>1</v>
      </c>
      <c r="M12" s="7">
        <f t="shared" si="5"/>
        <v>1</v>
      </c>
    </row>
    <row r="13" spans="1:13" ht="15" thickBot="1" x14ac:dyDescent="0.4">
      <c r="A13" s="1"/>
      <c r="B13" s="2"/>
      <c r="C13" s="2"/>
      <c r="D13" s="2"/>
      <c r="E13" s="9"/>
      <c r="F13" s="2"/>
      <c r="G13" s="2"/>
      <c r="H13" s="2"/>
      <c r="I13" s="10"/>
      <c r="J13" s="2"/>
      <c r="K13" s="2"/>
      <c r="L13" s="2"/>
      <c r="M13" s="10"/>
    </row>
    <row r="14" spans="1:13" ht="15" thickBot="1" x14ac:dyDescent="0.4">
      <c r="A14" s="3" t="s">
        <v>6</v>
      </c>
      <c r="B14" s="5">
        <f>SUM(B3:B12)</f>
        <v>0</v>
      </c>
      <c r="C14" s="5">
        <f>SUM(C3:C12)</f>
        <v>2</v>
      </c>
      <c r="D14" s="5">
        <f t="shared" si="0"/>
        <v>-2</v>
      </c>
      <c r="E14" s="6">
        <f t="shared" si="1"/>
        <v>-1</v>
      </c>
      <c r="F14" s="5">
        <f>SUM(F3:F12)</f>
        <v>3</v>
      </c>
      <c r="G14" s="5">
        <f>SUM(G3:G12)</f>
        <v>3</v>
      </c>
      <c r="H14" s="5">
        <f t="shared" si="2"/>
        <v>0</v>
      </c>
      <c r="I14" s="7">
        <f t="shared" si="3"/>
        <v>0</v>
      </c>
      <c r="J14" s="5">
        <f>SUM(J3:J12)</f>
        <v>20</v>
      </c>
      <c r="K14" s="5">
        <f>SUM(K3:K12)</f>
        <v>16</v>
      </c>
      <c r="L14" s="5">
        <f>J14-K14</f>
        <v>4</v>
      </c>
      <c r="M14" s="7">
        <f>IF(K14=0,"n/a",(J14-K14)/K14)</f>
        <v>0.25</v>
      </c>
    </row>
    <row r="15" spans="1:13" ht="15" thickBot="1" x14ac:dyDescent="0.4">
      <c r="D15" s="2"/>
      <c r="E15" s="9"/>
      <c r="H15" s="2"/>
      <c r="I15" s="10"/>
      <c r="L15" s="2"/>
      <c r="M15" s="10"/>
    </row>
    <row r="16" spans="1:13" ht="15" thickBot="1" x14ac:dyDescent="0.4">
      <c r="A16" s="3" t="s">
        <v>7</v>
      </c>
      <c r="B16" s="5">
        <f>[1]PBBN!B16</f>
        <v>7</v>
      </c>
      <c r="C16" s="5">
        <f>[1]PBBN!C16</f>
        <v>5</v>
      </c>
      <c r="D16" s="5">
        <f t="shared" si="0"/>
        <v>2</v>
      </c>
      <c r="E16" s="6">
        <f t="shared" si="1"/>
        <v>0.4</v>
      </c>
      <c r="F16" s="5">
        <f>[1]PBBN!F16</f>
        <v>18</v>
      </c>
      <c r="G16" s="5">
        <f>[1]PBBN!G16</f>
        <v>17</v>
      </c>
      <c r="H16" s="5">
        <f t="shared" si="2"/>
        <v>1</v>
      </c>
      <c r="I16" s="7">
        <f t="shared" si="3"/>
        <v>5.8823529411764705E-2</v>
      </c>
      <c r="J16" s="5">
        <f>[1]PBBN!J16</f>
        <v>128</v>
      </c>
      <c r="K16" s="5">
        <f>[1]PBBN!K16</f>
        <v>160</v>
      </c>
      <c r="L16" s="5">
        <f>J16-K16</f>
        <v>-32</v>
      </c>
      <c r="M16" s="7">
        <f>IF(K16=0,"n/a",(J16-K16)/K16)</f>
        <v>-0.2</v>
      </c>
    </row>
    <row r="18" spans="1:1" x14ac:dyDescent="0.35">
      <c r="A18" s="8" t="str">
        <f>'[2]Table 1'!$A$18</f>
        <v>through 08/17/2025</v>
      </c>
    </row>
  </sheetData>
  <mergeCells count="3">
    <mergeCell ref="B1:E1"/>
    <mergeCell ref="F1:I1"/>
    <mergeCell ref="J1:M1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2025-08-18T13:00:30Z</dcterms:modified>
</cp:coreProperties>
</file>