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4\Q1\"/>
    </mc:Choice>
  </mc:AlternateContent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D10" i="50" s="1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D10" i="36" s="1"/>
  <c r="A4" i="36"/>
  <c r="A3" i="36"/>
  <c r="D9" i="35"/>
  <c r="D8" i="35"/>
  <c r="D7" i="35"/>
  <c r="D10" i="35" s="1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D10" i="61" s="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D10" i="25" s="1"/>
  <c r="A4" i="25"/>
  <c r="A3" i="25"/>
  <c r="D9" i="24"/>
  <c r="D8" i="24"/>
  <c r="D7" i="24"/>
  <c r="D10" i="24" s="1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D10" i="12" s="1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D10" i="8" s="1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D10" i="5" s="1"/>
  <c r="A4" i="5"/>
  <c r="A3" i="5"/>
  <c r="D9" i="4"/>
  <c r="D8" i="4"/>
  <c r="D7" i="4"/>
  <c r="A4" i="4"/>
  <c r="A3" i="4"/>
  <c r="D9" i="3"/>
  <c r="D8" i="3"/>
  <c r="D7" i="3"/>
  <c r="D10" i="3" s="1"/>
  <c r="A4" i="3"/>
  <c r="A3" i="3"/>
  <c r="D9" i="2"/>
  <c r="D8" i="2"/>
  <c r="D7" i="2"/>
  <c r="D10" i="2" s="1"/>
  <c r="A4" i="2"/>
  <c r="A3" i="2"/>
  <c r="D9" i="59"/>
  <c r="D8" i="59"/>
  <c r="D7" i="59"/>
  <c r="A4" i="59"/>
  <c r="A3" i="59"/>
  <c r="A3" i="1"/>
  <c r="A4" i="1"/>
  <c r="D7" i="1"/>
  <c r="D10" i="1" s="1"/>
  <c r="D8" i="1"/>
  <c r="D9" i="1"/>
  <c r="D10" i="38" l="1"/>
  <c r="D10" i="19"/>
  <c r="D10" i="13"/>
  <c r="D10" i="6"/>
  <c r="D10" i="62"/>
  <c r="D10" i="31"/>
  <c r="D10" i="18"/>
  <c r="D10" i="28"/>
  <c r="D10" i="7"/>
  <c r="D10" i="34"/>
  <c r="D10" i="29"/>
  <c r="D10" i="56"/>
  <c r="D10" i="60"/>
  <c r="D10" i="45"/>
  <c r="D10" i="4"/>
  <c r="D10" i="37"/>
  <c r="D10" i="51"/>
  <c r="D10" i="32"/>
  <c r="D10" i="63"/>
  <c r="D10" i="20"/>
  <c r="D10" i="14"/>
  <c r="D10" i="47"/>
  <c r="D10" i="54"/>
  <c r="D10" i="21"/>
  <c r="D10" i="15"/>
  <c r="D10" i="48"/>
  <c r="D10" i="40"/>
  <c r="D10" i="41"/>
  <c r="D10" i="16"/>
  <c r="D10" i="49"/>
  <c r="D10" i="23"/>
  <c r="D10" i="46"/>
  <c r="D10" i="42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s="1"/>
  <c r="D10" i="43" l="1"/>
</calcChain>
</file>

<file path=xl/sharedStrings.xml><?xml version="1.0" encoding="utf-8"?>
<sst xmlns="http://schemas.openxmlformats.org/spreadsheetml/2006/main" count="440" uniqueCount="76">
  <si>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</si>
  <si>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</si>
  <si>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</si>
  <si>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</si>
  <si>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</si>
  <si>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</si>
  <si>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</si>
  <si>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</si>
  <si>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</si>
  <si>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</si>
  <si>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</si>
  <si>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</si>
  <si>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</si>
  <si>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</si>
  <si>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</si>
  <si>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</si>
  <si>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</si>
  <si>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</si>
  <si>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</si>
  <si>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</si>
  <si>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</si>
  <si>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</si>
  <si>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</si>
  <si>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</si>
  <si>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</si>
  <si>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</si>
  <si>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</si>
  <si>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</si>
  <si>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</si>
  <si>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</si>
  <si>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</si>
  <si>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</si>
  <si>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</si>
  <si>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</si>
  <si>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</si>
  <si>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</si>
  <si>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</si>
  <si>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</si>
  <si>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</si>
  <si>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</si>
  <si>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</si>
  <si>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</si>
  <si>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</si>
  <si>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</si>
  <si>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</si>
  <si>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</si>
  <si>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</si>
  <si>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</si>
  <si>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</si>
  <si>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</si>
  <si>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</si>
  <si>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</si>
  <si>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</si>
  <si>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</si>
  <si>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</si>
  <si>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</si>
  <si>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</si>
  <si>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</si>
  <si>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</si>
  <si>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</si>
  <si>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</si>
  <si>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</si>
  <si>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</si>
  <si>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</si>
  <si>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</si>
  <si>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</si>
  <si>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</si>
  <si>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</si>
  <si>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</si>
  <si>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</si>
  <si>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</si>
  <si>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</si>
  <si>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</si>
  <si>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</si>
  <si>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088</t>
  </si>
  <si>
    <t>Report covering the period 01/01/2024 through 03/31/2024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</si>
</sst>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I41" sqref="I41"/>
    </sheetView>
  </sheetViews>
  <sheetFormatPr defaultColWidth="15.81640625" defaultRowHeight="12.5"/>
  <sheetData>
    <row r="1" spans="1:11" ht="14">
      <c r="A1" s="1" t="s">
        <v>49</v>
      </c>
      <c r="B1" s="1" t="s">
        <v>8</v>
      </c>
      <c r="C1" s="1" t="s">
        <v>9</v>
      </c>
      <c r="D1" s="1" t="s">
        <v>10</v>
      </c>
      <c r="E1" s="1" t="s">
        <v>11</v>
      </c>
      <c r="G1" s="9"/>
      <c r="H1" s="9"/>
      <c r="I1" s="9"/>
      <c r="J1" s="9"/>
      <c r="K1" s="9"/>
    </row>
    <row r="2" spans="1:11">
      <c r="A2" t="s">
        <v>50</v>
      </c>
      <c r="B2">
        <v>3</v>
      </c>
      <c r="C2">
        <v>12</v>
      </c>
      <c r="D2">
        <v>0</v>
      </c>
      <c r="E2">
        <v>15</v>
      </c>
    </row>
    <row r="3" spans="1:11">
      <c r="A3" t="s">
        <v>52</v>
      </c>
      <c r="B3">
        <v>0</v>
      </c>
      <c r="C3">
        <v>1</v>
      </c>
      <c r="D3">
        <v>0</v>
      </c>
      <c r="E3">
        <v>1</v>
      </c>
    </row>
    <row r="4" spans="1:11">
      <c r="A4" t="s">
        <v>53</v>
      </c>
      <c r="B4">
        <v>2</v>
      </c>
      <c r="C4">
        <v>20</v>
      </c>
      <c r="D4">
        <v>0</v>
      </c>
      <c r="E4">
        <v>22</v>
      </c>
    </row>
    <row r="5" spans="1:11">
      <c r="A5" t="s">
        <v>12</v>
      </c>
      <c r="B5">
        <v>15</v>
      </c>
      <c r="C5">
        <v>23</v>
      </c>
      <c r="D5">
        <v>0</v>
      </c>
      <c r="E5">
        <v>38</v>
      </c>
    </row>
    <row r="6" spans="1:11">
      <c r="A6" t="s">
        <v>13</v>
      </c>
      <c r="B6">
        <v>2</v>
      </c>
      <c r="C6">
        <v>5</v>
      </c>
      <c r="D6">
        <v>0</v>
      </c>
      <c r="E6">
        <v>7</v>
      </c>
    </row>
    <row r="7" spans="1:11">
      <c r="A7" t="s">
        <v>14</v>
      </c>
      <c r="B7">
        <v>3</v>
      </c>
      <c r="C7">
        <v>14</v>
      </c>
      <c r="D7">
        <v>0</v>
      </c>
      <c r="E7">
        <v>17</v>
      </c>
    </row>
    <row r="8" spans="1:11">
      <c r="A8" t="s">
        <v>15</v>
      </c>
      <c r="B8">
        <v>4</v>
      </c>
      <c r="C8">
        <v>13</v>
      </c>
      <c r="D8">
        <v>0</v>
      </c>
      <c r="E8">
        <v>17</v>
      </c>
    </row>
    <row r="9" spans="1:11">
      <c r="A9" t="s">
        <v>54</v>
      </c>
      <c r="B9">
        <v>0</v>
      </c>
      <c r="C9">
        <v>1</v>
      </c>
      <c r="D9">
        <v>0</v>
      </c>
      <c r="E9">
        <v>1</v>
      </c>
    </row>
    <row r="10" spans="1:11">
      <c r="A10" t="s">
        <v>55</v>
      </c>
      <c r="B10">
        <v>1</v>
      </c>
      <c r="C10">
        <v>4</v>
      </c>
      <c r="D10">
        <v>0</v>
      </c>
      <c r="E10">
        <v>5</v>
      </c>
    </row>
    <row r="11" spans="1:11">
      <c r="A11" t="s">
        <v>56</v>
      </c>
      <c r="B11">
        <v>1</v>
      </c>
      <c r="C11">
        <v>2</v>
      </c>
      <c r="D11">
        <v>0</v>
      </c>
      <c r="E11">
        <v>3</v>
      </c>
    </row>
    <row r="12" spans="1:11">
      <c r="A12" t="s">
        <v>16</v>
      </c>
      <c r="B12">
        <v>0</v>
      </c>
      <c r="C12">
        <v>2</v>
      </c>
      <c r="D12">
        <v>0</v>
      </c>
      <c r="E12">
        <v>2</v>
      </c>
    </row>
    <row r="13" spans="1:11">
      <c r="A13" t="s">
        <v>17</v>
      </c>
      <c r="B13">
        <v>30</v>
      </c>
      <c r="C13">
        <v>53</v>
      </c>
      <c r="D13">
        <v>0</v>
      </c>
      <c r="E13">
        <v>83</v>
      </c>
    </row>
    <row r="14" spans="1:11">
      <c r="A14" t="s">
        <v>57</v>
      </c>
      <c r="B14">
        <v>1</v>
      </c>
      <c r="C14">
        <v>0</v>
      </c>
      <c r="D14">
        <v>0</v>
      </c>
      <c r="E14">
        <v>1</v>
      </c>
    </row>
    <row r="15" spans="1:11">
      <c r="A15" t="s">
        <v>18</v>
      </c>
      <c r="B15">
        <v>4</v>
      </c>
      <c r="C15">
        <v>4</v>
      </c>
      <c r="D15">
        <v>0</v>
      </c>
      <c r="E15">
        <v>8</v>
      </c>
    </row>
    <row r="16" spans="1:11">
      <c r="A16" t="s">
        <v>58</v>
      </c>
      <c r="B16">
        <v>1</v>
      </c>
      <c r="C16">
        <v>1</v>
      </c>
      <c r="D16">
        <v>0</v>
      </c>
      <c r="E16">
        <v>2</v>
      </c>
    </row>
    <row r="17" spans="1:5">
      <c r="A17" t="s">
        <v>19</v>
      </c>
      <c r="B17">
        <v>3</v>
      </c>
      <c r="C17">
        <v>13</v>
      </c>
      <c r="D17">
        <v>0</v>
      </c>
      <c r="E17">
        <v>16</v>
      </c>
    </row>
    <row r="18" spans="1:5">
      <c r="A18" t="s">
        <v>20</v>
      </c>
      <c r="B18">
        <v>14</v>
      </c>
      <c r="C18">
        <v>21</v>
      </c>
      <c r="D18">
        <v>0</v>
      </c>
      <c r="E18">
        <v>35</v>
      </c>
    </row>
    <row r="19" spans="1:5">
      <c r="A19" t="s">
        <v>59</v>
      </c>
      <c r="B19">
        <v>1</v>
      </c>
      <c r="C19">
        <v>1</v>
      </c>
      <c r="D19">
        <v>0</v>
      </c>
      <c r="E19">
        <v>2</v>
      </c>
    </row>
    <row r="20" spans="1:5">
      <c r="A20" t="s">
        <v>21</v>
      </c>
      <c r="B20">
        <v>6</v>
      </c>
      <c r="C20">
        <v>16</v>
      </c>
      <c r="D20">
        <v>0</v>
      </c>
      <c r="E20">
        <v>22</v>
      </c>
    </row>
    <row r="21" spans="1:5">
      <c r="A21" t="s">
        <v>22</v>
      </c>
      <c r="B21">
        <v>8</v>
      </c>
      <c r="C21">
        <v>15</v>
      </c>
      <c r="D21">
        <v>0</v>
      </c>
      <c r="E21">
        <v>23</v>
      </c>
    </row>
    <row r="22" spans="1:5">
      <c r="A22" t="s">
        <v>23</v>
      </c>
      <c r="B22">
        <v>9</v>
      </c>
      <c r="C22">
        <v>13</v>
      </c>
      <c r="D22">
        <v>0</v>
      </c>
      <c r="E22">
        <v>22</v>
      </c>
    </row>
    <row r="23" spans="1:5">
      <c r="A23" t="s">
        <v>24</v>
      </c>
      <c r="B23">
        <v>24</v>
      </c>
      <c r="C23">
        <v>39</v>
      </c>
      <c r="D23">
        <v>0</v>
      </c>
      <c r="E23">
        <v>63</v>
      </c>
    </row>
    <row r="24" spans="1:5">
      <c r="A24" t="s">
        <v>25</v>
      </c>
      <c r="B24">
        <v>1</v>
      </c>
      <c r="C24">
        <v>0</v>
      </c>
      <c r="D24">
        <v>0</v>
      </c>
      <c r="E24">
        <v>1</v>
      </c>
    </row>
    <row r="25" spans="1:5">
      <c r="A25" t="s">
        <v>26</v>
      </c>
      <c r="B25">
        <v>7</v>
      </c>
      <c r="C25">
        <v>39</v>
      </c>
      <c r="D25">
        <v>0</v>
      </c>
      <c r="E25">
        <v>46</v>
      </c>
    </row>
    <row r="26" spans="1:5">
      <c r="A26" t="s">
        <v>27</v>
      </c>
      <c r="B26">
        <v>1</v>
      </c>
      <c r="C26">
        <v>12</v>
      </c>
      <c r="D26">
        <v>0</v>
      </c>
      <c r="E26">
        <v>13</v>
      </c>
    </row>
    <row r="27" spans="1:5">
      <c r="A27" t="s">
        <v>28</v>
      </c>
      <c r="B27">
        <v>6</v>
      </c>
      <c r="C27">
        <v>11</v>
      </c>
      <c r="D27">
        <v>0</v>
      </c>
      <c r="E27">
        <v>17</v>
      </c>
    </row>
    <row r="28" spans="1:5">
      <c r="A28" t="s">
        <v>29</v>
      </c>
      <c r="B28">
        <v>5</v>
      </c>
      <c r="C28">
        <v>1</v>
      </c>
      <c r="D28">
        <v>0</v>
      </c>
      <c r="E28">
        <v>6</v>
      </c>
    </row>
    <row r="29" spans="1:5">
      <c r="A29" t="s">
        <v>30</v>
      </c>
      <c r="B29">
        <v>1</v>
      </c>
      <c r="C29">
        <v>1</v>
      </c>
      <c r="D29">
        <v>0</v>
      </c>
      <c r="E29">
        <v>2</v>
      </c>
    </row>
    <row r="30" spans="1:5">
      <c r="A30" t="s">
        <v>31</v>
      </c>
      <c r="B30">
        <v>1</v>
      </c>
      <c r="C30">
        <v>3</v>
      </c>
      <c r="D30">
        <v>0</v>
      </c>
      <c r="E30">
        <v>4</v>
      </c>
    </row>
    <row r="31" spans="1:5">
      <c r="A31" t="s">
        <v>63</v>
      </c>
      <c r="B31">
        <v>2</v>
      </c>
      <c r="C31">
        <v>2</v>
      </c>
      <c r="D31">
        <v>0</v>
      </c>
      <c r="E31">
        <v>4</v>
      </c>
    </row>
    <row r="32" spans="1:5">
      <c r="A32" t="s">
        <v>32</v>
      </c>
      <c r="B32">
        <v>3</v>
      </c>
      <c r="C32">
        <v>4</v>
      </c>
      <c r="D32">
        <v>0</v>
      </c>
      <c r="E32">
        <v>7</v>
      </c>
    </row>
    <row r="33" spans="1:5">
      <c r="A33" t="s">
        <v>64</v>
      </c>
      <c r="B33">
        <v>1</v>
      </c>
      <c r="C33">
        <v>2</v>
      </c>
      <c r="D33">
        <v>0</v>
      </c>
      <c r="E33">
        <v>3</v>
      </c>
    </row>
    <row r="34" spans="1:5">
      <c r="A34" t="s">
        <v>33</v>
      </c>
      <c r="B34">
        <v>2</v>
      </c>
      <c r="C34">
        <v>2</v>
      </c>
      <c r="D34">
        <v>0</v>
      </c>
      <c r="E34">
        <v>4</v>
      </c>
    </row>
    <row r="35" spans="1:5">
      <c r="A35" t="s">
        <v>34</v>
      </c>
      <c r="B35">
        <v>1</v>
      </c>
      <c r="C35">
        <v>3</v>
      </c>
      <c r="D35">
        <v>0</v>
      </c>
      <c r="E35">
        <v>4</v>
      </c>
    </row>
    <row r="36" spans="1:5">
      <c r="A36" t="s">
        <v>35</v>
      </c>
      <c r="B36">
        <v>19</v>
      </c>
      <c r="C36">
        <v>41</v>
      </c>
      <c r="D36">
        <v>0</v>
      </c>
      <c r="E36">
        <v>60</v>
      </c>
    </row>
    <row r="37" spans="1:5">
      <c r="A37" t="s">
        <v>36</v>
      </c>
      <c r="B37">
        <v>11</v>
      </c>
      <c r="C37">
        <v>15</v>
      </c>
      <c r="D37">
        <v>0</v>
      </c>
      <c r="E37">
        <v>26</v>
      </c>
    </row>
    <row r="38" spans="1:5">
      <c r="A38" t="s">
        <v>37</v>
      </c>
      <c r="B38">
        <v>4</v>
      </c>
      <c r="C38">
        <v>10</v>
      </c>
      <c r="D38">
        <v>0</v>
      </c>
      <c r="E38">
        <v>14</v>
      </c>
    </row>
    <row r="39" spans="1:5">
      <c r="A39" t="s">
        <v>65</v>
      </c>
      <c r="B39">
        <v>10</v>
      </c>
      <c r="C39">
        <v>16</v>
      </c>
      <c r="D39">
        <v>0</v>
      </c>
      <c r="E39">
        <v>26</v>
      </c>
    </row>
    <row r="40" spans="1:5">
      <c r="A40" t="s">
        <v>66</v>
      </c>
      <c r="B40">
        <v>13</v>
      </c>
      <c r="C40">
        <v>25</v>
      </c>
      <c r="D40">
        <v>1</v>
      </c>
      <c r="E40">
        <v>39</v>
      </c>
    </row>
    <row r="41" spans="1:5">
      <c r="A41" t="s">
        <v>67</v>
      </c>
      <c r="B41">
        <v>3</v>
      </c>
      <c r="C41">
        <v>5</v>
      </c>
      <c r="D41">
        <v>0</v>
      </c>
      <c r="E41">
        <v>8</v>
      </c>
    </row>
    <row r="42" spans="1:5">
      <c r="A42" t="s">
        <v>38</v>
      </c>
      <c r="B42">
        <v>5</v>
      </c>
      <c r="C42">
        <v>3</v>
      </c>
      <c r="D42">
        <v>0</v>
      </c>
      <c r="E42">
        <v>8</v>
      </c>
    </row>
    <row r="43" spans="1:5">
      <c r="A43" t="s">
        <v>68</v>
      </c>
      <c r="B43">
        <v>3</v>
      </c>
      <c r="C43">
        <v>1</v>
      </c>
      <c r="D43">
        <v>0</v>
      </c>
      <c r="E43">
        <v>4</v>
      </c>
    </row>
    <row r="44" spans="1:5">
      <c r="A44" t="s">
        <v>74</v>
      </c>
      <c r="B44">
        <v>15</v>
      </c>
      <c r="C44">
        <v>21</v>
      </c>
      <c r="D44">
        <v>0</v>
      </c>
      <c r="E44">
        <v>36</v>
      </c>
    </row>
    <row r="45" spans="1:5">
      <c r="A45" t="s">
        <v>39</v>
      </c>
      <c r="B45">
        <v>1</v>
      </c>
      <c r="C45">
        <v>8</v>
      </c>
      <c r="D45">
        <v>0</v>
      </c>
      <c r="E45">
        <v>9</v>
      </c>
    </row>
    <row r="46" spans="1:5">
      <c r="A46" t="s">
        <v>40</v>
      </c>
      <c r="B46">
        <v>6</v>
      </c>
      <c r="C46">
        <v>13</v>
      </c>
      <c r="D46">
        <v>0</v>
      </c>
      <c r="E46">
        <v>19</v>
      </c>
    </row>
    <row r="47" spans="1:5">
      <c r="A47" t="s">
        <v>41</v>
      </c>
      <c r="B47">
        <v>1</v>
      </c>
      <c r="C47">
        <v>6</v>
      </c>
      <c r="D47">
        <v>0</v>
      </c>
      <c r="E47">
        <v>7</v>
      </c>
    </row>
    <row r="48" spans="1:5">
      <c r="A48" t="s">
        <v>42</v>
      </c>
      <c r="B48">
        <v>2</v>
      </c>
      <c r="C48">
        <v>7</v>
      </c>
      <c r="D48">
        <v>0</v>
      </c>
      <c r="E48">
        <v>9</v>
      </c>
    </row>
    <row r="49" spans="1:5">
      <c r="A49" t="s">
        <v>43</v>
      </c>
      <c r="B49">
        <v>3</v>
      </c>
      <c r="C49">
        <v>2</v>
      </c>
      <c r="D49">
        <v>0</v>
      </c>
      <c r="E49">
        <v>5</v>
      </c>
    </row>
    <row r="50" spans="1:5">
      <c r="A50" t="s">
        <v>44</v>
      </c>
      <c r="B50">
        <v>0</v>
      </c>
      <c r="C50">
        <v>1</v>
      </c>
      <c r="D50">
        <v>0</v>
      </c>
      <c r="E50">
        <v>1</v>
      </c>
    </row>
    <row r="51" spans="1:5">
      <c r="A51" t="s">
        <v>70</v>
      </c>
      <c r="B51">
        <v>1</v>
      </c>
      <c r="C51">
        <v>0</v>
      </c>
      <c r="D51">
        <v>0</v>
      </c>
      <c r="E51">
        <v>1</v>
      </c>
    </row>
    <row r="52" spans="1:5">
      <c r="A52" t="s">
        <v>45</v>
      </c>
      <c r="B52">
        <v>4</v>
      </c>
      <c r="C52">
        <v>14</v>
      </c>
      <c r="D52">
        <v>0</v>
      </c>
      <c r="E52">
        <v>18</v>
      </c>
    </row>
    <row r="53" spans="1:5">
      <c r="A53" t="s">
        <v>46</v>
      </c>
      <c r="B53">
        <v>0</v>
      </c>
      <c r="C53">
        <v>1</v>
      </c>
      <c r="D53">
        <v>0</v>
      </c>
      <c r="E53">
        <v>1</v>
      </c>
    </row>
    <row r="54" spans="1:5">
      <c r="A54" t="s">
        <v>72</v>
      </c>
      <c r="B54">
        <v>0</v>
      </c>
      <c r="C54">
        <v>1</v>
      </c>
      <c r="D54">
        <v>0</v>
      </c>
      <c r="E54">
        <v>1</v>
      </c>
    </row>
    <row r="55" spans="1:5">
      <c r="A55" t="s">
        <v>47</v>
      </c>
      <c r="B55">
        <v>5</v>
      </c>
      <c r="C55">
        <v>13</v>
      </c>
      <c r="D55">
        <v>0</v>
      </c>
      <c r="E55">
        <v>18</v>
      </c>
    </row>
    <row r="56" spans="1:5">
      <c r="A56" t="s">
        <v>73</v>
      </c>
      <c r="B56">
        <v>3</v>
      </c>
      <c r="C56">
        <v>7</v>
      </c>
      <c r="D56">
        <v>0</v>
      </c>
      <c r="E56">
        <v>10</v>
      </c>
    </row>
  </sheetData>
  <mergeCells count="1">
    <mergeCell ref="G1:K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30</v>
      </c>
    </row>
    <row r="8" spans="1:5" ht="13">
      <c r="B8" s="11" t="s">
        <v>2</v>
      </c>
      <c r="C8" s="11"/>
      <c r="D8" s="8">
        <f>IFERROR(VLOOKUP($B$1,'data table'!$1:$1048576,3,FALSE),"0")</f>
        <v>53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6" sqref="E6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0" t="s">
        <v>6</v>
      </c>
      <c r="B3" s="10"/>
      <c r="C3" s="10"/>
      <c r="D3" s="10"/>
      <c r="E3" s="10"/>
    </row>
    <row r="4" spans="1:5" ht="24" customHeight="1">
      <c r="A4" s="9" t="s">
        <v>75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5">
        <f>SUM('data table'!B:B)</f>
        <v>272</v>
      </c>
    </row>
    <row r="8" spans="1:5" ht="13">
      <c r="B8" s="11" t="s">
        <v>2</v>
      </c>
      <c r="C8" s="12"/>
      <c r="D8" s="5">
        <f>SUM('data table'!C:C)</f>
        <v>563</v>
      </c>
    </row>
    <row r="9" spans="1:5" ht="13">
      <c r="B9" s="11" t="s">
        <v>3</v>
      </c>
      <c r="C9" s="12"/>
      <c r="D9" s="5">
        <f>SUM('data table'!D:D)</f>
        <v>1</v>
      </c>
    </row>
    <row r="10" spans="1:5" ht="19.5" customHeight="1">
      <c r="B10" s="13" t="s">
        <v>0</v>
      </c>
      <c r="C10" s="14"/>
      <c r="D10" s="6">
        <f>SUM(D7:D9)</f>
        <v>836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14</v>
      </c>
    </row>
    <row r="8" spans="1:5" ht="13">
      <c r="B8" s="11" t="s">
        <v>2</v>
      </c>
      <c r="C8" s="11"/>
      <c r="D8" s="8">
        <f>IFERROR(VLOOKUP($B$1,'data table'!$1:$1048576,3,FALSE),"0")</f>
        <v>21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8</v>
      </c>
    </row>
    <row r="8" spans="1:5" ht="13">
      <c r="B8" s="11" t="s">
        <v>2</v>
      </c>
      <c r="C8" s="11"/>
      <c r="D8" s="8">
        <f>IFERROR(VLOOKUP($B$1,'data table'!$1:$1048576,3,FALSE),"0")</f>
        <v>15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9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24</v>
      </c>
    </row>
    <row r="8" spans="1:5" ht="13">
      <c r="B8" s="11" t="s">
        <v>2</v>
      </c>
      <c r="C8" s="11"/>
      <c r="D8" s="8">
        <f>IFERROR(VLOOKUP($B$1,'data table'!$1:$1048576,3,FALSE),"0")</f>
        <v>39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7</v>
      </c>
    </row>
    <row r="8" spans="1:5" ht="13">
      <c r="B8" s="11" t="s">
        <v>2</v>
      </c>
      <c r="C8" s="11"/>
      <c r="D8" s="8">
        <f>IFERROR(VLOOKUP($B$1,'data table'!$1:$1048576,3,FALSE),"0")</f>
        <v>39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8" sqref="D18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15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Arrests-050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Arrests-052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19</v>
      </c>
    </row>
    <row r="8" spans="1:5" ht="13">
      <c r="B8" s="11" t="s">
        <v>2</v>
      </c>
      <c r="C8" s="11"/>
      <c r="D8" s="8">
        <f>IFERROR(VLOOKUP($B$1,'data table'!$1:$1048576,3,FALSE),"0")</f>
        <v>41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11</v>
      </c>
    </row>
    <row r="8" spans="1:5" ht="13">
      <c r="B8" s="11" t="s">
        <v>2</v>
      </c>
      <c r="C8" s="11"/>
      <c r="D8" s="8">
        <f>IFERROR(VLOOKUP($B$1,'data table'!$1:$1048576,3,FALSE),"0")</f>
        <v>15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10</v>
      </c>
    </row>
    <row r="8" spans="1:5" ht="13">
      <c r="B8" s="11" t="s">
        <v>2</v>
      </c>
      <c r="C8" s="11"/>
      <c r="D8" s="8">
        <f>IFERROR(VLOOKUP($B$1,'data table'!$1:$1048576,3,FALSE),"0")</f>
        <v>16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13</v>
      </c>
    </row>
    <row r="8" spans="1:5" ht="13">
      <c r="B8" s="11" t="s">
        <v>2</v>
      </c>
      <c r="C8" s="11"/>
      <c r="D8" s="8">
        <f>IFERROR(VLOOKUP($B$1,'data table'!$1:$1048576,3,FALSE),"0")</f>
        <v>25</v>
      </c>
    </row>
    <row r="9" spans="1:5" ht="13">
      <c r="B9" s="11" t="s">
        <v>3</v>
      </c>
      <c r="C9" s="11"/>
      <c r="D9" s="8">
        <f>IFERROR(VLOOKUP($B$1,'data table'!$1:$1048576,4,FALSE),"0")</f>
        <v>1</v>
      </c>
    </row>
    <row r="10" spans="1:5" ht="19.5" customHeight="1">
      <c r="B10" s="13" t="s">
        <v>0</v>
      </c>
      <c r="C10" s="13"/>
      <c r="D10" s="6">
        <f>SUM(D7:D9)</f>
        <v>39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0" t="s">
        <v>5</v>
      </c>
      <c r="B3" s="10"/>
      <c r="C3" s="10"/>
      <c r="D3" s="10"/>
      <c r="E3" s="10"/>
    </row>
    <row r="4" spans="1:5" ht="24" customHeight="1">
      <c r="A4" s="9" t="s">
        <v>7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8">
        <v>2</v>
      </c>
    </row>
    <row r="8" spans="1:5" ht="13">
      <c r="B8" s="11" t="s">
        <v>2</v>
      </c>
      <c r="C8" s="12"/>
      <c r="D8" s="8">
        <v>4</v>
      </c>
    </row>
    <row r="9" spans="1:5" ht="13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Arrests-090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Arrests-094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20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Arrests-120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15</v>
      </c>
    </row>
    <row r="8" spans="1:5" ht="13">
      <c r="B8" s="11" t="s">
        <v>2</v>
      </c>
      <c r="C8" s="11"/>
      <c r="D8" s="8">
        <f>IFERROR(VLOOKUP($B$1,'data table'!$1:$1048576,3,FALSE),"0")</f>
        <v>23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01/01/2024 through 03/31/2024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2019-10-11T20:42:39Z</cp:lastPrinted>
  <dcterms:created xsi:type="dcterms:W3CDTF">2018-04-27T19:35:06Z</dcterms:created>
  <dcterms:modified xsi:type="dcterms:W3CDTF">2024-04-14T10:57:40Z</dcterms:modified>
</cp:coreProperties>
</file>