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8800" windowHeight="11910" tabRatio="672" firstSheet="17" activeTab="17"/>
  </bookViews>
  <sheets>
    <sheet name="Hate Crime Chart 2016" sheetId="7" r:id="rId1"/>
    <sheet name="Hate Crime Chart 2017" sheetId="112" r:id="rId2"/>
    <sheet name="2016 INDEX " sheetId="105" r:id="rId3"/>
    <sheet name="Qrt Charts" sheetId="4" state="hidden" r:id="rId4"/>
    <sheet name="Sheet2" sheetId="11" state="hidden" r:id="rId5"/>
    <sheet name="Sheet1" sheetId="22" state="hidden" r:id="rId6"/>
    <sheet name="Sheet3" sheetId="19" state="hidden" r:id="rId7"/>
    <sheet name="Sheet4" sheetId="23" state="hidden" r:id="rId8"/>
    <sheet name="1 st Qrt 2015 HC" sheetId="1" state="hidden" r:id="rId9"/>
    <sheet name="1Q HC STATS" sheetId="81" state="hidden" r:id="rId10"/>
    <sheet name="2 nd Qrt 2015 HC" sheetId="5" state="hidden" r:id="rId11"/>
    <sheet name="2Q STATS" sheetId="87" state="hidden" r:id="rId12"/>
    <sheet name="3rd Qrt 2015 HC" sheetId="8" state="hidden" r:id="rId13"/>
    <sheet name="Sheet5" sheetId="95" state="hidden" r:id="rId14"/>
    <sheet name="4th QRT 2015 HC" sheetId="9" state="hidden" r:id="rId15"/>
    <sheet name="Sheet7" sheetId="31" state="hidden" r:id="rId16"/>
    <sheet name="2015 All QTRS" sheetId="48" state="hidden" r:id="rId17"/>
    <sheet name="Motivation" sheetId="123" r:id="rId18"/>
  </sheets>
  <externalReferences>
    <externalReference r:id="rId19"/>
    <externalReference r:id="rId20"/>
    <externalReference r:id="rId21"/>
  </externalReferences>
  <definedNames>
    <definedName name="_xlnm._FilterDatabase" localSheetId="8" hidden="1">'1 st Qrt 2015 HC'!$A$2:$M$2</definedName>
    <definedName name="_xlnm._FilterDatabase" localSheetId="10" hidden="1">'2 nd Qrt 2015 HC'!$H$1:$H$105</definedName>
    <definedName name="_xlnm._FilterDatabase" localSheetId="16" hidden="1">'2015 All QTRS'!$A$1:$M$325</definedName>
    <definedName name="_xlnm._FilterDatabase" localSheetId="12" hidden="1">'3rd Qrt 2015 HC'!$I$1:$I$73</definedName>
    <definedName name="_xlnm._FilterDatabase" localSheetId="14" hidden="1">'4th QRT 2015 HC'!$H$1:$H$127</definedName>
    <definedName name="Motivation">'[1]Data Tables'!$Q$1:$Q$12</definedName>
    <definedName name="Precinct">'[2]Data Tables'!$G$1:$G$78</definedName>
    <definedName name="_xlnm.Print_Area" localSheetId="0">'Hate Crime Chart 2016'!$A$1:$L$47</definedName>
    <definedName name="_xlnm.Print_Area" localSheetId="1">'Hate Crime Chart 2017'!$A$1:$L$54</definedName>
    <definedName name="_xlnm.Print_Area" localSheetId="17">Motivation!$A$1:$M$84</definedName>
    <definedName name="_xlnm.Print_Titles" localSheetId="8">'1 st Qrt 2015 HC'!$1:$2</definedName>
    <definedName name="_xlnm.Print_Titles" localSheetId="10">'2 nd Qrt 2015 HC'!$1:$2</definedName>
    <definedName name="_xlnm.Print_Titles" localSheetId="2">'2016 INDEX '!$1:$1</definedName>
    <definedName name="_xlnm.Print_Titles" localSheetId="12">'3rd Qrt 2015 HC'!$1:$1</definedName>
    <definedName name="_xlnm.Print_Titles" localSheetId="14">'4th QRT 2015 HC'!$1:$2</definedName>
    <definedName name="_xlnm.Print_Titles" localSheetId="17">Motivation!$1:$5</definedName>
    <definedName name="Year">'[3]Data Tables'!$F$1:$F$6</definedName>
  </definedNames>
  <calcPr calcId="152511"/>
  <pivotCaches>
    <pivotCache cacheId="0" r:id="rId22"/>
    <pivotCache cacheId="1" r:id="rId23"/>
    <pivotCache cacheId="2" r:id="rId24"/>
    <pivotCache cacheId="3" r:id="rId25"/>
  </pivotCaches>
</workbook>
</file>

<file path=xl/calcChain.xml><?xml version="1.0" encoding="utf-8"?>
<calcChain xmlns="http://schemas.openxmlformats.org/spreadsheetml/2006/main">
  <c r="B51" i="112" l="1"/>
  <c r="B41" i="112"/>
  <c r="E51" i="112"/>
  <c r="E52" i="112"/>
  <c r="E41" i="112"/>
  <c r="D40" i="112"/>
  <c r="D51" i="112" s="1"/>
  <c r="D25" i="112"/>
  <c r="D26" i="112"/>
  <c r="D27" i="112"/>
  <c r="D28" i="112"/>
  <c r="D29" i="112"/>
  <c r="D24" i="112"/>
  <c r="B30" i="112" l="1"/>
  <c r="B20" i="112" l="1"/>
  <c r="E20" i="112" l="1"/>
  <c r="E30" i="112"/>
  <c r="E10" i="112"/>
  <c r="B10" i="112"/>
  <c r="D9" i="112"/>
  <c r="D19" i="112"/>
  <c r="D39" i="112"/>
  <c r="E50" i="112"/>
  <c r="B50" i="112"/>
  <c r="D35" i="112"/>
  <c r="D36" i="112"/>
  <c r="D37" i="112"/>
  <c r="D38" i="112"/>
  <c r="D30" i="112"/>
  <c r="E49" i="112"/>
  <c r="B49" i="112"/>
  <c r="E48" i="112"/>
  <c r="B48" i="112"/>
  <c r="E47" i="112"/>
  <c r="B47" i="112"/>
  <c r="E46" i="112"/>
  <c r="B46" i="112"/>
  <c r="E45" i="112"/>
  <c r="B45" i="112"/>
  <c r="D34" i="112"/>
  <c r="D18" i="112"/>
  <c r="D17" i="112"/>
  <c r="D16" i="112"/>
  <c r="D15" i="112"/>
  <c r="D14" i="112"/>
  <c r="D8" i="112"/>
  <c r="D7" i="112"/>
  <c r="D6" i="112"/>
  <c r="D5" i="112"/>
  <c r="D4" i="112"/>
  <c r="D50" i="112" l="1"/>
  <c r="D46" i="112"/>
  <c r="D20" i="112"/>
  <c r="D41" i="112"/>
  <c r="D48" i="112"/>
  <c r="D49" i="112"/>
  <c r="B52" i="112"/>
  <c r="D45" i="112"/>
  <c r="D47" i="112"/>
  <c r="D10" i="112"/>
  <c r="D52" i="112" l="1"/>
  <c r="E18" i="7"/>
  <c r="B18" i="7"/>
  <c r="D4" i="7" l="1"/>
  <c r="D5" i="7"/>
  <c r="D6" i="7"/>
  <c r="D7" i="7"/>
  <c r="D8" i="7"/>
  <c r="D13" i="7"/>
  <c r="D14" i="7"/>
  <c r="D15" i="7"/>
  <c r="D16" i="7"/>
  <c r="D17" i="7"/>
  <c r="D22" i="7"/>
  <c r="D23" i="7"/>
  <c r="D24" i="7"/>
  <c r="D25" i="7"/>
  <c r="D26" i="7"/>
  <c r="D31" i="7"/>
  <c r="D33" i="7"/>
  <c r="D34" i="7"/>
  <c r="D35" i="7"/>
  <c r="B40" i="7"/>
  <c r="B41" i="7"/>
  <c r="B42" i="7"/>
  <c r="B43" i="7"/>
  <c r="B44" i="7"/>
  <c r="D11" i="22"/>
  <c r="D19" i="22"/>
  <c r="D24" i="22"/>
  <c r="D36" i="22"/>
  <c r="D7" i="22"/>
  <c r="D32" i="22"/>
  <c r="D28" i="22"/>
  <c r="E9" i="7"/>
  <c r="E41" i="7"/>
  <c r="E42" i="7"/>
  <c r="E43" i="7"/>
  <c r="E44" i="7"/>
  <c r="C19" i="4"/>
  <c r="C9" i="4"/>
  <c r="C29" i="4"/>
  <c r="G11" i="4"/>
  <c r="G21" i="4"/>
  <c r="B9" i="7"/>
  <c r="E27" i="7"/>
  <c r="B27" i="7"/>
  <c r="E40" i="7"/>
  <c r="B36" i="7"/>
  <c r="G30" i="4"/>
  <c r="D36" i="7" l="1"/>
  <c r="D18" i="7"/>
  <c r="B45" i="7"/>
  <c r="D27" i="7"/>
  <c r="E45" i="7"/>
  <c r="D44" i="7"/>
  <c r="D42" i="7"/>
  <c r="D43" i="7"/>
  <c r="D41" i="7"/>
  <c r="D40" i="7"/>
  <c r="D9" i="7"/>
  <c r="D45" i="7" l="1"/>
</calcChain>
</file>

<file path=xl/sharedStrings.xml><?xml version="1.0" encoding="utf-8"?>
<sst xmlns="http://schemas.openxmlformats.org/spreadsheetml/2006/main" count="7389" uniqueCount="1208">
  <si>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</si>
  <si>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</si>
  <si>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</si>
  <si>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</si>
  <si>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</si>
  <si>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</si>
  <si>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</si>
  <si>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</si>
  <si>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</si>
  <si>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</si>
  <si>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Queens County</t>
  </si>
  <si>
    <t xml:space="preserve">Kings County </t>
  </si>
  <si>
    <t xml:space="preserve">New York County </t>
  </si>
  <si>
    <t>Bronx County</t>
  </si>
  <si>
    <t xml:space="preserve">NYPD Cases not included in DCJS Definition </t>
  </si>
  <si>
    <t>NYPD Counts as per DCJS Definition</t>
  </si>
  <si>
    <t>DCJS Website Counts</t>
  </si>
  <si>
    <t xml:space="preserve">County </t>
  </si>
  <si>
    <t xml:space="preserve">Total </t>
  </si>
  <si>
    <t>NYPD Hate Crimes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</si>
  <si>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</si>
  <si>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</si>
  <si>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</si>
  <si>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</si>
  <si>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</si>
  <si>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</si>
  <si>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</si>
  <si>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</si>
  <si>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</si>
  <si>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</si>
  <si>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</si>
  <si>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NYPD Case Numbers not included in DCJS Definition (Non-Bias or offense not listed on P.L. Reference Table, Error)</t>
  </si>
  <si>
    <t>NYPD Case Numbers not included in DCJS Definition (Non-Bias or offense not listed on P.L. Reference Table)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</si>
  <si>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</si>
  <si>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</si>
  <si>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</si>
  <si>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</si>
  <si>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</si>
  <si>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</si>
  <si>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</si>
  <si>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</si>
  <si>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</si>
  <si>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</si>
  <si>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</si>
  <si>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</si>
  <si>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</si>
  <si>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</si>
  <si>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</si>
  <si>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</si>
  <si>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</si>
  <si>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</si>
  <si>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</si>
  <si>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</si>
  <si>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</si>
  <si>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</si>
  <si>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</si>
  <si>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</si>
  <si>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</si>
  <si>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</si>
  <si>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</si>
  <si>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</si>
  <si>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</si>
  <si>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</si>
  <si>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</si>
  <si>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</si>
  <si>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</si>
  <si>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</si>
  <si>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</si>
  <si>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</si>
  <si>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</si>
  <si>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</si>
  <si>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</si>
  <si>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</si>
  <si>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</si>
  <si>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</si>
  <si>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</si>
  <si>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</si>
  <si>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</si>
  <si>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</si>
  <si>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</si>
  <si>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</si>
  <si>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</si>
  <si>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</si>
  <si>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</si>
  <si>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</si>
  <si>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</si>
  <si>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</si>
  <si>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</si>
  <si>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</si>
  <si>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</si>
  <si>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</si>
  <si>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</si>
  <si>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</si>
  <si>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</si>
  <si>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</si>
  <si>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</si>
  <si>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</si>
  <si>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</si>
  <si>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</si>
  <si>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</si>
  <si>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</si>
  <si>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</si>
  <si>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</si>
  <si>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</si>
  <si>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</si>
  <si>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</si>
  <si>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</si>
  <si>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 xml:space="preserve">Richmond County 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</si>
  <si>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</si>
  <si>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</si>
  <si>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</si>
  <si>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</si>
  <si>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</si>
  <si>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</si>
  <si>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</si>
  <si>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</si>
  <si>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</si>
  <si>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</si>
  <si>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</si>
  <si>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</si>
  <si>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</si>
  <si>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</si>
  <si>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</si>
  <si>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</si>
  <si>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</si>
  <si>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</si>
  <si>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</si>
  <si>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</si>
  <si>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</si>
  <si>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</si>
  <si>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</si>
  <si>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</si>
  <si>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</si>
  <si>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</si>
  <si>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</si>
  <si>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</si>
  <si>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Net NYPD Counts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</si>
  <si>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</si>
  <si>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</si>
  <si>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</si>
  <si>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</si>
  <si>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</si>
  <si>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</si>
  <si>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</si>
  <si>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</si>
  <si>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</si>
  <si>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</si>
  <si>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</si>
  <si>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</si>
  <si>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</si>
  <si>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</si>
  <si>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</si>
  <si>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</si>
  <si>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</si>
  <si>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</si>
  <si>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</si>
  <si>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</si>
  <si>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</si>
  <si>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</si>
  <si>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</si>
  <si>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</si>
  <si>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</si>
  <si>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</si>
  <si>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</si>
  <si>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</si>
  <si>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</si>
  <si>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</si>
  <si>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</si>
  <si>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</si>
  <si>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</si>
  <si>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</si>
  <si>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</si>
  <si>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</si>
  <si>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</si>
  <si>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</si>
  <si>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</si>
  <si>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</si>
  <si>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</si>
  <si>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</si>
  <si>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</si>
  <si>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</si>
  <si>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</si>
  <si>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</si>
  <si>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</si>
  <si>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</si>
  <si>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</si>
  <si>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</si>
  <si>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</si>
  <si>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</si>
  <si>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</si>
  <si>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</si>
  <si>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</si>
  <si>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</si>
  <si>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</si>
  <si>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</si>
  <si>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</si>
  <si>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</si>
  <si>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</si>
  <si>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</si>
  <si>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</si>
  <si>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</si>
  <si>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</si>
  <si>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</si>
  <si>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</si>
  <si>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</si>
  <si>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</si>
  <si>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</si>
  <si>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</si>
  <si>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</si>
  <si>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</si>
  <si>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</si>
  <si>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</si>
  <si>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</si>
  <si>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</si>
  <si>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</si>
  <si>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</si>
  <si>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</si>
  <si>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</si>
  <si>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</si>
  <si>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</si>
  <si>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</si>
  <si>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</si>
  <si>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</si>
  <si>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</si>
  <si>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</si>
  <si>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</si>
  <si>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</si>
  <si>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</si>
  <si>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</si>
  <si>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</si>
  <si>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</si>
  <si>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</si>
  <si>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</si>
  <si>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</si>
  <si>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</si>
  <si>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</si>
  <si>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</si>
  <si>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</si>
  <si>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</si>
  <si>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</si>
  <si>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</si>
  <si>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</si>
  <si>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</si>
  <si>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</si>
  <si>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</si>
  <si>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</si>
  <si>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</si>
  <si>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</si>
  <si>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</si>
  <si>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</si>
  <si>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</si>
  <si>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</si>
  <si>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</si>
  <si>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</si>
  <si>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</si>
  <si>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</si>
  <si>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</si>
  <si>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</si>
  <si>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</si>
  <si>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</si>
  <si>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</si>
  <si>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</si>
  <si>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</si>
  <si>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</si>
  <si>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</si>
  <si>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</si>
  <si>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</si>
  <si>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</si>
  <si>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</si>
  <si>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</si>
  <si>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</si>
  <si>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</si>
  <si>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</si>
  <si>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</si>
  <si>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</si>
  <si>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</si>
  <si>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</si>
  <si>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</si>
  <si>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</si>
  <si>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</si>
  <si>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</si>
  <si>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</si>
  <si>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</si>
  <si>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</si>
  <si>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</si>
  <si>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</si>
  <si>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</si>
  <si>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</si>
  <si>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</si>
  <si>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</si>
  <si>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</si>
  <si>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</si>
  <si>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</si>
  <si>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</si>
  <si>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</si>
  <si>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</si>
  <si>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</si>
  <si>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</si>
  <si>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</si>
  <si>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</si>
  <si>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</si>
  <si>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</si>
  <si>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</si>
  <si>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</si>
  <si>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</si>
  <si>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</si>
  <si>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</si>
  <si>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</si>
  <si>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</si>
  <si>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</si>
  <si>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</si>
  <si>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</si>
  <si>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</si>
  <si>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</si>
  <si>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</si>
  <si>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</si>
  <si>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</si>
  <si>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</si>
  <si>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</si>
  <si>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</si>
  <si>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</si>
  <si>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</si>
  <si>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</si>
  <si>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</si>
  <si>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</si>
  <si>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</si>
  <si>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</si>
  <si>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</si>
  <si>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</si>
  <si>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</si>
  <si>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</si>
  <si>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</si>
  <si>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</si>
  <si>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</si>
  <si>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</si>
  <si>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</si>
  <si>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</si>
  <si>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</si>
  <si>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</si>
  <si>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</si>
  <si>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</si>
  <si>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</si>
  <si>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</si>
  <si>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</si>
  <si>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</si>
  <si>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</si>
  <si>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</si>
  <si>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</si>
  <si>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</si>
  <si>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</si>
  <si>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</si>
  <si>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</si>
  <si>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</si>
  <si>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</si>
  <si>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</si>
  <si>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</si>
  <si>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</si>
  <si>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</si>
  <si>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</si>
  <si>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</si>
  <si>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</si>
  <si>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</si>
  <si>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</si>
  <si>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</si>
  <si>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</si>
  <si>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</si>
  <si>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</si>
  <si>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</si>
  <si>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</si>
  <si>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</si>
  <si>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</si>
  <si>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</si>
  <si>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</si>
  <si>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</si>
  <si>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</si>
  <si>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</si>
  <si>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</si>
  <si>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</si>
  <si>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</si>
  <si>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</si>
  <si>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</si>
  <si>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</si>
  <si>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</si>
  <si>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</si>
  <si>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</si>
  <si>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</si>
  <si>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</si>
  <si>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</si>
  <si>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</si>
  <si>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</si>
  <si>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</si>
  <si>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</si>
  <si>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</si>
  <si>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</si>
  <si>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</si>
  <si>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</si>
  <si>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</si>
  <si>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</si>
  <si>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</si>
  <si>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</si>
  <si>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</si>
  <si>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</si>
  <si>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</si>
  <si>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</si>
  <si>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</si>
  <si>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</si>
  <si>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</si>
  <si>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</si>
  <si>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</si>
  <si>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</si>
  <si>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</si>
  <si>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</si>
  <si>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</si>
  <si>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</si>
  <si>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</si>
  <si>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</si>
  <si>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</si>
  <si>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</si>
  <si>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</si>
  <si>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</si>
  <si>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</si>
  <si>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</si>
  <si>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</si>
  <si>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</si>
  <si>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</si>
  <si>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</si>
  <si>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</si>
  <si>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</si>
  <si>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</si>
  <si>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</si>
  <si>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</si>
  <si>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</si>
  <si>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</si>
  <si>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</si>
  <si>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</si>
  <si>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</si>
  <si>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</si>
  <si>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</si>
  <si>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</si>
  <si>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</si>
  <si>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</si>
  <si>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</si>
  <si>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</si>
  <si>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</si>
  <si>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</si>
  <si>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</si>
  <si>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</si>
  <si>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</si>
  <si>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</si>
  <si>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</si>
  <si>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</si>
  <si>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</si>
  <si>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</si>
  <si>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</si>
  <si>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</si>
  <si>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</si>
  <si>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</si>
  <si>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</si>
  <si>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</si>
  <si>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</si>
  <si>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</si>
  <si>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</si>
  <si>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</si>
  <si>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</si>
  <si>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</si>
  <si>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</si>
  <si>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</si>
  <si>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</si>
  <si>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</si>
  <si>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</si>
  <si>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</si>
  <si>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</si>
  <si>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</si>
  <si>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</si>
  <si>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</si>
  <si>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</si>
  <si>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</si>
  <si>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</si>
  <si>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</si>
  <si>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</si>
  <si>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</si>
  <si>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</si>
  <si>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</si>
  <si>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</si>
  <si>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</si>
  <si>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</si>
  <si>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</si>
  <si>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</si>
  <si>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</si>
  <si>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</si>
  <si>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</si>
  <si>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</si>
  <si>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</si>
  <si>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</si>
  <si>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</si>
  <si>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</si>
  <si>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</si>
  <si>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</si>
  <si>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</si>
  <si>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</si>
  <si>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</si>
  <si>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</si>
  <si>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</si>
  <si>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</si>
  <si>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</si>
  <si>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</si>
  <si>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</si>
  <si>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</si>
  <si>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</si>
  <si>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</si>
  <si>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</si>
  <si>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</si>
  <si>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</si>
  <si>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</si>
  <si>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</si>
  <si>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</si>
  <si>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</si>
  <si>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</si>
  <si>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</si>
  <si>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</si>
  <si>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</si>
  <si>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</si>
  <si>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</si>
  <si>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</si>
  <si>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</si>
  <si>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</si>
  <si>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</si>
  <si>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</si>
  <si>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</si>
  <si>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</si>
  <si>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</si>
  <si>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</si>
  <si>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</si>
  <si>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</si>
  <si>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</si>
  <si>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</si>
  <si>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</si>
  <si>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</si>
  <si>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</si>
  <si>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</si>
  <si>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</si>
  <si>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</si>
  <si>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</si>
  <si>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</si>
  <si>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</si>
  <si>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</si>
  <si>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</si>
  <si>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</si>
  <si>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</si>
  <si>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</si>
  <si>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</si>
  <si>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</si>
  <si>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</si>
  <si>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</si>
  <si>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</si>
  <si>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</si>
  <si>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</si>
  <si>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</si>
  <si>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</si>
  <si>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</si>
  <si>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</si>
  <si>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</si>
  <si>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</si>
  <si>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</si>
  <si>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</si>
  <si>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</si>
  <si>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</si>
  <si>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</si>
  <si>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</si>
  <si>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</si>
  <si>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</si>
  <si>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</si>
  <si>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</si>
  <si>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</si>
  <si>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</si>
  <si>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</si>
  <si>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</si>
  <si>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</si>
  <si>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</si>
  <si>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</si>
  <si>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</si>
  <si>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</si>
  <si>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</si>
  <si>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</si>
  <si>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</si>
  <si>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</si>
  <si>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</si>
  <si>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</si>
  <si>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</si>
  <si>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</si>
  <si>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</si>
  <si>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</si>
  <si>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</si>
  <si>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</si>
  <si>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</si>
  <si>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</si>
  <si>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</si>
  <si>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</si>
  <si>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</si>
  <si>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</si>
  <si>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</si>
  <si>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</si>
  <si>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</si>
  <si>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</si>
  <si>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</si>
  <si>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</si>
  <si>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</si>
  <si>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</si>
  <si>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</si>
  <si>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</si>
  <si>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</si>
  <si>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</si>
  <si>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</si>
  <si>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</si>
  <si>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</si>
  <si>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</si>
  <si>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</si>
  <si>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</si>
  <si>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</si>
  <si>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</si>
  <si>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</si>
  <si>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2016-15 (NON-BIAS)</t>
  </si>
  <si>
    <t>2016-003(NON-BIAS)</t>
  </si>
  <si>
    <t>2016-007,036,053(NON-BIAS)</t>
  </si>
  <si>
    <t>Case#83 USED IN 2ND QTR 2016</t>
  </si>
  <si>
    <t>2016-010,066,074,075,077,080(NON-BIAS)</t>
  </si>
  <si>
    <t>2016-001</t>
  </si>
  <si>
    <t>2016-002</t>
  </si>
  <si>
    <t>2016-003</t>
  </si>
  <si>
    <t>2016-004</t>
  </si>
  <si>
    <t>2016-005</t>
  </si>
  <si>
    <t>2016-006</t>
  </si>
  <si>
    <t>2016-007</t>
  </si>
  <si>
    <t>2016-008</t>
  </si>
  <si>
    <t>2016-009</t>
  </si>
  <si>
    <t>ANTI-RELIGIOUS PRACTICE, GENERALLY</t>
  </si>
  <si>
    <t>2016-011</t>
  </si>
  <si>
    <t>2016-012</t>
  </si>
  <si>
    <t>2016-014</t>
  </si>
  <si>
    <t>2016-016</t>
  </si>
  <si>
    <t>2016-018</t>
  </si>
  <si>
    <t>2016-020</t>
  </si>
  <si>
    <t>2016-021</t>
  </si>
  <si>
    <t>2016-023</t>
  </si>
  <si>
    <t>2016-024</t>
  </si>
  <si>
    <t>2016-025</t>
  </si>
  <si>
    <t>2016-026</t>
  </si>
  <si>
    <t>2016-027</t>
  </si>
  <si>
    <t>ANTI-TRANSGENDER</t>
  </si>
  <si>
    <t>2016-028</t>
  </si>
  <si>
    <t>2016-029</t>
  </si>
  <si>
    <t>2016-030</t>
  </si>
  <si>
    <t>2016-031</t>
  </si>
  <si>
    <t>2016-032</t>
  </si>
  <si>
    <t>2016-033</t>
  </si>
  <si>
    <t>2016-034</t>
  </si>
  <si>
    <t>2016-035</t>
  </si>
  <si>
    <t>2016-037</t>
  </si>
  <si>
    <t>2016-038</t>
  </si>
  <si>
    <t>2016-039</t>
  </si>
  <si>
    <t>2016-040</t>
  </si>
  <si>
    <t>2016-041</t>
  </si>
  <si>
    <t>2016-042</t>
  </si>
  <si>
    <t>2016-043</t>
  </si>
  <si>
    <t>2016-044</t>
  </si>
  <si>
    <t>2016-045</t>
  </si>
  <si>
    <t>2016-046</t>
  </si>
  <si>
    <t>2016-047</t>
  </si>
  <si>
    <t>2016-048</t>
  </si>
  <si>
    <t>2016-049</t>
  </si>
  <si>
    <t>2016-050</t>
  </si>
  <si>
    <t>ANTI-MULTI-RELIGIOUS GROUPS</t>
  </si>
  <si>
    <t>2016-051</t>
  </si>
  <si>
    <t>2016-052</t>
  </si>
  <si>
    <t>2016-054</t>
  </si>
  <si>
    <t>2016-055</t>
  </si>
  <si>
    <t>2016-056</t>
  </si>
  <si>
    <t>2016-057</t>
  </si>
  <si>
    <t>2016-058</t>
  </si>
  <si>
    <t>2016-059</t>
  </si>
  <si>
    <t>2016-060</t>
  </si>
  <si>
    <t>2016-061</t>
  </si>
  <si>
    <t>2016-062</t>
  </si>
  <si>
    <t>2016-063</t>
  </si>
  <si>
    <t>2016-064</t>
  </si>
  <si>
    <t>2016-065</t>
  </si>
  <si>
    <t>2016-067</t>
  </si>
  <si>
    <t>2016-068</t>
  </si>
  <si>
    <t>2016-069</t>
  </si>
  <si>
    <t>2016-070</t>
  </si>
  <si>
    <t>2016-071</t>
  </si>
  <si>
    <t>2016-072</t>
  </si>
  <si>
    <t>2016-073</t>
  </si>
  <si>
    <t>2016-076</t>
  </si>
  <si>
    <t>2016-078</t>
  </si>
  <si>
    <t>2016-079</t>
  </si>
  <si>
    <t>2016-081</t>
  </si>
  <si>
    <t>2016-084</t>
  </si>
  <si>
    <t>2016-010</t>
  </si>
  <si>
    <t>2016-013</t>
  </si>
  <si>
    <t>2016-015</t>
  </si>
  <si>
    <t>2016-017</t>
  </si>
  <si>
    <t>2016-019</t>
  </si>
  <si>
    <t>2016-022</t>
  </si>
  <si>
    <t>2016-036</t>
  </si>
  <si>
    <t>2016-053</t>
  </si>
  <si>
    <t>2016-066</t>
  </si>
  <si>
    <t>2016-074</t>
  </si>
  <si>
    <t>2016-075</t>
  </si>
  <si>
    <t>2016-077</t>
  </si>
  <si>
    <t>2016-080</t>
  </si>
  <si>
    <t>2016-082</t>
  </si>
  <si>
    <t>2016--083</t>
  </si>
  <si>
    <t>2016-085</t>
  </si>
  <si>
    <t>2016-086</t>
  </si>
  <si>
    <t>2016-087</t>
  </si>
  <si>
    <t>2016-088</t>
  </si>
  <si>
    <t>2016-089</t>
  </si>
  <si>
    <t>2016-090</t>
  </si>
  <si>
    <t>2016-091</t>
  </si>
  <si>
    <t>2016-092</t>
  </si>
  <si>
    <t>2016-093</t>
  </si>
  <si>
    <t>2016-094</t>
  </si>
  <si>
    <t>2016-095</t>
  </si>
  <si>
    <t>2016-096</t>
  </si>
  <si>
    <t>2016-097</t>
  </si>
  <si>
    <t>2016-098</t>
  </si>
  <si>
    <t>2016-100</t>
  </si>
  <si>
    <t>2016-101</t>
  </si>
  <si>
    <t>2016-102</t>
  </si>
  <si>
    <t>2016-103</t>
  </si>
  <si>
    <t>2016-104</t>
  </si>
  <si>
    <t>2016-105</t>
  </si>
  <si>
    <t>2016-106</t>
  </si>
  <si>
    <t>2016-107</t>
  </si>
  <si>
    <t>2016-109</t>
  </si>
  <si>
    <t>2016-110</t>
  </si>
  <si>
    <t>2016-111</t>
  </si>
  <si>
    <t>2016-112</t>
  </si>
  <si>
    <t>2016-113</t>
  </si>
  <si>
    <t>2016-114</t>
  </si>
  <si>
    <t>2016-115</t>
  </si>
  <si>
    <t>2016-116</t>
  </si>
  <si>
    <t>2016-117</t>
  </si>
  <si>
    <t>2016-118</t>
  </si>
  <si>
    <t>2016-119</t>
  </si>
  <si>
    <t>2016-120</t>
  </si>
  <si>
    <t>2016-121</t>
  </si>
  <si>
    <t>2016-122</t>
  </si>
  <si>
    <t>2016-123</t>
  </si>
  <si>
    <t>2016-124</t>
  </si>
  <si>
    <t>2016-125</t>
  </si>
  <si>
    <t>2016-126</t>
  </si>
  <si>
    <t>2016-127</t>
  </si>
  <si>
    <t>2016-128</t>
  </si>
  <si>
    <t>2016-129</t>
  </si>
  <si>
    <t>2016-130</t>
  </si>
  <si>
    <t>2016-131</t>
  </si>
  <si>
    <t>2016-132</t>
  </si>
  <si>
    <t>2016-133</t>
  </si>
  <si>
    <t>2016-134</t>
  </si>
  <si>
    <t>2016-136</t>
  </si>
  <si>
    <t>2016-137</t>
  </si>
  <si>
    <t>2016-138</t>
  </si>
  <si>
    <t>2016-140</t>
  </si>
  <si>
    <t>2016-141</t>
  </si>
  <si>
    <t>2016-142</t>
  </si>
  <si>
    <t>2016-143</t>
  </si>
  <si>
    <t>2016-144</t>
  </si>
  <si>
    <t>2016-145</t>
  </si>
  <si>
    <t>2016-146</t>
  </si>
  <si>
    <t>2016-147</t>
  </si>
  <si>
    <t>2016-148</t>
  </si>
  <si>
    <t>2016-149</t>
  </si>
  <si>
    <t>2016-150</t>
  </si>
  <si>
    <t>2016-151</t>
  </si>
  <si>
    <t>2016-154</t>
  </si>
  <si>
    <t>ANTI-OTHER CHRISTIAN</t>
  </si>
  <si>
    <t>2016-156</t>
  </si>
  <si>
    <t>2016-157</t>
  </si>
  <si>
    <t>2016-158</t>
  </si>
  <si>
    <t>2016-160</t>
  </si>
  <si>
    <t>2016-161</t>
  </si>
  <si>
    <t>2016-162</t>
  </si>
  <si>
    <t>2016-163</t>
  </si>
  <si>
    <t>2016-164</t>
  </si>
  <si>
    <t>2016-165</t>
  </si>
  <si>
    <t>2016-166</t>
  </si>
  <si>
    <t>2016-167</t>
  </si>
  <si>
    <t>2016-169</t>
  </si>
  <si>
    <t>2016-170</t>
  </si>
  <si>
    <t>2016-171</t>
  </si>
  <si>
    <t>2016-172</t>
  </si>
  <si>
    <t>2016-173</t>
  </si>
  <si>
    <t>2016-174</t>
  </si>
  <si>
    <t>2016-175</t>
  </si>
  <si>
    <t>2016-176</t>
  </si>
  <si>
    <t>2016-177</t>
  </si>
  <si>
    <t>2016-178</t>
  </si>
  <si>
    <t>2016-179</t>
  </si>
  <si>
    <t>2016-181</t>
  </si>
  <si>
    <t>2016-183</t>
  </si>
  <si>
    <t>2016-185</t>
  </si>
  <si>
    <t>2016-186</t>
  </si>
  <si>
    <t>2016-187</t>
  </si>
  <si>
    <t>2016-188</t>
  </si>
  <si>
    <t>2016-190</t>
  </si>
  <si>
    <t>2016-191</t>
  </si>
  <si>
    <t>2016-192</t>
  </si>
  <si>
    <t>2016-193</t>
  </si>
  <si>
    <t>2016-194</t>
  </si>
  <si>
    <t>2016-195</t>
  </si>
  <si>
    <t>2016-196</t>
  </si>
  <si>
    <t>2016-198</t>
  </si>
  <si>
    <t>2016-159</t>
  </si>
  <si>
    <t>2016-168</t>
  </si>
  <si>
    <t>2016-180</t>
  </si>
  <si>
    <t>2016-189</t>
  </si>
  <si>
    <t>2016-197</t>
  </si>
  <si>
    <t>STALKING</t>
  </si>
  <si>
    <t>120</t>
  </si>
  <si>
    <t>70</t>
  </si>
  <si>
    <t>18</t>
  </si>
  <si>
    <t>19</t>
  </si>
  <si>
    <t>90</t>
  </si>
  <si>
    <t>10</t>
  </si>
  <si>
    <t>6</t>
  </si>
  <si>
    <t>43</t>
  </si>
  <si>
    <t>1</t>
  </si>
  <si>
    <t>71</t>
  </si>
  <si>
    <t>14</t>
  </si>
  <si>
    <t>94</t>
  </si>
  <si>
    <t>32</t>
  </si>
  <si>
    <t>109</t>
  </si>
  <si>
    <t>13</t>
  </si>
  <si>
    <t>63</t>
  </si>
  <si>
    <t>198</t>
  </si>
  <si>
    <t>2016-099</t>
  </si>
  <si>
    <t>2016-108</t>
  </si>
  <si>
    <t>2016-135</t>
  </si>
  <si>
    <t>2016-139</t>
  </si>
  <si>
    <t>2016-152</t>
  </si>
  <si>
    <t>2016-153</t>
  </si>
  <si>
    <t>2016-155</t>
  </si>
  <si>
    <t>2016-182</t>
  </si>
  <si>
    <t>2016-184</t>
  </si>
  <si>
    <t>66</t>
  </si>
  <si>
    <t>61</t>
  </si>
  <si>
    <t>28</t>
  </si>
  <si>
    <t>79</t>
  </si>
  <si>
    <t>52</t>
  </si>
  <si>
    <t>41</t>
  </si>
  <si>
    <t>81</t>
  </si>
  <si>
    <t>102</t>
  </si>
  <si>
    <t>2016-155 (NON-BIAS)</t>
  </si>
  <si>
    <t>1st Quarter of 2016 (Case # 1 through  084, Case #83's used )</t>
  </si>
  <si>
    <t>2016-199</t>
  </si>
  <si>
    <t>2016-200</t>
  </si>
  <si>
    <t>2016-201</t>
  </si>
  <si>
    <t>2016-202</t>
  </si>
  <si>
    <t>2016-203</t>
  </si>
  <si>
    <t>2016-204</t>
  </si>
  <si>
    <t>2016-205</t>
  </si>
  <si>
    <t>2016-206</t>
  </si>
  <si>
    <t>2016-207</t>
  </si>
  <si>
    <t>2016-208</t>
  </si>
  <si>
    <t>2016-209</t>
  </si>
  <si>
    <t>2016-210</t>
  </si>
  <si>
    <t>2016-211</t>
  </si>
  <si>
    <t>2016-212</t>
  </si>
  <si>
    <t>2016-213</t>
  </si>
  <si>
    <t>2016-214</t>
  </si>
  <si>
    <t>2016-215</t>
  </si>
  <si>
    <t>2016-216</t>
  </si>
  <si>
    <t>2016-218</t>
  </si>
  <si>
    <t>2016-219</t>
  </si>
  <si>
    <t>2016-220</t>
  </si>
  <si>
    <t>2016-221</t>
  </si>
  <si>
    <t>2016-222</t>
  </si>
  <si>
    <t>2016-223</t>
  </si>
  <si>
    <t>72</t>
  </si>
  <si>
    <t>107</t>
  </si>
  <si>
    <t>68</t>
  </si>
  <si>
    <t>75</t>
  </si>
  <si>
    <t>2016-224</t>
  </si>
  <si>
    <t>2016-225</t>
  </si>
  <si>
    <t>2016-226</t>
  </si>
  <si>
    <t>2016-227</t>
  </si>
  <si>
    <t>2016-228</t>
  </si>
  <si>
    <t>2016-229</t>
  </si>
  <si>
    <t>2016-230</t>
  </si>
  <si>
    <t>2016-231</t>
  </si>
  <si>
    <t>2016-232</t>
  </si>
  <si>
    <t>122</t>
  </si>
  <si>
    <t>77</t>
  </si>
  <si>
    <t>42</t>
  </si>
  <si>
    <t>2016-242</t>
  </si>
  <si>
    <t>45</t>
  </si>
  <si>
    <t>123</t>
  </si>
  <si>
    <t>9</t>
  </si>
  <si>
    <t>30</t>
  </si>
  <si>
    <t>2016-252</t>
  </si>
  <si>
    <t>2016-233</t>
  </si>
  <si>
    <t>2016-243</t>
  </si>
  <si>
    <t>2016-234</t>
  </si>
  <si>
    <t>2016-235</t>
  </si>
  <si>
    <t>2016-236</t>
  </si>
  <si>
    <t>2016-237</t>
  </si>
  <si>
    <t>2016-238</t>
  </si>
  <si>
    <t>2016-239</t>
  </si>
  <si>
    <t>2016-240</t>
  </si>
  <si>
    <t>2016-241</t>
  </si>
  <si>
    <t>2016-244</t>
  </si>
  <si>
    <t>2016-254</t>
  </si>
  <si>
    <t>2016-245</t>
  </si>
  <si>
    <t>2016-246</t>
  </si>
  <si>
    <t>2016-247</t>
  </si>
  <si>
    <t>2016-248</t>
  </si>
  <si>
    <t>2016-249</t>
  </si>
  <si>
    <t>2016-250</t>
  </si>
  <si>
    <t>2016-251</t>
  </si>
  <si>
    <t>2016-253</t>
  </si>
  <si>
    <t>2016-255</t>
  </si>
  <si>
    <t>2016-256</t>
  </si>
  <si>
    <t>2016-257</t>
  </si>
  <si>
    <t>2016-258</t>
  </si>
  <si>
    <t>2016-259</t>
  </si>
  <si>
    <t>2016-260</t>
  </si>
  <si>
    <t>2016-261</t>
  </si>
  <si>
    <t>2016-262</t>
  </si>
  <si>
    <t>2016-272</t>
  </si>
  <si>
    <t>2016-263</t>
  </si>
  <si>
    <t>2016-264</t>
  </si>
  <si>
    <t>2016-265</t>
  </si>
  <si>
    <t>2016-266</t>
  </si>
  <si>
    <t>2016-276</t>
  </si>
  <si>
    <t>2016-286</t>
  </si>
  <si>
    <t>2016-267</t>
  </si>
  <si>
    <t>2016-268</t>
  </si>
  <si>
    <t>2016-269</t>
  </si>
  <si>
    <t>2016-270</t>
  </si>
  <si>
    <t>2016-271</t>
  </si>
  <si>
    <t>2016-282</t>
  </si>
  <si>
    <t>2016-292</t>
  </si>
  <si>
    <t>2016-273</t>
  </si>
  <si>
    <t>2016-274</t>
  </si>
  <si>
    <t>2016-275</t>
  </si>
  <si>
    <t>2016-277</t>
  </si>
  <si>
    <t>2016-287</t>
  </si>
  <si>
    <t>2016-278</t>
  </si>
  <si>
    <t>2016-279</t>
  </si>
  <si>
    <t>2016-280</t>
  </si>
  <si>
    <t>2016-281</t>
  </si>
  <si>
    <t>2016-283</t>
  </si>
  <si>
    <t>2016-284</t>
  </si>
  <si>
    <t>2016-285</t>
  </si>
  <si>
    <t>2016-288</t>
  </si>
  <si>
    <t>2016-298</t>
  </si>
  <si>
    <t>2016-290</t>
  </si>
  <si>
    <t>2016-291</t>
  </si>
  <si>
    <t>2016-302</t>
  </si>
  <si>
    <t>2016-293</t>
  </si>
  <si>
    <t>2016-294</t>
  </si>
  <si>
    <t>2016-295</t>
  </si>
  <si>
    <t>2016-296</t>
  </si>
  <si>
    <t>2016-297</t>
  </si>
  <si>
    <t>2016-299</t>
  </si>
  <si>
    <t>2016-300</t>
  </si>
  <si>
    <t>2016-301</t>
  </si>
  <si>
    <t>2016-303</t>
  </si>
  <si>
    <t>2016-202,203,212,296,302 (NON-BIAS)</t>
  </si>
  <si>
    <t>2016-304</t>
  </si>
  <si>
    <t>2016-305</t>
  </si>
  <si>
    <t>2016-306</t>
  </si>
  <si>
    <t>ANTI-HINDU</t>
  </si>
  <si>
    <t>2016-307</t>
  </si>
  <si>
    <t>2016-308</t>
  </si>
  <si>
    <t>2016-309</t>
  </si>
  <si>
    <t>2016-310</t>
  </si>
  <si>
    <t>RAPE</t>
  </si>
  <si>
    <t>2016-311</t>
  </si>
  <si>
    <t>2016-312</t>
  </si>
  <si>
    <t>2016-313</t>
  </si>
  <si>
    <t>2016-323</t>
  </si>
  <si>
    <t>2016-314</t>
  </si>
  <si>
    <t>2016-315</t>
  </si>
  <si>
    <t>2016-316</t>
  </si>
  <si>
    <t>2016-317</t>
  </si>
  <si>
    <t>2016-318</t>
  </si>
  <si>
    <t>2016-319</t>
  </si>
  <si>
    <t>2016-320</t>
  </si>
  <si>
    <t>2016-321</t>
  </si>
  <si>
    <t>2016-322</t>
  </si>
  <si>
    <t>2016-324</t>
  </si>
  <si>
    <t>2016-325</t>
  </si>
  <si>
    <t>2016-326</t>
  </si>
  <si>
    <t>2016-327</t>
  </si>
  <si>
    <t>2016-328</t>
  </si>
  <si>
    <t>2016-329</t>
  </si>
  <si>
    <t>2016-330</t>
  </si>
  <si>
    <t>2016-331</t>
  </si>
  <si>
    <t>2016-332</t>
  </si>
  <si>
    <t>2016-342</t>
  </si>
  <si>
    <t>2016-333</t>
  </si>
  <si>
    <t>2016-343</t>
  </si>
  <si>
    <t>2016-334</t>
  </si>
  <si>
    <t>2016-344</t>
  </si>
  <si>
    <t>2016-335</t>
  </si>
  <si>
    <t>2016-336</t>
  </si>
  <si>
    <t>2016-346</t>
  </si>
  <si>
    <t>2016-337</t>
  </si>
  <si>
    <t>2016-338</t>
  </si>
  <si>
    <t>2016-339</t>
  </si>
  <si>
    <t>2016-340</t>
  </si>
  <si>
    <t>2016-341</t>
  </si>
  <si>
    <t>2016-345</t>
  </si>
  <si>
    <t>2016-347</t>
  </si>
  <si>
    <t>2016-348</t>
  </si>
  <si>
    <t>60 YEARS OLD OR MORE</t>
  </si>
  <si>
    <t>2016-349</t>
  </si>
  <si>
    <t>2016-350</t>
  </si>
  <si>
    <t>2016-351</t>
  </si>
  <si>
    <t>2016-352</t>
  </si>
  <si>
    <t>2016-353</t>
  </si>
  <si>
    <t>2016-354</t>
  </si>
  <si>
    <t>2016-364</t>
  </si>
  <si>
    <t>2016-355</t>
  </si>
  <si>
    <t>2016-365</t>
  </si>
  <si>
    <t>2016-356</t>
  </si>
  <si>
    <t>2016-366</t>
  </si>
  <si>
    <t>2016-357</t>
  </si>
  <si>
    <t>2016-358</t>
  </si>
  <si>
    <t>2016-359</t>
  </si>
  <si>
    <t>2016-360</t>
  </si>
  <si>
    <t>2016-362</t>
  </si>
  <si>
    <t>2016-363</t>
  </si>
  <si>
    <t>2016-367</t>
  </si>
  <si>
    <t>2016-368</t>
  </si>
  <si>
    <t>2016-369</t>
  </si>
  <si>
    <t>2016-370</t>
  </si>
  <si>
    <t>2016-371</t>
  </si>
  <si>
    <t>2016-372</t>
  </si>
  <si>
    <t>2016-373</t>
  </si>
  <si>
    <t>2016-383</t>
  </si>
  <si>
    <t>2016-393</t>
  </si>
  <si>
    <t>2016-374</t>
  </si>
  <si>
    <t>2016-375</t>
  </si>
  <si>
    <t>2016-376</t>
  </si>
  <si>
    <t>2016-377</t>
  </si>
  <si>
    <t>2016-387</t>
  </si>
  <si>
    <t>2016-397</t>
  </si>
  <si>
    <t>2016-378</t>
  </si>
  <si>
    <t>2016-379</t>
  </si>
  <si>
    <t>2016-380</t>
  </si>
  <si>
    <t>2016-381</t>
  </si>
  <si>
    <t>2016-382</t>
  </si>
  <si>
    <t>2016-384</t>
  </si>
  <si>
    <t>2016-394</t>
  </si>
  <si>
    <t>2016-385</t>
  </si>
  <si>
    <t>2016-386</t>
  </si>
  <si>
    <t>2016-396</t>
  </si>
  <si>
    <t>2016-388</t>
  </si>
  <si>
    <t>2016-398</t>
  </si>
  <si>
    <t>2016-389</t>
  </si>
  <si>
    <t>2016-390</t>
  </si>
  <si>
    <t>2016-391</t>
  </si>
  <si>
    <t>2016-392</t>
  </si>
  <si>
    <t>2016-404</t>
  </si>
  <si>
    <t>2016-395</t>
  </si>
  <si>
    <t>2016-406</t>
  </si>
  <si>
    <t>2016-399</t>
  </si>
  <si>
    <t>2016-409</t>
  </si>
  <si>
    <t>2016-400</t>
  </si>
  <si>
    <t>2016-401</t>
  </si>
  <si>
    <t>2016-402</t>
  </si>
  <si>
    <t>2016-403</t>
  </si>
  <si>
    <t>2016-414</t>
  </si>
  <si>
    <t>2016-424</t>
  </si>
  <si>
    <t>2016-405</t>
  </si>
  <si>
    <t>2016-416</t>
  </si>
  <si>
    <t>2016-426</t>
  </si>
  <si>
    <t>2016-407</t>
  </si>
  <si>
    <t>2016-408</t>
  </si>
  <si>
    <t>2016-410</t>
  </si>
  <si>
    <t>ANTI-GENDER NON-CONFORMING</t>
  </si>
  <si>
    <t>2016-411</t>
  </si>
  <si>
    <t>2016-412</t>
  </si>
  <si>
    <t>ANTI-GENDER IDENTITY EXPRESSION</t>
  </si>
  <si>
    <t>2016-413</t>
  </si>
  <si>
    <t>2016-415</t>
  </si>
  <si>
    <t>2016-417</t>
  </si>
  <si>
    <t>2016-418</t>
  </si>
  <si>
    <t>2016-419</t>
  </si>
  <si>
    <t>2016-420</t>
  </si>
  <si>
    <t>2016-421</t>
  </si>
  <si>
    <t>2016-422</t>
  </si>
  <si>
    <t>2016-423</t>
  </si>
  <si>
    <t>2016-425</t>
  </si>
  <si>
    <t>2016-427</t>
  </si>
  <si>
    <t>2016-428</t>
  </si>
  <si>
    <t>2016-429</t>
  </si>
  <si>
    <t>2016-430</t>
  </si>
  <si>
    <t>2016-431</t>
  </si>
  <si>
    <t>2016-432</t>
  </si>
  <si>
    <t>2016-433</t>
  </si>
  <si>
    <t>2016-434</t>
  </si>
  <si>
    <t>2016-435</t>
  </si>
  <si>
    <t>2016-436</t>
  </si>
  <si>
    <t>2016-437</t>
  </si>
  <si>
    <t>2016-440</t>
  </si>
  <si>
    <t>2016-438</t>
  </si>
  <si>
    <t>2016-439</t>
  </si>
  <si>
    <t>2016-441</t>
  </si>
  <si>
    <t>2016-442</t>
  </si>
  <si>
    <t>2016-443</t>
  </si>
  <si>
    <t>2016-444</t>
  </si>
  <si>
    <t>2016-445</t>
  </si>
  <si>
    <t>2016-446</t>
  </si>
  <si>
    <t>2016-447</t>
  </si>
  <si>
    <t>2016-448</t>
  </si>
  <si>
    <t>2016-449</t>
  </si>
  <si>
    <t>2016-450</t>
  </si>
  <si>
    <t>2016-451</t>
  </si>
  <si>
    <t>2016-452</t>
  </si>
  <si>
    <t>2016-453</t>
  </si>
  <si>
    <t>2016-454</t>
  </si>
  <si>
    <t>2016-455</t>
  </si>
  <si>
    <t>2016-456</t>
  </si>
  <si>
    <t>2016-457</t>
  </si>
  <si>
    <t>2016-458</t>
  </si>
  <si>
    <t>2016-459</t>
  </si>
  <si>
    <t>2016-460</t>
  </si>
  <si>
    <t>2016-461</t>
  </si>
  <si>
    <t>2016-462</t>
  </si>
  <si>
    <t>2016-463</t>
  </si>
  <si>
    <t>2016-464</t>
  </si>
  <si>
    <t>2016-465</t>
  </si>
  <si>
    <t>2016-217</t>
  </si>
  <si>
    <t>78</t>
  </si>
  <si>
    <t>2016-289</t>
  </si>
  <si>
    <t>2016-361</t>
  </si>
  <si>
    <t>2016-135,139,170 (NON-BIAS)</t>
  </si>
  <si>
    <t>2016-090,094,096,097,108,144,147,152,158,183 (NON-BIAS), 184 (DUPLICATE)</t>
  </si>
  <si>
    <t>2016-099,136,168,174,175,177,182 (NON-BIAS),159,180(NONE DCJS DEF)</t>
  </si>
  <si>
    <t>2016-095,141,153(NON-BIAS), 189,197(NONE DCJS DEF)</t>
  </si>
  <si>
    <t>2016-005,013,017,019,082(NON-BIAS), 022 (NON DCJS DEF)</t>
  </si>
  <si>
    <t>2016-209, 271 (NON-BIAS)</t>
  </si>
  <si>
    <t>2016-201,226,230,264,289 (NON-BIAS), 221 (NON DCJS DEF)</t>
  </si>
  <si>
    <t>2016-210,246,263 (NON-BIAS)</t>
  </si>
  <si>
    <t>2016-224,235,256 (NON-BIAS)</t>
  </si>
  <si>
    <t>2016-307,339,342,388,404,411,419,438,447,448,450,451,453,454(NON-BIAS),358,425,458 (NON DCJS DEF)</t>
  </si>
  <si>
    <t>2016-304,315,320,321,326,361,373,394,418,444,456(NON-BIAS),423 (NON DCJS DEF)</t>
  </si>
  <si>
    <t>2016-395,398,417,439,455(NON-BIAS)</t>
  </si>
  <si>
    <t>2016 Total Citywide (Case # 1 through 465,  Case #465's used )</t>
  </si>
  <si>
    <t>4th Quarter of 2016 (Case #304 through 465,  Case #162's used)</t>
  </si>
  <si>
    <t>2nd Quarter of 2016 (Case # 083 through 198 Case #116's used )</t>
  </si>
  <si>
    <t>3rd Quarter of 2016 (Case 199 through 303,  Case #104's used )</t>
  </si>
  <si>
    <t>OMAP/ORS 3/02/2017</t>
  </si>
  <si>
    <t>ANTI-ISLAMIC</t>
  </si>
  <si>
    <t>Month</t>
  </si>
  <si>
    <t>Unknown*</t>
  </si>
  <si>
    <t>* NY STATE POLICE NOTIFICATION HOWEVER INCOMPLETE INFO SUPPLIED</t>
  </si>
  <si>
    <t>ANTI-ARAB</t>
  </si>
  <si>
    <t>2017-39,120,136 (NON HATE CRIME)</t>
  </si>
  <si>
    <t>2017-33,38,48,67,72,97,99,119,137,141,147,154,157,158,159,160,165,166 (NON HATE CRIME)</t>
  </si>
  <si>
    <t>2017-24,37,89 (NON HATE CRIME), 2016-468 (NOT LISTED PL DCJS)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</si>
  <si>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</si>
  <si>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</si>
  <si>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</si>
  <si>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</si>
  <si>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</si>
  <si>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</si>
  <si>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</si>
  <si>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</si>
  <si>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</si>
  <si>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</si>
  <si>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</si>
  <si>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</si>
  <si>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Hate Crime Report</t>
  </si>
  <si>
    <t>PRECINCT</t>
  </si>
  <si>
    <t>2017-332,350 (NON-HATE CRIME)</t>
  </si>
  <si>
    <t>3rd Quarter of 2017 (Case 332 through 441,  Case #109's used )</t>
  </si>
  <si>
    <t>2017-470,471,484 (NON-HATE CRIME)</t>
  </si>
  <si>
    <t>ERROR</t>
  </si>
  <si>
    <t>2017-4,18,20,27,32,36,47,54,55,66,70,75,86,87,116,117,118,126,127,129,153,161,163,170,171,467 (NON HATE CRIME)</t>
  </si>
  <si>
    <t>2017-1,15,25,28,31,50,52,53,60,64,78,88,90,94,103,104,121,152 (NON HATE CRIME)</t>
  </si>
  <si>
    <t>2017-5,9,65,133 (NON HATE CRIME),76 (NOT LISTED PL DCJS)</t>
  </si>
  <si>
    <t>2017-176,212,240,290,292,298 (NON HATE CRIME), 2017-235 (NOT LISTED PL DCJS)</t>
  </si>
  <si>
    <t>2017-178,195,197,198,205,208,221,239,248,249,285,296,297,301,305 (NON HATE CRIME), 2017-237,314,318 (NOT LISTED PL DCJS)</t>
  </si>
  <si>
    <t>2017-177,179,182,190,191,192,193,194,209,210,211,223,224,225,227,228,232,250,253,264,267,268,269,270,271,272,273,283,302 (NON HATE CRIME)</t>
  </si>
  <si>
    <t>2017-281,286,313 (NON HATE CRIME)</t>
  </si>
  <si>
    <t>4th Quarter of 2017 (Case #442 through 571,  Case #129's used)</t>
  </si>
  <si>
    <t>2017 Total Citywide (Case # 466 through 571,  Case #574's used )</t>
  </si>
  <si>
    <t>1st Quarter of 2017 (Case # 466 through  171, Case #173's used )</t>
  </si>
  <si>
    <t>2nd Quarter of 2017 (Case # 172 through 331 Case #159's used )</t>
  </si>
  <si>
    <t xml:space="preserve">2017-199,202,203,218,219,230,247,251,275,276,288,289,295,304,308,309,319,325,329 (NON HATE CRIME) </t>
  </si>
  <si>
    <t>2017-333,349,358,377,382,383,395,399,427,441 (NON-HATE CRIME)</t>
  </si>
  <si>
    <t>2017-346,347,351,355,356,361,364,384,385,392,406,416,423,433,436,438,440 (NON-HATE CRIME)</t>
  </si>
  <si>
    <t>2017-343,396,400,418 (NON-HATE CRIME)</t>
  </si>
  <si>
    <t>2017-353,388,389,402,420,425,431,437 (NON-HATE CRIME)</t>
  </si>
  <si>
    <t>2017-442,445,449,451,452,454,455,460,466,467,468,469,476,478,483,491,495,498,507,528,529,539,555,571 (NON-HATE CRIME)</t>
  </si>
  <si>
    <t>2017-443,444,448,456,458,461,462,464,472,502,508,511,515,518,521,527,534,535,545,547,569 (NON-HATE CRIME)</t>
  </si>
  <si>
    <t>2017-485,509,516,549,565 (NON- HATE CRIME)</t>
  </si>
  <si>
    <t>2017-465,490,554 (NON-HATE CRIME)</t>
  </si>
  <si>
    <t>2017-531,537 (ERROR)</t>
  </si>
  <si>
    <t>OMAP-ORS 2/22/2018</t>
  </si>
  <si>
    <t>Complaint Statistics Involving Hate Crime Incidents by Bias Motivation</t>
  </si>
  <si>
    <t>4th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</si>
</sst>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5" fillId="0" borderId="1" xfId="0" pivotButton="1" applyFont="1" applyBorder="1"/>
    <xf numFmtId="0" fontId="5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5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1" xfId="0" applyFont="1" applyFill="1" applyBorder="1" applyAlignment="1">
      <alignment horizontal="center" wrapText="1"/>
    </xf>
    <xf numFmtId="0" fontId="0" fillId="0" borderId="11" xfId="0" applyBorder="1"/>
    <xf numFmtId="0" fontId="0" fillId="0" borderId="0" xfId="0" applyFill="1" applyBorder="1" applyAlignment="1">
      <alignment horizontal="left"/>
    </xf>
    <xf numFmtId="0" fontId="2" fillId="0" borderId="13" xfId="0" applyFont="1" applyBorder="1" applyAlignment="1">
      <alignment horizontal="center" wrapText="1"/>
    </xf>
    <xf numFmtId="0" fontId="0" fillId="0" borderId="14" xfId="0" applyBorder="1"/>
    <xf numFmtId="0" fontId="2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0" borderId="1" xfId="1" applyFont="1" applyFill="1" applyBorder="1" applyAlignment="1"/>
    <xf numFmtId="0" fontId="8" fillId="0" borderId="16" xfId="0" pivotButton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8" fillId="4" borderId="18" xfId="0" applyFont="1" applyFill="1" applyBorder="1"/>
    <xf numFmtId="0" fontId="10" fillId="0" borderId="0" xfId="0" applyFont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20" xfId="0" applyBorder="1"/>
    <xf numFmtId="0" fontId="8" fillId="4" borderId="21" xfId="0" applyFont="1" applyFill="1" applyBorder="1"/>
    <xf numFmtId="0" fontId="8" fillId="4" borderId="2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2" fontId="0" fillId="6" borderId="1" xfId="0" applyNumberFormat="1" applyFill="1" applyBorder="1" applyAlignment="1">
      <alignment horizontal="left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1" fontId="0" fillId="6" borderId="1" xfId="0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7" borderId="2" xfId="0" applyFill="1" applyBorder="1"/>
    <xf numFmtId="0" fontId="0" fillId="7" borderId="8" xfId="0" applyFill="1" applyBorder="1"/>
    <xf numFmtId="0" fontId="0" fillId="7" borderId="2" xfId="0" applyNumberFormat="1" applyFill="1" applyBorder="1"/>
    <xf numFmtId="0" fontId="0" fillId="7" borderId="5" xfId="0" applyNumberFormat="1" applyFill="1" applyBorder="1"/>
    <xf numFmtId="0" fontId="0" fillId="0" borderId="1" xfId="0" applyBorder="1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0" fillId="6" borderId="0" xfId="0" applyFill="1"/>
    <xf numFmtId="0" fontId="7" fillId="6" borderId="1" xfId="0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wrapText="1"/>
    </xf>
    <xf numFmtId="0" fontId="0" fillId="0" borderId="1" xfId="0" applyFont="1" applyBorder="1"/>
    <xf numFmtId="2" fontId="0" fillId="6" borderId="1" xfId="0" applyNumberFormat="1" applyFon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7" fillId="0" borderId="1" xfId="0" applyFont="1" applyBorder="1" applyAlignment="1">
      <alignment horizontal="center"/>
    </xf>
    <xf numFmtId="0" fontId="0" fillId="0" borderId="0" xfId="0"/>
    <xf numFmtId="1" fontId="0" fillId="6" borderId="1" xfId="0" applyNumberFormat="1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0" fillId="0" borderId="12" xfId="0" applyBorder="1"/>
    <xf numFmtId="0" fontId="0" fillId="0" borderId="30" xfId="0" applyBorder="1"/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6" borderId="1" xfId="1" applyFont="1" applyFill="1" applyBorder="1" applyAlignment="1"/>
    <xf numFmtId="1" fontId="0" fillId="6" borderId="11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left"/>
    </xf>
    <xf numFmtId="0" fontId="0" fillId="6" borderId="11" xfId="0" applyFill="1" applyBorder="1"/>
    <xf numFmtId="0" fontId="5" fillId="6" borderId="11" xfId="0" applyFont="1" applyFill="1" applyBorder="1"/>
    <xf numFmtId="2" fontId="0" fillId="6" borderId="11" xfId="0" applyNumberFormat="1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" xfId="0" applyFont="1" applyFill="1" applyBorder="1"/>
    <xf numFmtId="0" fontId="0" fillId="6" borderId="12" xfId="0" applyFont="1" applyFill="1" applyBorder="1" applyAlignment="1">
      <alignment horizontal="left"/>
    </xf>
    <xf numFmtId="0" fontId="0" fillId="6" borderId="12" xfId="0" applyFon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 wrapText="1"/>
    </xf>
    <xf numFmtId="0" fontId="1" fillId="6" borderId="1" xfId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" fontId="0" fillId="6" borderId="11" xfId="0" applyNumberFormat="1" applyFont="1" applyFill="1" applyBorder="1" applyAlignment="1">
      <alignment horizontal="center"/>
    </xf>
    <xf numFmtId="0" fontId="0" fillId="6" borderId="11" xfId="0" applyFont="1" applyFill="1" applyBorder="1"/>
    <xf numFmtId="0" fontId="5" fillId="6" borderId="1" xfId="0" applyFont="1" applyFill="1" applyBorder="1"/>
    <xf numFmtId="1" fontId="0" fillId="6" borderId="11" xfId="0" applyNumberFormat="1" applyFont="1" applyFill="1" applyBorder="1" applyAlignment="1">
      <alignment horizontal="left"/>
    </xf>
    <xf numFmtId="2" fontId="0" fillId="6" borderId="1" xfId="0" applyNumberFormat="1" applyFill="1" applyBorder="1" applyAlignment="1">
      <alignment horizontal="center" wrapText="1"/>
    </xf>
    <xf numFmtId="0" fontId="5" fillId="0" borderId="0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"/>
    </xf>
    <xf numFmtId="0" fontId="0" fillId="6" borderId="12" xfId="0" applyFill="1" applyBorder="1" applyAlignment="1">
      <alignment horizontal="left"/>
    </xf>
    <xf numFmtId="2" fontId="0" fillId="6" borderId="12" xfId="0" applyNumberFormat="1" applyFill="1" applyBorder="1" applyAlignment="1">
      <alignment horizontal="left"/>
    </xf>
    <xf numFmtId="0" fontId="5" fillId="6" borderId="25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0" fillId="6" borderId="28" xfId="0" applyFont="1" applyFill="1" applyBorder="1"/>
    <xf numFmtId="0" fontId="7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6" borderId="12" xfId="0" applyFont="1" applyFill="1" applyBorder="1"/>
    <xf numFmtId="0" fontId="1" fillId="6" borderId="12" xfId="1" applyFont="1" applyFill="1" applyBorder="1" applyAlignment="1"/>
    <xf numFmtId="0" fontId="1" fillId="6" borderId="12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1" applyFont="1" applyFill="1" applyBorder="1" applyAlignment="1"/>
    <xf numFmtId="2" fontId="0" fillId="5" borderId="1" xfId="0" applyNumberFormat="1" applyFill="1" applyBorder="1" applyAlignment="1">
      <alignment horizontal="left"/>
    </xf>
    <xf numFmtId="2" fontId="0" fillId="5" borderId="1" xfId="0" applyNumberFormat="1" applyFill="1" applyBorder="1" applyAlignment="1">
      <alignment horizontal="center"/>
    </xf>
    <xf numFmtId="1" fontId="0" fillId="5" borderId="1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1" xfId="0" applyFill="1" applyBorder="1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5" fillId="4" borderId="18" xfId="0" applyFont="1" applyFill="1" applyBorder="1"/>
    <xf numFmtId="0" fontId="5" fillId="4" borderId="18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0" fillId="0" borderId="1" xfId="0" applyBorder="1"/>
    <xf numFmtId="2" fontId="0" fillId="6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5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30" xfId="0" applyFill="1" applyBorder="1" applyAlignment="1"/>
    <xf numFmtId="0" fontId="0" fillId="0" borderId="30" xfId="0" applyFill="1" applyBorder="1"/>
    <xf numFmtId="0" fontId="0" fillId="0" borderId="3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6" borderId="33" xfId="0" applyFont="1" applyFill="1" applyBorder="1"/>
    <xf numFmtId="0" fontId="1" fillId="0" borderId="30" xfId="1" applyFont="1" applyFill="1" applyBorder="1" applyAlignment="1">
      <alignment horizontal="center" wrapText="1"/>
    </xf>
    <xf numFmtId="0" fontId="0" fillId="0" borderId="30" xfId="0" applyBorder="1" applyAlignment="1">
      <alignment horizontal="left"/>
    </xf>
    <xf numFmtId="2" fontId="0" fillId="0" borderId="30" xfId="0" applyNumberForma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0" fontId="5" fillId="7" borderId="1" xfId="0" applyFont="1" applyFill="1" applyBorder="1" applyAlignment="1"/>
    <xf numFmtId="0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0" fillId="6" borderId="0" xfId="0" applyFill="1" applyBorder="1"/>
    <xf numFmtId="0" fontId="5" fillId="6" borderId="0" xfId="0" applyFont="1" applyFill="1" applyBorder="1" applyAlignment="1">
      <alignment horizontal="center"/>
    </xf>
    <xf numFmtId="0" fontId="0" fillId="6" borderId="0" xfId="0" applyNumberFormat="1" applyFill="1" applyBorder="1" applyAlignment="1">
      <alignment horizontal="center"/>
    </xf>
    <xf numFmtId="0" fontId="5" fillId="6" borderId="0" xfId="0" applyNumberFormat="1" applyFont="1" applyFill="1" applyBorder="1" applyAlignment="1">
      <alignment horizontal="center"/>
    </xf>
    <xf numFmtId="0" fontId="0" fillId="5" borderId="11" xfId="0" applyFont="1" applyFill="1" applyBorder="1"/>
    <xf numFmtId="0" fontId="0" fillId="5" borderId="1" xfId="0" applyFill="1" applyBorder="1" applyAlignment="1"/>
    <xf numFmtId="1" fontId="0" fillId="5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15" fillId="6" borderId="1" xfId="0" applyFont="1" applyFill="1" applyBorder="1"/>
    <xf numFmtId="0" fontId="15" fillId="6" borderId="11" xfId="0" applyFont="1" applyFill="1" applyBorder="1"/>
    <xf numFmtId="0" fontId="15" fillId="0" borderId="0" xfId="0" applyFont="1"/>
    <xf numFmtId="0" fontId="16" fillId="6" borderId="1" xfId="1" applyFont="1" applyFill="1" applyBorder="1" applyAlignment="1"/>
    <xf numFmtId="0" fontId="16" fillId="6" borderId="1" xfId="1" applyFont="1" applyFill="1" applyBorder="1" applyAlignment="1">
      <alignment horizontal="center"/>
    </xf>
    <xf numFmtId="0" fontId="0" fillId="6" borderId="1" xfId="0" applyFill="1" applyBorder="1" applyAlignment="1"/>
    <xf numFmtId="1" fontId="0" fillId="6" borderId="1" xfId="0" applyNumberFormat="1" applyFill="1" applyBorder="1" applyAlignment="1"/>
    <xf numFmtId="0" fontId="0" fillId="6" borderId="11" xfId="0" applyFill="1" applyBorder="1" applyAlignment="1"/>
    <xf numFmtId="0" fontId="0" fillId="5" borderId="12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5" borderId="1" xfId="0" applyFont="1" applyFill="1" applyBorder="1"/>
    <xf numFmtId="0" fontId="0" fillId="5" borderId="0" xfId="0" applyFill="1" applyBorder="1"/>
    <xf numFmtId="0" fontId="0" fillId="8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1" fillId="8" borderId="1" xfId="1" applyFont="1" applyFill="1" applyBorder="1" applyAlignment="1">
      <alignment horizontal="center"/>
    </xf>
    <xf numFmtId="0" fontId="0" fillId="8" borderId="0" xfId="0" applyFill="1"/>
    <xf numFmtId="1" fontId="0" fillId="0" borderId="1" xfId="0" applyNumberFormat="1" applyFont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13" xfId="0" applyFill="1" applyBorder="1" applyAlignment="1">
      <alignment horizontal="left"/>
    </xf>
    <xf numFmtId="0" fontId="0" fillId="5" borderId="13" xfId="0" applyFill="1" applyBorder="1" applyAlignment="1">
      <alignment horizontal="center"/>
    </xf>
    <xf numFmtId="0" fontId="0" fillId="6" borderId="13" xfId="0" applyFont="1" applyFill="1" applyBorder="1" applyAlignment="1">
      <alignment horizontal="left"/>
    </xf>
    <xf numFmtId="1" fontId="0" fillId="6" borderId="13" xfId="0" applyNumberFormat="1" applyFill="1" applyBorder="1" applyAlignment="1"/>
    <xf numFmtId="0" fontId="0" fillId="6" borderId="13" xfId="0" applyFill="1" applyBorder="1"/>
    <xf numFmtId="0" fontId="0" fillId="0" borderId="13" xfId="0" applyBorder="1" applyAlignment="1">
      <alignment horizontal="left"/>
    </xf>
    <xf numFmtId="0" fontId="0" fillId="6" borderId="18" xfId="0" applyFill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1" fillId="6" borderId="18" xfId="1" applyFont="1" applyFill="1" applyBorder="1" applyAlignment="1">
      <alignment horizontal="center"/>
    </xf>
    <xf numFmtId="49" fontId="0" fillId="5" borderId="12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5" borderId="12" xfId="0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5" borderId="13" xfId="0" applyNumberForma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wrapText="1"/>
    </xf>
    <xf numFmtId="0" fontId="0" fillId="6" borderId="0" xfId="0" applyFill="1" applyAlignment="1">
      <alignment horizontal="center"/>
    </xf>
    <xf numFmtId="0" fontId="0" fillId="0" borderId="1" xfId="0" applyBorder="1"/>
    <xf numFmtId="0" fontId="0" fillId="6" borderId="13" xfId="0" applyFill="1" applyBorder="1" applyAlignment="1">
      <alignment horizontal="center"/>
    </xf>
    <xf numFmtId="0" fontId="1" fillId="5" borderId="12" xfId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6" borderId="1" xfId="0" applyFill="1" applyBorder="1" applyAlignment="1">
      <alignment horizontal="center" vertical="center"/>
    </xf>
    <xf numFmtId="0" fontId="0" fillId="0" borderId="13" xfId="0" applyBorder="1"/>
    <xf numFmtId="0" fontId="0" fillId="0" borderId="0" xfId="0"/>
    <xf numFmtId="0" fontId="0" fillId="0" borderId="28" xfId="0" applyBorder="1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/>
    <xf numFmtId="0" fontId="0" fillId="0" borderId="1" xfId="0" applyBorder="1"/>
    <xf numFmtId="0" fontId="0" fillId="0" borderId="0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13" xfId="0" applyNumberFormat="1" applyBorder="1"/>
    <xf numFmtId="3" fontId="0" fillId="0" borderId="1" xfId="0" applyNumberFormat="1" applyBorder="1"/>
    <xf numFmtId="0" fontId="5" fillId="0" borderId="13" xfId="0" applyFont="1" applyBorder="1"/>
    <xf numFmtId="0" fontId="5" fillId="0" borderId="1" xfId="0" applyFont="1" applyBorder="1"/>
    <xf numFmtId="0" fontId="0" fillId="0" borderId="1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23" xfId="0" applyBorder="1"/>
    <xf numFmtId="0" fontId="0" fillId="0" borderId="34" xfId="0" applyBorder="1"/>
    <xf numFmtId="0" fontId="0" fillId="0" borderId="28" xfId="0" applyBorder="1"/>
    <xf numFmtId="0" fontId="0" fillId="6" borderId="0" xfId="0" applyFill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uez914932/Desktop/HATE%20CRIME%20TRACKING%20SHEETS/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2" zoomScale="122" zoomScaleNormal="85" workbookViewId="0">
      <selection activeCell="F4" sqref="F4:K4"/>
    </sheetView>
  </sheetViews>
  <sheetFormatPr defaultRowHeight="15" x14ac:dyDescent="0.25"/>
  <cols>
    <col min="1" max="1" width="31.5703125" customWidth="1"/>
    <col min="2" max="2" width="24.42578125" customWidth="1"/>
    <col min="3" max="3" width="23.85546875" customWidth="1"/>
    <col min="4" max="4" width="32.42578125" customWidth="1"/>
    <col min="5" max="5" width="36.85546875" customWidth="1"/>
    <col min="6" max="6" width="63.5703125" customWidth="1"/>
    <col min="7" max="7" width="14.85546875" customWidth="1"/>
    <col min="8" max="8" width="17" customWidth="1"/>
    <col min="9" max="9" width="9.140625" hidden="1" customWidth="1"/>
    <col min="10" max="10" width="3.7109375" hidden="1" customWidth="1"/>
    <col min="11" max="11" width="19.7109375" customWidth="1"/>
  </cols>
  <sheetData>
    <row r="1" spans="1:12" ht="20.25" x14ac:dyDescent="0.3">
      <c r="A1" s="270" t="s">
        <v>19</v>
      </c>
      <c r="B1" s="270"/>
      <c r="C1" s="270"/>
      <c r="D1" s="270"/>
      <c r="E1" s="270"/>
      <c r="F1" s="270"/>
    </row>
    <row r="2" spans="1:12" ht="15.75" x14ac:dyDescent="0.25">
      <c r="A2" s="271" t="s">
        <v>855</v>
      </c>
      <c r="B2" s="271"/>
      <c r="C2" s="271"/>
      <c r="D2" s="271"/>
      <c r="E2" s="271"/>
    </row>
    <row r="3" spans="1:12" ht="31.5" x14ac:dyDescent="0.25">
      <c r="A3" s="46" t="s">
        <v>17</v>
      </c>
      <c r="B3" s="39" t="s">
        <v>136</v>
      </c>
      <c r="C3" s="13" t="s">
        <v>16</v>
      </c>
      <c r="D3" s="13" t="s">
        <v>15</v>
      </c>
      <c r="E3" s="41" t="s">
        <v>14</v>
      </c>
      <c r="F3" s="272" t="s">
        <v>31</v>
      </c>
      <c r="G3" s="273"/>
      <c r="H3" s="273"/>
      <c r="I3" s="273"/>
      <c r="J3" s="273"/>
      <c r="K3" s="273"/>
      <c r="L3" s="40"/>
    </row>
    <row r="4" spans="1:12" x14ac:dyDescent="0.25">
      <c r="A4" s="42" t="s">
        <v>13</v>
      </c>
      <c r="B4" s="44">
        <v>3</v>
      </c>
      <c r="C4" s="12"/>
      <c r="D4" s="12">
        <f>SUM(B4-E4)</f>
        <v>2</v>
      </c>
      <c r="E4" s="42">
        <v>1</v>
      </c>
      <c r="F4" s="267" t="s">
        <v>621</v>
      </c>
      <c r="G4" s="268"/>
      <c r="H4" s="268"/>
      <c r="I4" s="268"/>
      <c r="J4" s="268"/>
      <c r="K4" s="268"/>
      <c r="L4" s="40"/>
    </row>
    <row r="5" spans="1:12" x14ac:dyDescent="0.25">
      <c r="A5" s="42" t="s">
        <v>12</v>
      </c>
      <c r="B5" s="44">
        <v>32</v>
      </c>
      <c r="C5" s="12"/>
      <c r="D5" s="12">
        <f>SUM(B5-E5)</f>
        <v>26</v>
      </c>
      <c r="E5" s="42">
        <v>6</v>
      </c>
      <c r="F5" s="267" t="s">
        <v>1145</v>
      </c>
      <c r="G5" s="268"/>
      <c r="H5" s="268"/>
      <c r="I5" s="268"/>
      <c r="J5" s="268"/>
      <c r="K5" s="268"/>
      <c r="L5" s="40"/>
    </row>
    <row r="6" spans="1:12" x14ac:dyDescent="0.25">
      <c r="A6" s="42" t="s">
        <v>11</v>
      </c>
      <c r="B6" s="44">
        <v>35</v>
      </c>
      <c r="C6" s="12"/>
      <c r="D6" s="12">
        <f>SUM(B6-E6)</f>
        <v>29</v>
      </c>
      <c r="E6" s="42">
        <v>6</v>
      </c>
      <c r="F6" s="274" t="s">
        <v>625</v>
      </c>
      <c r="G6" s="275"/>
      <c r="H6" s="275"/>
      <c r="I6" s="275"/>
      <c r="J6" s="275"/>
      <c r="K6" s="275"/>
      <c r="L6" s="40"/>
    </row>
    <row r="7" spans="1:12" x14ac:dyDescent="0.25">
      <c r="A7" s="42" t="s">
        <v>10</v>
      </c>
      <c r="B7" s="44">
        <v>10</v>
      </c>
      <c r="C7" s="12"/>
      <c r="D7" s="12">
        <f>SUM(B7-E7)</f>
        <v>7</v>
      </c>
      <c r="E7" s="42">
        <v>3</v>
      </c>
      <c r="F7" s="267" t="s">
        <v>623</v>
      </c>
      <c r="G7" s="268"/>
      <c r="H7" s="268"/>
      <c r="I7" s="268"/>
      <c r="J7" s="268"/>
      <c r="K7" s="268"/>
      <c r="L7" s="40"/>
    </row>
    <row r="8" spans="1:12" x14ac:dyDescent="0.25">
      <c r="A8" s="42" t="s">
        <v>107</v>
      </c>
      <c r="B8" s="44">
        <v>3</v>
      </c>
      <c r="C8" s="12"/>
      <c r="D8" s="12">
        <f>SUM(B8-E8)</f>
        <v>2</v>
      </c>
      <c r="E8" s="42">
        <v>1</v>
      </c>
      <c r="F8" s="267" t="s">
        <v>622</v>
      </c>
      <c r="G8" s="268"/>
      <c r="H8" s="268"/>
      <c r="I8" s="268"/>
      <c r="J8" s="268"/>
      <c r="K8" s="268"/>
      <c r="L8" s="40"/>
    </row>
    <row r="9" spans="1:12" ht="15.75" x14ac:dyDescent="0.25">
      <c r="A9" s="43" t="s">
        <v>8</v>
      </c>
      <c r="B9" s="45">
        <f>SUM(B4:B8)</f>
        <v>83</v>
      </c>
      <c r="C9" s="14"/>
      <c r="D9" s="14">
        <f>SUM(D4:D8)</f>
        <v>66</v>
      </c>
      <c r="E9" s="43">
        <f>SUM(E4:E8)</f>
        <v>17</v>
      </c>
      <c r="F9" s="276" t="s">
        <v>624</v>
      </c>
      <c r="G9" s="277"/>
      <c r="H9" s="277"/>
      <c r="I9" s="277"/>
      <c r="J9" s="277"/>
      <c r="K9" s="277"/>
      <c r="L9" s="40"/>
    </row>
    <row r="10" spans="1:12" x14ac:dyDescent="0.25">
      <c r="A10" s="269"/>
      <c r="B10" s="269"/>
      <c r="C10" s="269"/>
      <c r="D10" s="269"/>
      <c r="E10" s="269"/>
      <c r="F10" s="269"/>
    </row>
    <row r="11" spans="1:12" ht="15.75" x14ac:dyDescent="0.25">
      <c r="A11" s="271" t="s">
        <v>1155</v>
      </c>
      <c r="B11" s="271"/>
      <c r="C11" s="271"/>
      <c r="D11" s="271"/>
      <c r="E11" s="271"/>
    </row>
    <row r="12" spans="1:12" ht="31.5" x14ac:dyDescent="0.25">
      <c r="A12" s="46" t="s">
        <v>17</v>
      </c>
      <c r="B12" s="39" t="s">
        <v>136</v>
      </c>
      <c r="C12" s="13" t="s">
        <v>16</v>
      </c>
      <c r="D12" s="13" t="s">
        <v>15</v>
      </c>
      <c r="E12" s="41" t="s">
        <v>14</v>
      </c>
      <c r="F12" s="263" t="s">
        <v>32</v>
      </c>
      <c r="G12" s="264"/>
      <c r="H12" s="264"/>
      <c r="I12" s="264"/>
      <c r="J12" s="264"/>
      <c r="K12" s="264"/>
      <c r="L12" s="40"/>
    </row>
    <row r="13" spans="1:12" x14ac:dyDescent="0.25">
      <c r="A13" s="42" t="s">
        <v>13</v>
      </c>
      <c r="B13" s="44">
        <v>12</v>
      </c>
      <c r="C13" s="12"/>
      <c r="D13" s="12">
        <f>SUM(B13-E13)</f>
        <v>9</v>
      </c>
      <c r="E13" s="42">
        <v>3</v>
      </c>
      <c r="F13" s="267" t="s">
        <v>1141</v>
      </c>
      <c r="G13" s="268"/>
      <c r="H13" s="268"/>
      <c r="I13" s="268"/>
      <c r="J13" s="268"/>
      <c r="K13" s="268"/>
      <c r="L13" s="40"/>
    </row>
    <row r="14" spans="1:12" x14ac:dyDescent="0.25">
      <c r="A14" s="42" t="s">
        <v>12</v>
      </c>
      <c r="B14" s="44">
        <v>35</v>
      </c>
      <c r="C14" s="12"/>
      <c r="D14" s="12">
        <f>SUM(B14-E14)</f>
        <v>26</v>
      </c>
      <c r="E14" s="42">
        <v>9</v>
      </c>
      <c r="F14" s="267" t="s">
        <v>1143</v>
      </c>
      <c r="G14" s="268"/>
      <c r="H14" s="268"/>
      <c r="I14" s="268"/>
      <c r="J14" s="268"/>
      <c r="K14" s="268"/>
      <c r="L14" s="40"/>
    </row>
    <row r="15" spans="1:12" x14ac:dyDescent="0.25">
      <c r="A15" s="42" t="s">
        <v>11</v>
      </c>
      <c r="B15" s="44">
        <v>54</v>
      </c>
      <c r="C15" s="12"/>
      <c r="D15" s="12">
        <f>SUM(B15-E15)</f>
        <v>43</v>
      </c>
      <c r="E15" s="42">
        <v>11</v>
      </c>
      <c r="F15" s="278" t="s">
        <v>1142</v>
      </c>
      <c r="G15" s="279"/>
      <c r="H15" s="279"/>
      <c r="I15" s="279"/>
      <c r="J15" s="279"/>
      <c r="K15" s="279"/>
      <c r="L15" s="40"/>
    </row>
    <row r="16" spans="1:12" x14ac:dyDescent="0.25">
      <c r="A16" s="42" t="s">
        <v>10</v>
      </c>
      <c r="B16" s="44">
        <v>7</v>
      </c>
      <c r="C16" s="12"/>
      <c r="D16" s="12">
        <f>SUM(B16-E16)</f>
        <v>6</v>
      </c>
      <c r="E16" s="42">
        <v>1</v>
      </c>
      <c r="F16" s="267" t="s">
        <v>854</v>
      </c>
      <c r="G16" s="268"/>
      <c r="H16" s="268"/>
      <c r="I16" s="268"/>
      <c r="J16" s="268"/>
      <c r="K16" s="268"/>
      <c r="L16" s="40"/>
    </row>
    <row r="17" spans="1:12" x14ac:dyDescent="0.25">
      <c r="A17" s="42" t="s">
        <v>107</v>
      </c>
      <c r="B17" s="44">
        <v>7</v>
      </c>
      <c r="C17" s="12"/>
      <c r="D17" s="12">
        <f>SUM(B17-E17)</f>
        <v>2</v>
      </c>
      <c r="E17" s="42">
        <v>5</v>
      </c>
      <c r="F17" s="267" t="s">
        <v>1144</v>
      </c>
      <c r="G17" s="268"/>
      <c r="H17" s="268"/>
      <c r="I17" s="268"/>
      <c r="J17" s="268"/>
      <c r="K17" s="268"/>
      <c r="L17" s="40"/>
    </row>
    <row r="18" spans="1:12" ht="15.75" x14ac:dyDescent="0.25">
      <c r="A18" s="43" t="s">
        <v>8</v>
      </c>
      <c r="B18" s="45">
        <f>SUM(B13:B17)</f>
        <v>115</v>
      </c>
      <c r="C18" s="14"/>
      <c r="D18" s="14">
        <f>SUM(D13:D17)</f>
        <v>86</v>
      </c>
      <c r="E18" s="43">
        <f>SUM(E13:E17)</f>
        <v>29</v>
      </c>
      <c r="F18" s="267"/>
      <c r="G18" s="268"/>
      <c r="H18" s="268"/>
      <c r="I18" s="268"/>
      <c r="J18" s="268"/>
      <c r="K18" s="268"/>
      <c r="L18" s="40"/>
    </row>
    <row r="20" spans="1:12" ht="15.75" x14ac:dyDescent="0.25">
      <c r="A20" s="271" t="s">
        <v>1156</v>
      </c>
      <c r="B20" s="271"/>
      <c r="C20" s="271"/>
      <c r="D20" s="271"/>
      <c r="E20" s="271"/>
    </row>
    <row r="21" spans="1:12" ht="31.5" x14ac:dyDescent="0.25">
      <c r="A21" s="46" t="s">
        <v>17</v>
      </c>
      <c r="B21" s="39" t="s">
        <v>136</v>
      </c>
      <c r="C21" s="13" t="s">
        <v>16</v>
      </c>
      <c r="D21" s="13" t="s">
        <v>15</v>
      </c>
      <c r="E21" s="41" t="s">
        <v>14</v>
      </c>
      <c r="F21" s="263" t="s">
        <v>32</v>
      </c>
      <c r="G21" s="264"/>
      <c r="H21" s="264"/>
      <c r="I21" s="264"/>
      <c r="J21" s="264"/>
      <c r="K21" s="264"/>
      <c r="L21" s="40"/>
    </row>
    <row r="22" spans="1:12" x14ac:dyDescent="0.25">
      <c r="A22" s="42" t="s">
        <v>13</v>
      </c>
      <c r="B22" s="44">
        <v>9</v>
      </c>
      <c r="C22" s="12"/>
      <c r="D22" s="12">
        <f>SUM(B22-E22)</f>
        <v>7</v>
      </c>
      <c r="E22" s="42">
        <v>2</v>
      </c>
      <c r="F22" s="267" t="s">
        <v>1146</v>
      </c>
      <c r="G22" s="268"/>
      <c r="H22" s="268"/>
      <c r="I22" s="268"/>
      <c r="J22" s="268"/>
      <c r="K22" s="268"/>
      <c r="L22" s="40"/>
    </row>
    <row r="23" spans="1:12" x14ac:dyDescent="0.25">
      <c r="A23" s="42" t="s">
        <v>12</v>
      </c>
      <c r="B23" s="44">
        <v>34</v>
      </c>
      <c r="C23" s="12"/>
      <c r="D23" s="12">
        <f>SUM(B23-E23)</f>
        <v>28</v>
      </c>
      <c r="E23" s="42">
        <v>6</v>
      </c>
      <c r="F23" s="267" t="s">
        <v>1147</v>
      </c>
      <c r="G23" s="268"/>
      <c r="H23" s="268"/>
      <c r="I23" s="268"/>
      <c r="J23" s="268"/>
      <c r="K23" s="268"/>
      <c r="L23" s="40"/>
    </row>
    <row r="24" spans="1:12" x14ac:dyDescent="0.25">
      <c r="A24" s="42" t="s">
        <v>11</v>
      </c>
      <c r="B24" s="44">
        <v>34</v>
      </c>
      <c r="C24" s="12"/>
      <c r="D24" s="12">
        <f>SUM(B24-E24)</f>
        <v>27</v>
      </c>
      <c r="E24" s="42">
        <v>7</v>
      </c>
      <c r="F24" s="267" t="s">
        <v>970</v>
      </c>
      <c r="G24" s="268"/>
      <c r="H24" s="268"/>
      <c r="I24" s="268"/>
      <c r="J24" s="268"/>
      <c r="K24" s="268"/>
      <c r="L24" s="40"/>
    </row>
    <row r="25" spans="1:12" x14ac:dyDescent="0.25">
      <c r="A25" s="42" t="s">
        <v>10</v>
      </c>
      <c r="B25" s="44">
        <v>22</v>
      </c>
      <c r="C25" s="12"/>
      <c r="D25" s="12">
        <f>SUM(B25-E25)</f>
        <v>19</v>
      </c>
      <c r="E25" s="42">
        <v>3</v>
      </c>
      <c r="F25" s="267" t="s">
        <v>1148</v>
      </c>
      <c r="G25" s="268"/>
      <c r="H25" s="268"/>
      <c r="I25" s="268"/>
      <c r="J25" s="268"/>
      <c r="K25" s="268"/>
      <c r="L25" s="40"/>
    </row>
    <row r="26" spans="1:12" x14ac:dyDescent="0.25">
      <c r="A26" s="42" t="s">
        <v>107</v>
      </c>
      <c r="B26" s="44">
        <v>6</v>
      </c>
      <c r="C26" s="12"/>
      <c r="D26" s="12">
        <f>SUM(B26-E26)</f>
        <v>3</v>
      </c>
      <c r="E26" s="42">
        <v>3</v>
      </c>
      <c r="F26" s="267" t="s">
        <v>1149</v>
      </c>
      <c r="G26" s="268"/>
      <c r="H26" s="268"/>
      <c r="I26" s="268"/>
      <c r="J26" s="268"/>
      <c r="K26" s="268"/>
      <c r="L26" s="40"/>
    </row>
    <row r="27" spans="1:12" ht="15.75" x14ac:dyDescent="0.25">
      <c r="A27" s="43" t="s">
        <v>18</v>
      </c>
      <c r="B27" s="45">
        <f>SUM(B22:B26)</f>
        <v>105</v>
      </c>
      <c r="C27" s="14"/>
      <c r="D27" s="14">
        <f>SUM(D22:D26)</f>
        <v>84</v>
      </c>
      <c r="E27" s="47">
        <f>SUM(E22:E26)</f>
        <v>21</v>
      </c>
      <c r="F27" s="267"/>
      <c r="G27" s="268"/>
      <c r="H27" s="268"/>
      <c r="I27" s="268"/>
      <c r="J27" s="268"/>
      <c r="K27" s="268"/>
      <c r="L27" s="40"/>
    </row>
    <row r="28" spans="1:12" x14ac:dyDescent="0.25">
      <c r="A28" s="269"/>
      <c r="B28" s="269"/>
      <c r="C28" s="269"/>
      <c r="D28" s="269"/>
      <c r="E28" s="269"/>
      <c r="F28" s="269"/>
    </row>
    <row r="29" spans="1:12" ht="15.75" x14ac:dyDescent="0.25">
      <c r="A29" s="271" t="s">
        <v>1154</v>
      </c>
      <c r="B29" s="271"/>
      <c r="C29" s="271"/>
      <c r="D29" s="271"/>
      <c r="E29" s="271"/>
    </row>
    <row r="30" spans="1:12" ht="31.5" x14ac:dyDescent="0.25">
      <c r="A30" s="46" t="s">
        <v>17</v>
      </c>
      <c r="B30" s="39" t="s">
        <v>136</v>
      </c>
      <c r="C30" s="13" t="s">
        <v>16</v>
      </c>
      <c r="D30" s="13" t="s">
        <v>15</v>
      </c>
      <c r="E30" s="41" t="s">
        <v>14</v>
      </c>
      <c r="F30" s="263" t="s">
        <v>32</v>
      </c>
      <c r="G30" s="264"/>
      <c r="H30" s="264"/>
      <c r="I30" s="264"/>
      <c r="J30" s="264"/>
      <c r="K30" s="264"/>
      <c r="L30" s="40"/>
    </row>
    <row r="31" spans="1:12" x14ac:dyDescent="0.25">
      <c r="A31" s="42" t="s">
        <v>13</v>
      </c>
      <c r="B31" s="44">
        <v>4</v>
      </c>
      <c r="C31" s="12"/>
      <c r="D31" s="12">
        <f>SUM(B31-E31)</f>
        <v>4</v>
      </c>
      <c r="E31" s="42">
        <v>0</v>
      </c>
      <c r="F31" s="267"/>
      <c r="G31" s="268"/>
      <c r="H31" s="268"/>
      <c r="I31" s="268"/>
      <c r="J31" s="268"/>
      <c r="K31" s="268"/>
      <c r="L31" s="40"/>
    </row>
    <row r="32" spans="1:12" x14ac:dyDescent="0.25">
      <c r="A32" s="42" t="s">
        <v>12</v>
      </c>
      <c r="B32" s="44">
        <v>60</v>
      </c>
      <c r="C32" s="12"/>
      <c r="D32" s="12">
        <v>43</v>
      </c>
      <c r="E32" s="42">
        <v>17</v>
      </c>
      <c r="F32" s="267" t="s">
        <v>1150</v>
      </c>
      <c r="G32" s="268"/>
      <c r="H32" s="268"/>
      <c r="I32" s="268"/>
      <c r="J32" s="268"/>
      <c r="K32" s="268"/>
      <c r="L32" s="40"/>
    </row>
    <row r="33" spans="1:12" x14ac:dyDescent="0.25">
      <c r="A33" s="42" t="s">
        <v>11</v>
      </c>
      <c r="B33" s="44">
        <v>50</v>
      </c>
      <c r="C33" s="12"/>
      <c r="D33" s="12">
        <f>SUM(B33-E33)</f>
        <v>38</v>
      </c>
      <c r="E33" s="42">
        <v>12</v>
      </c>
      <c r="F33" s="274" t="s">
        <v>1151</v>
      </c>
      <c r="G33" s="275"/>
      <c r="H33" s="275"/>
      <c r="I33" s="275"/>
      <c r="J33" s="275"/>
      <c r="K33" s="275"/>
      <c r="L33" s="40"/>
    </row>
    <row r="34" spans="1:12" x14ac:dyDescent="0.25">
      <c r="A34" s="42" t="s">
        <v>10</v>
      </c>
      <c r="B34" s="44">
        <v>43</v>
      </c>
      <c r="C34" s="12"/>
      <c r="D34" s="12">
        <f>SUM(B34-E34)</f>
        <v>38</v>
      </c>
      <c r="E34" s="42">
        <v>5</v>
      </c>
      <c r="F34" s="267" t="s">
        <v>1152</v>
      </c>
      <c r="G34" s="268"/>
      <c r="H34" s="268"/>
      <c r="I34" s="268"/>
      <c r="J34" s="268"/>
      <c r="K34" s="268"/>
      <c r="L34" s="40"/>
    </row>
    <row r="35" spans="1:12" x14ac:dyDescent="0.25">
      <c r="A35" s="42" t="s">
        <v>107</v>
      </c>
      <c r="B35" s="44">
        <v>5</v>
      </c>
      <c r="C35" s="12"/>
      <c r="D35" s="12">
        <f>SUM(B35-E35)</f>
        <v>5</v>
      </c>
      <c r="E35" s="42">
        <v>0</v>
      </c>
      <c r="F35" s="267"/>
      <c r="G35" s="268"/>
      <c r="H35" s="268"/>
      <c r="I35" s="268"/>
      <c r="J35" s="268"/>
      <c r="K35" s="268"/>
      <c r="L35" s="40"/>
    </row>
    <row r="36" spans="1:12" ht="15.75" x14ac:dyDescent="0.25">
      <c r="A36" s="43" t="s">
        <v>8</v>
      </c>
      <c r="B36" s="45">
        <f>SUM(B31:B35)</f>
        <v>162</v>
      </c>
      <c r="C36" s="14"/>
      <c r="D36" s="14">
        <f>SUM(D31:D35)</f>
        <v>128</v>
      </c>
      <c r="E36" s="47">
        <v>34</v>
      </c>
      <c r="F36" s="265"/>
      <c r="G36" s="266"/>
      <c r="H36" s="266"/>
      <c r="I36" s="266"/>
      <c r="J36" s="266"/>
      <c r="K36" s="266"/>
      <c r="L36" s="40"/>
    </row>
    <row r="38" spans="1:12" ht="15.75" x14ac:dyDescent="0.25">
      <c r="A38" s="271" t="s">
        <v>1153</v>
      </c>
      <c r="B38" s="271"/>
      <c r="C38" s="271"/>
      <c r="D38" s="271"/>
      <c r="E38" s="271"/>
    </row>
    <row r="39" spans="1:12" ht="31.5" x14ac:dyDescent="0.25">
      <c r="A39" s="46" t="s">
        <v>17</v>
      </c>
      <c r="B39" s="39" t="s">
        <v>136</v>
      </c>
      <c r="C39" s="13" t="s">
        <v>16</v>
      </c>
      <c r="D39" s="13" t="s">
        <v>15</v>
      </c>
      <c r="E39" s="41" t="s">
        <v>14</v>
      </c>
      <c r="F39" s="15"/>
    </row>
    <row r="40" spans="1:12" x14ac:dyDescent="0.25">
      <c r="A40" s="42" t="s">
        <v>13</v>
      </c>
      <c r="B40" s="44">
        <f t="shared" ref="B40:B45" si="0">B4+B13+B22+B31</f>
        <v>28</v>
      </c>
      <c r="C40" s="12"/>
      <c r="D40" s="12">
        <f>D4+D13+D22+D31</f>
        <v>22</v>
      </c>
      <c r="E40" s="42">
        <f>E4+E13+E22+E31</f>
        <v>6</v>
      </c>
      <c r="F40" s="15"/>
    </row>
    <row r="41" spans="1:12" x14ac:dyDescent="0.25">
      <c r="A41" s="42" t="s">
        <v>12</v>
      </c>
      <c r="B41" s="44">
        <f t="shared" si="0"/>
        <v>161</v>
      </c>
      <c r="C41" s="12"/>
      <c r="D41" s="12">
        <f t="shared" ref="D41:E44" si="1">D5+D14+D23+D32</f>
        <v>123</v>
      </c>
      <c r="E41" s="42">
        <f t="shared" si="1"/>
        <v>38</v>
      </c>
      <c r="F41" s="15"/>
    </row>
    <row r="42" spans="1:12" x14ac:dyDescent="0.25">
      <c r="A42" s="42" t="s">
        <v>11</v>
      </c>
      <c r="B42" s="44">
        <f t="shared" si="0"/>
        <v>173</v>
      </c>
      <c r="C42" s="12"/>
      <c r="D42" s="12">
        <f t="shared" si="1"/>
        <v>137</v>
      </c>
      <c r="E42" s="42">
        <f t="shared" si="1"/>
        <v>36</v>
      </c>
      <c r="F42" s="15"/>
    </row>
    <row r="43" spans="1:12" x14ac:dyDescent="0.25">
      <c r="A43" s="42" t="s">
        <v>10</v>
      </c>
      <c r="B43" s="44">
        <f t="shared" si="0"/>
        <v>82</v>
      </c>
      <c r="C43" s="12"/>
      <c r="D43" s="12">
        <f t="shared" si="1"/>
        <v>70</v>
      </c>
      <c r="E43" s="42">
        <f t="shared" si="1"/>
        <v>12</v>
      </c>
      <c r="F43" s="15"/>
    </row>
    <row r="44" spans="1:12" x14ac:dyDescent="0.25">
      <c r="A44" s="42" t="s">
        <v>107</v>
      </c>
      <c r="B44" s="44">
        <f t="shared" si="0"/>
        <v>21</v>
      </c>
      <c r="C44" s="12"/>
      <c r="D44" s="12">
        <f t="shared" si="1"/>
        <v>12</v>
      </c>
      <c r="E44" s="42">
        <f t="shared" si="1"/>
        <v>9</v>
      </c>
      <c r="F44" s="15"/>
    </row>
    <row r="45" spans="1:12" ht="15.75" x14ac:dyDescent="0.25">
      <c r="A45" s="49" t="s">
        <v>8</v>
      </c>
      <c r="B45" s="48">
        <f t="shared" si="0"/>
        <v>465</v>
      </c>
      <c r="C45" s="11"/>
      <c r="D45" s="11">
        <f>D9+D18+D27+D36</f>
        <v>364</v>
      </c>
      <c r="E45" s="47">
        <f>SUM(E40:E44)</f>
        <v>101</v>
      </c>
    </row>
    <row r="46" spans="1:12" x14ac:dyDescent="0.25">
      <c r="A46" s="281"/>
      <c r="B46" s="281"/>
      <c r="C46" s="281"/>
      <c r="D46" s="281"/>
      <c r="E46" s="281"/>
      <c r="F46" s="38"/>
    </row>
    <row r="47" spans="1:12" x14ac:dyDescent="0.25">
      <c r="A47" s="280" t="s">
        <v>1157</v>
      </c>
      <c r="B47" s="280"/>
    </row>
  </sheetData>
  <mergeCells count="38">
    <mergeCell ref="A47:B47"/>
    <mergeCell ref="A46:E46"/>
    <mergeCell ref="A29:E29"/>
    <mergeCell ref="A38:E38"/>
    <mergeCell ref="F30:K30"/>
    <mergeCell ref="F31:K31"/>
    <mergeCell ref="F32:K32"/>
    <mergeCell ref="F33:K33"/>
    <mergeCell ref="F34:K34"/>
    <mergeCell ref="F35:K35"/>
    <mergeCell ref="A20:E20"/>
    <mergeCell ref="F8:K8"/>
    <mergeCell ref="F9:K9"/>
    <mergeCell ref="F12:K12"/>
    <mergeCell ref="F13:K13"/>
    <mergeCell ref="F14:K14"/>
    <mergeCell ref="F16:K16"/>
    <mergeCell ref="F17:K17"/>
    <mergeCell ref="F18:K18"/>
    <mergeCell ref="F15:K15"/>
    <mergeCell ref="A1:F1"/>
    <mergeCell ref="A2:E2"/>
    <mergeCell ref="A10:F10"/>
    <mergeCell ref="A11:E11"/>
    <mergeCell ref="F3:K3"/>
    <mergeCell ref="F4:K4"/>
    <mergeCell ref="F5:K5"/>
    <mergeCell ref="F6:K6"/>
    <mergeCell ref="F7:K7"/>
    <mergeCell ref="F21:K21"/>
    <mergeCell ref="F36:K36"/>
    <mergeCell ref="F22:K22"/>
    <mergeCell ref="F23:K23"/>
    <mergeCell ref="F24:K24"/>
    <mergeCell ref="F25:K25"/>
    <mergeCell ref="F26:K26"/>
    <mergeCell ref="F27:K27"/>
    <mergeCell ref="A28:F28"/>
  </mergeCells>
  <pageMargins left="0.7" right="0.7" top="0.75" bottom="0.75" header="0.3" footer="0.3"/>
  <pageSetup paperSize="5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101" customWidth="1"/>
    <col min="2" max="2" width="15.140625" style="101" customWidth="1"/>
    <col min="3" max="3" width="9.140625" style="19"/>
    <col min="4" max="4" width="20.28515625" customWidth="1"/>
    <col min="5" max="5" width="49.42578125" bestFit="1" customWidth="1"/>
    <col min="6" max="6" width="5.42578125" bestFit="1" customWidth="1"/>
    <col min="7" max="7" width="11" style="101" bestFit="1" customWidth="1"/>
    <col min="8" max="8" width="15.5703125" style="101" customWidth="1"/>
    <col min="9" max="9" width="26.28515625" style="101" bestFit="1" customWidth="1"/>
    <col min="11" max="11" width="16" bestFit="1" customWidth="1"/>
    <col min="12" max="12" width="28.140625" customWidth="1"/>
  </cols>
  <sheetData>
    <row r="1" spans="1:12" x14ac:dyDescent="0.25">
      <c r="A1" s="297" t="s">
        <v>271</v>
      </c>
      <c r="B1" s="297"/>
      <c r="D1" s="296" t="s">
        <v>270</v>
      </c>
      <c r="E1" s="296"/>
      <c r="F1" s="296"/>
      <c r="G1"/>
      <c r="H1" s="296" t="s">
        <v>269</v>
      </c>
      <c r="I1" s="296"/>
      <c r="J1" s="296"/>
    </row>
    <row r="2" spans="1:12" ht="15.75" thickBot="1" x14ac:dyDescent="0.3">
      <c r="A2" s="102" t="s">
        <v>9</v>
      </c>
      <c r="B2" s="102" t="s">
        <v>8</v>
      </c>
      <c r="D2" s="130" t="s">
        <v>9</v>
      </c>
      <c r="E2" s="130" t="s">
        <v>215</v>
      </c>
      <c r="F2" s="129" t="s">
        <v>8</v>
      </c>
      <c r="G2"/>
      <c r="H2" s="130" t="s">
        <v>9</v>
      </c>
      <c r="I2" s="130" t="s">
        <v>184</v>
      </c>
      <c r="J2" s="130" t="s">
        <v>8</v>
      </c>
    </row>
    <row r="3" spans="1:12" x14ac:dyDescent="0.25">
      <c r="A3" s="99" t="s">
        <v>198</v>
      </c>
      <c r="B3" s="12">
        <v>7</v>
      </c>
      <c r="D3" s="298" t="s">
        <v>198</v>
      </c>
      <c r="E3" s="103" t="s">
        <v>220</v>
      </c>
      <c r="F3" s="105">
        <v>3</v>
      </c>
      <c r="G3"/>
      <c r="H3" s="304" t="s">
        <v>198</v>
      </c>
      <c r="I3" s="103" t="s">
        <v>192</v>
      </c>
      <c r="J3" s="105">
        <v>4</v>
      </c>
    </row>
    <row r="4" spans="1:12" x14ac:dyDescent="0.25">
      <c r="A4" s="99" t="s">
        <v>195</v>
      </c>
      <c r="B4" s="12">
        <v>20</v>
      </c>
      <c r="D4" s="299"/>
      <c r="E4" s="99" t="s">
        <v>241</v>
      </c>
      <c r="F4" s="12">
        <v>1</v>
      </c>
      <c r="G4"/>
      <c r="H4" s="302"/>
      <c r="I4" s="103" t="s">
        <v>237</v>
      </c>
      <c r="J4" s="105">
        <v>2</v>
      </c>
    </row>
    <row r="5" spans="1:12" x14ac:dyDescent="0.25">
      <c r="A5" s="99" t="s">
        <v>191</v>
      </c>
      <c r="B5" s="12">
        <v>18</v>
      </c>
      <c r="D5" s="299"/>
      <c r="E5" s="99" t="s">
        <v>208</v>
      </c>
      <c r="F5" s="12">
        <v>1</v>
      </c>
      <c r="G5"/>
      <c r="H5" s="302"/>
      <c r="I5" s="99" t="s">
        <v>224</v>
      </c>
      <c r="J5" s="12">
        <v>1</v>
      </c>
    </row>
    <row r="6" spans="1:12" ht="15.75" thickBot="1" x14ac:dyDescent="0.3">
      <c r="A6" s="99" t="s">
        <v>194</v>
      </c>
      <c r="B6" s="12">
        <v>6</v>
      </c>
      <c r="D6" s="299"/>
      <c r="E6" s="103" t="s">
        <v>206</v>
      </c>
      <c r="F6" s="12">
        <v>1</v>
      </c>
      <c r="G6"/>
      <c r="H6" s="303"/>
      <c r="I6" s="151" t="s">
        <v>203</v>
      </c>
      <c r="J6" s="152">
        <v>7</v>
      </c>
    </row>
    <row r="7" spans="1:12" x14ac:dyDescent="0.25">
      <c r="A7" s="99" t="s">
        <v>193</v>
      </c>
      <c r="B7" s="12">
        <v>5</v>
      </c>
      <c r="D7" s="299"/>
      <c r="E7" s="99" t="s">
        <v>228</v>
      </c>
      <c r="F7" s="12">
        <v>1</v>
      </c>
      <c r="G7"/>
      <c r="H7" s="305" t="s">
        <v>195</v>
      </c>
      <c r="I7" s="103" t="s">
        <v>192</v>
      </c>
      <c r="J7" s="105">
        <v>10</v>
      </c>
    </row>
    <row r="8" spans="1:12" ht="15.75" thickBot="1" x14ac:dyDescent="0.3">
      <c r="A8" s="153" t="s">
        <v>289</v>
      </c>
      <c r="B8" s="154">
        <v>56</v>
      </c>
      <c r="C8" s="128"/>
      <c r="D8" s="300"/>
      <c r="E8" s="151" t="s">
        <v>203</v>
      </c>
      <c r="F8" s="152">
        <v>7</v>
      </c>
      <c r="G8"/>
      <c r="H8" s="305"/>
      <c r="I8" s="99" t="s">
        <v>237</v>
      </c>
      <c r="J8" s="12">
        <v>5</v>
      </c>
      <c r="L8" s="101" t="s">
        <v>268</v>
      </c>
    </row>
    <row r="9" spans="1:12" x14ac:dyDescent="0.25">
      <c r="D9" s="301" t="s">
        <v>195</v>
      </c>
      <c r="E9" s="103" t="s">
        <v>206</v>
      </c>
      <c r="F9" s="105">
        <v>13</v>
      </c>
      <c r="G9"/>
      <c r="H9" s="305"/>
      <c r="I9" s="99" t="s">
        <v>224</v>
      </c>
      <c r="J9" s="12">
        <v>5</v>
      </c>
    </row>
    <row r="10" spans="1:12" ht="15.75" thickBot="1" x14ac:dyDescent="0.3">
      <c r="D10" s="302"/>
      <c r="E10" s="99" t="s">
        <v>220</v>
      </c>
      <c r="F10" s="12">
        <v>4</v>
      </c>
      <c r="G10"/>
      <c r="H10" s="306"/>
      <c r="I10" s="151" t="s">
        <v>199</v>
      </c>
      <c r="J10" s="152">
        <v>20</v>
      </c>
    </row>
    <row r="11" spans="1:12" x14ac:dyDescent="0.25">
      <c r="D11" s="302"/>
      <c r="E11" s="99" t="s">
        <v>260</v>
      </c>
      <c r="F11" s="12">
        <v>1</v>
      </c>
      <c r="G11"/>
      <c r="H11" s="304" t="s">
        <v>191</v>
      </c>
      <c r="I11" s="103" t="s">
        <v>224</v>
      </c>
      <c r="J11" s="105">
        <v>7</v>
      </c>
    </row>
    <row r="12" spans="1:12" x14ac:dyDescent="0.25">
      <c r="D12" s="302"/>
      <c r="E12" s="99" t="s">
        <v>205</v>
      </c>
      <c r="F12" s="12">
        <v>1</v>
      </c>
      <c r="G12"/>
      <c r="H12" s="302"/>
      <c r="I12" s="99" t="s">
        <v>237</v>
      </c>
      <c r="J12" s="12">
        <v>4</v>
      </c>
    </row>
    <row r="13" spans="1:12" x14ac:dyDescent="0.25">
      <c r="D13" s="302"/>
      <c r="E13" s="99" t="s">
        <v>212</v>
      </c>
      <c r="F13" s="12">
        <v>1</v>
      </c>
      <c r="G13"/>
      <c r="H13" s="302"/>
      <c r="I13" s="99" t="s">
        <v>192</v>
      </c>
      <c r="J13" s="12">
        <v>3</v>
      </c>
    </row>
    <row r="14" spans="1:12" ht="15.75" thickBot="1" x14ac:dyDescent="0.3">
      <c r="D14" s="303"/>
      <c r="E14" s="151" t="s">
        <v>199</v>
      </c>
      <c r="F14" s="152">
        <v>20</v>
      </c>
      <c r="G14"/>
      <c r="H14" s="302"/>
      <c r="I14" s="99" t="s">
        <v>197</v>
      </c>
      <c r="J14" s="12">
        <v>2</v>
      </c>
    </row>
    <row r="15" spans="1:12" x14ac:dyDescent="0.25">
      <c r="D15" s="301" t="s">
        <v>191</v>
      </c>
      <c r="E15" s="103" t="s">
        <v>206</v>
      </c>
      <c r="F15" s="105">
        <v>6</v>
      </c>
      <c r="G15"/>
      <c r="H15" s="302"/>
      <c r="I15" s="99" t="s">
        <v>211</v>
      </c>
      <c r="J15" s="12">
        <v>1</v>
      </c>
    </row>
    <row r="16" spans="1:12" x14ac:dyDescent="0.25">
      <c r="D16" s="302"/>
      <c r="E16" s="99" t="s">
        <v>220</v>
      </c>
      <c r="F16" s="12">
        <v>5</v>
      </c>
      <c r="G16"/>
      <c r="H16" s="302"/>
      <c r="I16" s="99" t="s">
        <v>213</v>
      </c>
      <c r="J16" s="12">
        <v>1</v>
      </c>
    </row>
    <row r="17" spans="4:10" ht="15.75" thickBot="1" x14ac:dyDescent="0.3">
      <c r="D17" s="302"/>
      <c r="E17" s="99" t="s">
        <v>205</v>
      </c>
      <c r="F17" s="12">
        <v>3</v>
      </c>
      <c r="G17"/>
      <c r="H17" s="303"/>
      <c r="I17" s="151" t="s">
        <v>200</v>
      </c>
      <c r="J17" s="152">
        <v>18</v>
      </c>
    </row>
    <row r="18" spans="4:10" x14ac:dyDescent="0.25">
      <c r="D18" s="302"/>
      <c r="E18" s="99" t="s">
        <v>207</v>
      </c>
      <c r="F18" s="12">
        <v>1</v>
      </c>
      <c r="G18"/>
      <c r="H18" s="301" t="s">
        <v>194</v>
      </c>
      <c r="I18" s="103" t="s">
        <v>237</v>
      </c>
      <c r="J18" s="105">
        <v>4</v>
      </c>
    </row>
    <row r="19" spans="4:10" x14ac:dyDescent="0.25">
      <c r="D19" s="302"/>
      <c r="E19" s="99" t="s">
        <v>212</v>
      </c>
      <c r="F19" s="12">
        <v>1</v>
      </c>
      <c r="G19"/>
      <c r="H19" s="302"/>
      <c r="I19" s="99" t="s">
        <v>192</v>
      </c>
      <c r="J19" s="12">
        <v>1</v>
      </c>
    </row>
    <row r="20" spans="4:10" x14ac:dyDescent="0.25">
      <c r="D20" s="302"/>
      <c r="E20" s="99" t="s">
        <v>228</v>
      </c>
      <c r="F20" s="12">
        <v>1</v>
      </c>
      <c r="G20"/>
      <c r="H20" s="302"/>
      <c r="I20" s="99" t="s">
        <v>224</v>
      </c>
      <c r="J20" s="12">
        <v>1</v>
      </c>
    </row>
    <row r="21" spans="4:10" ht="15.75" thickBot="1" x14ac:dyDescent="0.3">
      <c r="D21" s="302"/>
      <c r="E21" s="99" t="s">
        <v>204</v>
      </c>
      <c r="F21" s="12">
        <v>1</v>
      </c>
      <c r="G21"/>
      <c r="H21" s="303"/>
      <c r="I21" s="151" t="s">
        <v>201</v>
      </c>
      <c r="J21" s="152">
        <v>6</v>
      </c>
    </row>
    <row r="22" spans="4:10" ht="15.75" thickBot="1" x14ac:dyDescent="0.3">
      <c r="D22" s="303"/>
      <c r="E22" s="151" t="s">
        <v>200</v>
      </c>
      <c r="F22" s="152">
        <v>18</v>
      </c>
      <c r="G22"/>
      <c r="H22" s="304" t="s">
        <v>193</v>
      </c>
      <c r="I22" s="103" t="s">
        <v>237</v>
      </c>
      <c r="J22" s="105">
        <v>4</v>
      </c>
    </row>
    <row r="23" spans="4:10" x14ac:dyDescent="0.25">
      <c r="D23" s="301" t="s">
        <v>194</v>
      </c>
      <c r="E23" s="103" t="s">
        <v>206</v>
      </c>
      <c r="F23" s="105">
        <v>2</v>
      </c>
      <c r="G23"/>
      <c r="H23" s="302"/>
      <c r="I23" s="99" t="s">
        <v>224</v>
      </c>
      <c r="J23" s="107">
        <v>1</v>
      </c>
    </row>
    <row r="24" spans="4:10" ht="15.75" thickBot="1" x14ac:dyDescent="0.3">
      <c r="D24" s="302"/>
      <c r="E24" s="99" t="s">
        <v>208</v>
      </c>
      <c r="F24" s="12">
        <v>1</v>
      </c>
      <c r="G24"/>
      <c r="H24" s="303"/>
      <c r="I24" s="151" t="s">
        <v>202</v>
      </c>
      <c r="J24" s="152">
        <v>5</v>
      </c>
    </row>
    <row r="25" spans="4:10" x14ac:dyDescent="0.25">
      <c r="D25" s="302"/>
      <c r="E25" s="99" t="s">
        <v>220</v>
      </c>
      <c r="F25" s="12">
        <v>1</v>
      </c>
      <c r="G25"/>
      <c r="H25" s="304" t="s">
        <v>287</v>
      </c>
      <c r="I25" s="103" t="s">
        <v>237</v>
      </c>
      <c r="J25" s="105">
        <v>19</v>
      </c>
    </row>
    <row r="26" spans="4:10" x14ac:dyDescent="0.25">
      <c r="D26" s="302"/>
      <c r="E26" s="99" t="s">
        <v>228</v>
      </c>
      <c r="F26" s="12">
        <v>1</v>
      </c>
      <c r="G26"/>
      <c r="H26" s="302"/>
      <c r="I26" s="99" t="s">
        <v>192</v>
      </c>
      <c r="J26" s="12">
        <v>18</v>
      </c>
    </row>
    <row r="27" spans="4:10" x14ac:dyDescent="0.25">
      <c r="D27" s="302"/>
      <c r="E27" s="99" t="s">
        <v>204</v>
      </c>
      <c r="F27" s="12">
        <v>1</v>
      </c>
      <c r="G27"/>
      <c r="H27" s="302"/>
      <c r="I27" s="99" t="s">
        <v>224</v>
      </c>
      <c r="J27" s="12">
        <v>15</v>
      </c>
    </row>
    <row r="28" spans="4:10" ht="15.75" thickBot="1" x14ac:dyDescent="0.3">
      <c r="D28" s="303"/>
      <c r="E28" s="151" t="s">
        <v>201</v>
      </c>
      <c r="F28" s="152">
        <v>6</v>
      </c>
      <c r="G28"/>
      <c r="H28" s="302"/>
      <c r="I28" s="99" t="s">
        <v>197</v>
      </c>
      <c r="J28" s="12">
        <v>2</v>
      </c>
    </row>
    <row r="29" spans="4:10" x14ac:dyDescent="0.25">
      <c r="D29" s="301" t="s">
        <v>193</v>
      </c>
      <c r="E29" s="103" t="s">
        <v>206</v>
      </c>
      <c r="F29" s="105">
        <v>4</v>
      </c>
      <c r="G29"/>
      <c r="H29" s="302"/>
      <c r="I29" s="99" t="s">
        <v>211</v>
      </c>
      <c r="J29" s="12">
        <v>1</v>
      </c>
    </row>
    <row r="30" spans="4:10" x14ac:dyDescent="0.25">
      <c r="D30" s="302"/>
      <c r="E30" s="99" t="s">
        <v>263</v>
      </c>
      <c r="F30" s="12">
        <v>1</v>
      </c>
      <c r="G30"/>
      <c r="H30" s="302"/>
      <c r="I30" s="99" t="s">
        <v>213</v>
      </c>
      <c r="J30" s="12">
        <v>1</v>
      </c>
    </row>
    <row r="31" spans="4:10" ht="15.75" thickBot="1" x14ac:dyDescent="0.3">
      <c r="D31" s="303"/>
      <c r="E31" s="151" t="s">
        <v>202</v>
      </c>
      <c r="F31" s="152">
        <v>5</v>
      </c>
      <c r="G31"/>
      <c r="H31" s="303"/>
      <c r="I31" s="151" t="s">
        <v>288</v>
      </c>
      <c r="J31" s="152">
        <v>56</v>
      </c>
    </row>
    <row r="32" spans="4:10" x14ac:dyDescent="0.25">
      <c r="D32" s="298" t="s">
        <v>287</v>
      </c>
      <c r="E32" s="99" t="s">
        <v>206</v>
      </c>
      <c r="F32" s="12">
        <v>26</v>
      </c>
      <c r="G32"/>
      <c r="H32"/>
      <c r="I32" s="19"/>
    </row>
    <row r="33" spans="4:9" x14ac:dyDescent="0.25">
      <c r="D33" s="299"/>
      <c r="E33" s="99" t="s">
        <v>220</v>
      </c>
      <c r="F33" s="12">
        <v>13</v>
      </c>
      <c r="G33"/>
      <c r="H33"/>
      <c r="I33"/>
    </row>
    <row r="34" spans="4:9" x14ac:dyDescent="0.25">
      <c r="D34" s="299"/>
      <c r="E34" s="99" t="s">
        <v>205</v>
      </c>
      <c r="F34" s="12">
        <v>4</v>
      </c>
      <c r="G34"/>
      <c r="H34"/>
      <c r="I34"/>
    </row>
    <row r="35" spans="4:9" x14ac:dyDescent="0.25">
      <c r="D35" s="299"/>
      <c r="E35" s="99" t="s">
        <v>228</v>
      </c>
      <c r="F35" s="12">
        <v>3</v>
      </c>
      <c r="G35"/>
      <c r="H35"/>
      <c r="I35"/>
    </row>
    <row r="36" spans="4:9" x14ac:dyDescent="0.25">
      <c r="D36" s="299"/>
      <c r="E36" s="99" t="s">
        <v>208</v>
      </c>
      <c r="F36" s="12">
        <v>2</v>
      </c>
      <c r="G36"/>
      <c r="H36"/>
      <c r="I36"/>
    </row>
    <row r="37" spans="4:9" x14ac:dyDescent="0.25">
      <c r="D37" s="299"/>
      <c r="E37" s="99" t="s">
        <v>212</v>
      </c>
      <c r="F37" s="12">
        <v>2</v>
      </c>
      <c r="G37"/>
      <c r="H37"/>
      <c r="I37"/>
    </row>
    <row r="38" spans="4:9" x14ac:dyDescent="0.25">
      <c r="D38" s="299"/>
      <c r="E38" s="99" t="s">
        <v>204</v>
      </c>
      <c r="F38" s="12">
        <v>2</v>
      </c>
      <c r="G38"/>
      <c r="H38"/>
      <c r="I38"/>
    </row>
    <row r="39" spans="4:9" x14ac:dyDescent="0.25">
      <c r="D39" s="299"/>
      <c r="E39" s="99" t="s">
        <v>241</v>
      </c>
      <c r="F39" s="12">
        <v>1</v>
      </c>
      <c r="G39"/>
      <c r="H39"/>
      <c r="I39"/>
    </row>
    <row r="40" spans="4:9" x14ac:dyDescent="0.25">
      <c r="D40" s="299"/>
      <c r="E40" s="99" t="s">
        <v>263</v>
      </c>
      <c r="F40" s="12">
        <v>1</v>
      </c>
      <c r="G40"/>
      <c r="H40"/>
      <c r="I40"/>
    </row>
    <row r="41" spans="4:9" x14ac:dyDescent="0.25">
      <c r="D41" s="299"/>
      <c r="E41" s="99" t="s">
        <v>207</v>
      </c>
      <c r="F41" s="12">
        <v>1</v>
      </c>
      <c r="G41"/>
      <c r="H41"/>
      <c r="I41"/>
    </row>
    <row r="42" spans="4:9" x14ac:dyDescent="0.25">
      <c r="D42" s="299"/>
      <c r="E42" s="104" t="s">
        <v>260</v>
      </c>
      <c r="F42" s="106">
        <v>1</v>
      </c>
      <c r="G42"/>
      <c r="H42"/>
      <c r="I42"/>
    </row>
    <row r="43" spans="4:9" ht="15.75" thickBot="1" x14ac:dyDescent="0.3">
      <c r="D43" s="300"/>
      <c r="E43" s="151" t="s">
        <v>288</v>
      </c>
      <c r="F43" s="152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9"/>
      <c r="G51"/>
      <c r="H51"/>
      <c r="I51"/>
    </row>
    <row r="52" spans="4:12" x14ac:dyDescent="0.25">
      <c r="D52" s="19"/>
      <c r="G52"/>
      <c r="H52" s="19"/>
      <c r="I52"/>
    </row>
    <row r="53" spans="4:12" x14ac:dyDescent="0.25">
      <c r="D53" s="19"/>
      <c r="E53" s="19"/>
      <c r="F53" s="19"/>
      <c r="G53" s="19"/>
      <c r="H53" s="19"/>
      <c r="I53"/>
    </row>
    <row r="54" spans="4:12" x14ac:dyDescent="0.25">
      <c r="D54" s="19"/>
      <c r="E54" s="19"/>
      <c r="F54" s="19"/>
      <c r="G54" s="19"/>
      <c r="H54" s="19"/>
      <c r="I54" s="19"/>
    </row>
    <row r="55" spans="4:12" x14ac:dyDescent="0.25">
      <c r="D55" s="19"/>
      <c r="E55" s="19"/>
      <c r="F55" s="19"/>
      <c r="G55" s="19"/>
      <c r="H55" s="19"/>
      <c r="I55" s="19"/>
    </row>
    <row r="56" spans="4:12" x14ac:dyDescent="0.25">
      <c r="D56" s="19"/>
      <c r="E56" s="19"/>
      <c r="F56" s="19"/>
      <c r="G56" s="19"/>
      <c r="J56" s="19"/>
      <c r="K56" s="19"/>
      <c r="L56" s="19"/>
    </row>
    <row r="57" spans="4:12" x14ac:dyDescent="0.25">
      <c r="D57" s="19"/>
      <c r="E57" s="19"/>
      <c r="F57" s="19"/>
      <c r="G57" s="19"/>
      <c r="J57" s="19"/>
      <c r="K57" s="19"/>
      <c r="L57" s="19"/>
    </row>
    <row r="58" spans="4:12" x14ac:dyDescent="0.25">
      <c r="D58" s="19"/>
      <c r="E58" s="19"/>
      <c r="F58" s="19"/>
      <c r="G58" s="19"/>
      <c r="J58" s="19"/>
      <c r="K58" s="19"/>
      <c r="L58" s="19"/>
    </row>
    <row r="59" spans="4:12" x14ac:dyDescent="0.25">
      <c r="E59" s="19"/>
      <c r="F59" s="19"/>
      <c r="G59" s="19"/>
      <c r="J59" s="19"/>
      <c r="K59" s="19"/>
      <c r="L59" s="19"/>
    </row>
    <row r="60" spans="4:12" x14ac:dyDescent="0.25">
      <c r="E60" s="19"/>
      <c r="F60" s="19"/>
      <c r="G60" s="19"/>
      <c r="J60" s="19"/>
      <c r="L60" s="19"/>
    </row>
    <row r="61" spans="4:12" x14ac:dyDescent="0.25">
      <c r="L61" s="19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95" t="s">
        <v>217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2" ht="31.5" x14ac:dyDescent="0.25">
      <c r="A2" s="141" t="s">
        <v>134</v>
      </c>
      <c r="B2" s="213" t="s">
        <v>0</v>
      </c>
      <c r="C2" s="136" t="s">
        <v>178</v>
      </c>
      <c r="D2" s="213" t="s">
        <v>9</v>
      </c>
      <c r="E2" s="136" t="s">
        <v>214</v>
      </c>
      <c r="F2" s="136" t="s">
        <v>1</v>
      </c>
      <c r="G2" s="213" t="s">
        <v>184</v>
      </c>
      <c r="H2" s="137" t="s">
        <v>209</v>
      </c>
      <c r="I2" s="214" t="s">
        <v>210</v>
      </c>
      <c r="J2" s="100" t="s">
        <v>6</v>
      </c>
      <c r="K2" s="36" t="s">
        <v>133</v>
      </c>
      <c r="L2" s="36" t="s">
        <v>135</v>
      </c>
    </row>
    <row r="3" spans="1:12" ht="15.75" x14ac:dyDescent="0.25">
      <c r="A3" s="124">
        <v>1</v>
      </c>
      <c r="B3" s="99" t="s">
        <v>290</v>
      </c>
      <c r="C3" s="12">
        <v>2</v>
      </c>
      <c r="D3" s="99" t="s">
        <v>195</v>
      </c>
      <c r="E3" s="12">
        <v>70</v>
      </c>
      <c r="F3" s="12" t="s">
        <v>24</v>
      </c>
      <c r="G3" s="71" t="s">
        <v>224</v>
      </c>
      <c r="H3" s="12">
        <v>21</v>
      </c>
      <c r="I3" s="76" t="s">
        <v>206</v>
      </c>
      <c r="J3" s="133"/>
      <c r="K3" s="119"/>
      <c r="L3" s="119"/>
    </row>
    <row r="4" spans="1:12" s="67" customFormat="1" ht="16.5" customHeight="1" x14ac:dyDescent="0.25">
      <c r="A4" s="192">
        <v>2</v>
      </c>
      <c r="B4" s="142" t="s">
        <v>291</v>
      </c>
      <c r="C4" s="141">
        <v>2</v>
      </c>
      <c r="D4" s="142" t="s">
        <v>191</v>
      </c>
      <c r="E4" s="141" t="s">
        <v>26</v>
      </c>
      <c r="F4" s="141" t="s">
        <v>26</v>
      </c>
      <c r="G4" s="141" t="s">
        <v>26</v>
      </c>
      <c r="H4" s="141" t="s">
        <v>26</v>
      </c>
      <c r="I4" s="141" t="s">
        <v>26</v>
      </c>
      <c r="J4" s="141" t="s">
        <v>26</v>
      </c>
      <c r="K4" s="141" t="s">
        <v>26</v>
      </c>
      <c r="L4" s="141" t="s">
        <v>26</v>
      </c>
    </row>
    <row r="5" spans="1:12" ht="15" customHeight="1" x14ac:dyDescent="0.25">
      <c r="A5" s="124">
        <v>3</v>
      </c>
      <c r="B5" s="99" t="s">
        <v>292</v>
      </c>
      <c r="C5" s="12">
        <v>2</v>
      </c>
      <c r="D5" s="149" t="s">
        <v>191</v>
      </c>
      <c r="E5" s="12">
        <v>13</v>
      </c>
      <c r="F5" s="12" t="s">
        <v>24</v>
      </c>
      <c r="G5" s="71" t="s">
        <v>224</v>
      </c>
      <c r="H5" s="12">
        <v>24</v>
      </c>
      <c r="I5" s="93" t="s">
        <v>212</v>
      </c>
      <c r="J5" s="134"/>
      <c r="K5" s="73"/>
      <c r="L5" s="73"/>
    </row>
    <row r="6" spans="1:12" x14ac:dyDescent="0.25">
      <c r="A6" s="124">
        <v>4</v>
      </c>
      <c r="B6" s="99" t="s">
        <v>293</v>
      </c>
      <c r="C6" s="12">
        <v>2</v>
      </c>
      <c r="D6" s="99" t="s">
        <v>195</v>
      </c>
      <c r="E6" s="12">
        <v>90</v>
      </c>
      <c r="F6" s="12" t="s">
        <v>22</v>
      </c>
      <c r="G6" s="18" t="s">
        <v>192</v>
      </c>
      <c r="H6" s="12">
        <v>21</v>
      </c>
      <c r="I6" s="76" t="s">
        <v>206</v>
      </c>
      <c r="J6" s="134"/>
      <c r="K6" s="73"/>
      <c r="L6" s="73"/>
    </row>
    <row r="7" spans="1:12" x14ac:dyDescent="0.25">
      <c r="A7" s="124">
        <v>5</v>
      </c>
      <c r="B7" s="99" t="s">
        <v>294</v>
      </c>
      <c r="C7" s="12">
        <v>2</v>
      </c>
      <c r="D7" s="149" t="s">
        <v>191</v>
      </c>
      <c r="E7" s="12">
        <v>25</v>
      </c>
      <c r="F7" s="12">
        <v>160.05000000000001</v>
      </c>
      <c r="G7" s="71" t="s">
        <v>197</v>
      </c>
      <c r="H7" s="12">
        <v>14</v>
      </c>
      <c r="I7" s="76" t="s">
        <v>241</v>
      </c>
      <c r="J7" s="134"/>
      <c r="K7" s="73"/>
      <c r="L7" s="73"/>
    </row>
    <row r="8" spans="1:12" x14ac:dyDescent="0.25">
      <c r="A8" s="124">
        <v>6</v>
      </c>
      <c r="B8" s="99" t="s">
        <v>295</v>
      </c>
      <c r="C8" s="12">
        <v>2</v>
      </c>
      <c r="D8" s="149" t="s">
        <v>191</v>
      </c>
      <c r="E8" s="12">
        <v>34</v>
      </c>
      <c r="F8" s="12" t="s">
        <v>24</v>
      </c>
      <c r="G8" s="71" t="s">
        <v>224</v>
      </c>
      <c r="H8" s="12">
        <v>21</v>
      </c>
      <c r="I8" s="76" t="s">
        <v>206</v>
      </c>
      <c r="J8" s="134"/>
      <c r="K8" s="73"/>
      <c r="L8" s="73"/>
    </row>
    <row r="9" spans="1:12" x14ac:dyDescent="0.25">
      <c r="A9" s="124">
        <v>7</v>
      </c>
      <c r="B9" s="99" t="s">
        <v>296</v>
      </c>
      <c r="C9" s="12">
        <v>2</v>
      </c>
      <c r="D9" s="149" t="s">
        <v>195</v>
      </c>
      <c r="E9" s="12">
        <v>66</v>
      </c>
      <c r="F9" s="12" t="s">
        <v>171</v>
      </c>
      <c r="G9" s="71" t="s">
        <v>197</v>
      </c>
      <c r="H9" s="12">
        <v>14</v>
      </c>
      <c r="I9" s="76" t="s">
        <v>241</v>
      </c>
      <c r="J9" s="134"/>
      <c r="K9" s="73"/>
      <c r="L9" s="73"/>
    </row>
    <row r="10" spans="1:12" x14ac:dyDescent="0.25">
      <c r="A10" s="124">
        <v>8</v>
      </c>
      <c r="B10" s="99" t="s">
        <v>297</v>
      </c>
      <c r="C10" s="12">
        <v>2</v>
      </c>
      <c r="D10" s="99" t="s">
        <v>194</v>
      </c>
      <c r="E10" s="12">
        <v>104</v>
      </c>
      <c r="F10" s="12" t="s">
        <v>22</v>
      </c>
      <c r="G10" s="18" t="s">
        <v>192</v>
      </c>
      <c r="H10" s="12">
        <v>31</v>
      </c>
      <c r="I10" s="76" t="s">
        <v>208</v>
      </c>
      <c r="J10" s="134"/>
      <c r="K10" s="73"/>
      <c r="L10" s="73"/>
    </row>
    <row r="11" spans="1:12" x14ac:dyDescent="0.25">
      <c r="A11" s="124">
        <v>9</v>
      </c>
      <c r="B11" s="99" t="s">
        <v>298</v>
      </c>
      <c r="C11" s="12">
        <v>2</v>
      </c>
      <c r="D11" s="99" t="s">
        <v>194</v>
      </c>
      <c r="E11" s="12">
        <v>104</v>
      </c>
      <c r="F11" s="12" t="s">
        <v>22</v>
      </c>
      <c r="G11" s="18" t="s">
        <v>192</v>
      </c>
      <c r="H11" s="12">
        <v>31</v>
      </c>
      <c r="I11" s="76" t="s">
        <v>208</v>
      </c>
      <c r="J11" s="134"/>
      <c r="K11" s="73"/>
      <c r="L11" s="73"/>
    </row>
    <row r="12" spans="1:12" x14ac:dyDescent="0.25">
      <c r="A12" s="124">
        <v>10</v>
      </c>
      <c r="B12" s="99" t="s">
        <v>299</v>
      </c>
      <c r="C12" s="12">
        <v>2</v>
      </c>
      <c r="D12" s="99" t="s">
        <v>195</v>
      </c>
      <c r="E12" s="12">
        <v>62</v>
      </c>
      <c r="F12" s="12" t="s">
        <v>24</v>
      </c>
      <c r="G12" s="71" t="s">
        <v>224</v>
      </c>
      <c r="H12" s="12">
        <v>21</v>
      </c>
      <c r="I12" s="76" t="s">
        <v>206</v>
      </c>
      <c r="J12" s="134"/>
      <c r="K12" s="73"/>
      <c r="L12" s="73"/>
    </row>
    <row r="13" spans="1:12" x14ac:dyDescent="0.25">
      <c r="A13" s="124">
        <v>11</v>
      </c>
      <c r="B13" s="99" t="s">
        <v>300</v>
      </c>
      <c r="C13" s="12">
        <v>2</v>
      </c>
      <c r="D13" s="149" t="s">
        <v>191</v>
      </c>
      <c r="E13" s="12">
        <v>18</v>
      </c>
      <c r="F13" s="12" t="s">
        <v>22</v>
      </c>
      <c r="G13" s="18" t="s">
        <v>192</v>
      </c>
      <c r="H13" s="12">
        <v>41</v>
      </c>
      <c r="I13" s="1" t="s">
        <v>220</v>
      </c>
      <c r="J13" s="134"/>
      <c r="K13" s="73"/>
      <c r="L13" s="73"/>
    </row>
    <row r="14" spans="1:12" x14ac:dyDescent="0.25">
      <c r="A14" s="124">
        <v>12</v>
      </c>
      <c r="B14" s="99" t="s">
        <v>301</v>
      </c>
      <c r="C14" s="12">
        <v>2</v>
      </c>
      <c r="D14" s="99" t="s">
        <v>194</v>
      </c>
      <c r="E14" s="12">
        <v>67</v>
      </c>
      <c r="F14" s="12" t="s">
        <v>24</v>
      </c>
      <c r="G14" s="71" t="s">
        <v>224</v>
      </c>
      <c r="H14" s="12">
        <v>34</v>
      </c>
      <c r="I14" s="76" t="s">
        <v>228</v>
      </c>
      <c r="J14" s="134"/>
      <c r="K14" s="73"/>
      <c r="L14" s="73"/>
    </row>
    <row r="15" spans="1:12" x14ac:dyDescent="0.25">
      <c r="A15" s="124">
        <v>13</v>
      </c>
      <c r="B15" s="99" t="s">
        <v>302</v>
      </c>
      <c r="C15" s="12">
        <v>2</v>
      </c>
      <c r="D15" s="99" t="s">
        <v>195</v>
      </c>
      <c r="E15" s="12">
        <v>60</v>
      </c>
      <c r="F15" s="12" t="s">
        <v>24</v>
      </c>
      <c r="G15" s="71" t="s">
        <v>224</v>
      </c>
      <c r="H15" s="12">
        <v>21</v>
      </c>
      <c r="I15" s="76" t="s">
        <v>206</v>
      </c>
      <c r="J15" s="134"/>
      <c r="K15" s="73"/>
      <c r="L15" s="73"/>
    </row>
    <row r="16" spans="1:12" x14ac:dyDescent="0.25">
      <c r="A16" s="124">
        <v>14</v>
      </c>
      <c r="B16" s="99" t="s">
        <v>303</v>
      </c>
      <c r="C16" s="12">
        <v>2</v>
      </c>
      <c r="D16" s="99" t="s">
        <v>191</v>
      </c>
      <c r="E16" s="12">
        <v>20</v>
      </c>
      <c r="F16" s="12" t="s">
        <v>23</v>
      </c>
      <c r="G16" s="71" t="s">
        <v>237</v>
      </c>
      <c r="H16" s="12">
        <v>21</v>
      </c>
      <c r="I16" s="76" t="s">
        <v>206</v>
      </c>
      <c r="J16" s="135"/>
      <c r="K16" s="109"/>
      <c r="L16" s="73"/>
    </row>
    <row r="17" spans="1:12" x14ac:dyDescent="0.25">
      <c r="A17" s="124">
        <v>15</v>
      </c>
      <c r="B17" s="99" t="s">
        <v>304</v>
      </c>
      <c r="C17" s="12">
        <v>2</v>
      </c>
      <c r="D17" s="99" t="s">
        <v>194</v>
      </c>
      <c r="E17" s="12">
        <v>103</v>
      </c>
      <c r="F17" s="12" t="s">
        <v>163</v>
      </c>
      <c r="G17" s="71" t="s">
        <v>237</v>
      </c>
      <c r="H17" s="12">
        <v>21</v>
      </c>
      <c r="I17" s="76" t="s">
        <v>206</v>
      </c>
      <c r="J17" s="134"/>
      <c r="K17" s="73"/>
      <c r="L17" s="73"/>
    </row>
    <row r="18" spans="1:12" x14ac:dyDescent="0.25">
      <c r="A18" s="115">
        <v>16</v>
      </c>
      <c r="B18" s="138" t="s">
        <v>305</v>
      </c>
      <c r="C18" s="117">
        <v>2</v>
      </c>
      <c r="D18" s="139" t="s">
        <v>195</v>
      </c>
      <c r="E18" s="140">
        <v>71</v>
      </c>
      <c r="F18" s="140" t="s">
        <v>24</v>
      </c>
      <c r="G18" s="71" t="s">
        <v>224</v>
      </c>
      <c r="H18" s="117">
        <v>21</v>
      </c>
      <c r="I18" s="76" t="s">
        <v>206</v>
      </c>
      <c r="J18" s="122"/>
      <c r="K18" s="73"/>
      <c r="L18" s="73"/>
    </row>
    <row r="19" spans="1:12" x14ac:dyDescent="0.25">
      <c r="A19" s="115">
        <v>17</v>
      </c>
      <c r="B19" s="115" t="s">
        <v>306</v>
      </c>
      <c r="C19" s="117">
        <v>2</v>
      </c>
      <c r="D19" s="108" t="s">
        <v>191</v>
      </c>
      <c r="E19" s="120">
        <v>6</v>
      </c>
      <c r="F19" s="120">
        <v>240.25</v>
      </c>
      <c r="G19" s="71" t="s">
        <v>213</v>
      </c>
      <c r="H19" s="121">
        <v>34</v>
      </c>
      <c r="I19" s="110" t="s">
        <v>228</v>
      </c>
      <c r="J19" s="122"/>
      <c r="K19" s="73"/>
      <c r="L19" s="73"/>
    </row>
    <row r="20" spans="1:12" x14ac:dyDescent="0.25">
      <c r="A20" s="115">
        <v>18</v>
      </c>
      <c r="B20" s="115" t="s">
        <v>307</v>
      </c>
      <c r="C20" s="117">
        <v>2</v>
      </c>
      <c r="D20" s="108" t="s">
        <v>191</v>
      </c>
      <c r="E20" s="120">
        <v>18</v>
      </c>
      <c r="F20" s="120" t="s">
        <v>22</v>
      </c>
      <c r="G20" s="18" t="s">
        <v>192</v>
      </c>
      <c r="H20" s="121">
        <v>41</v>
      </c>
      <c r="I20" s="1" t="s">
        <v>220</v>
      </c>
      <c r="J20" s="115"/>
      <c r="K20" s="73"/>
      <c r="L20" s="73"/>
    </row>
    <row r="21" spans="1:12" x14ac:dyDescent="0.25">
      <c r="A21" s="115">
        <v>19</v>
      </c>
      <c r="B21" s="115" t="s">
        <v>308</v>
      </c>
      <c r="C21" s="117">
        <v>2</v>
      </c>
      <c r="D21" s="108" t="s">
        <v>191</v>
      </c>
      <c r="E21" s="120">
        <v>18</v>
      </c>
      <c r="F21" s="120" t="s">
        <v>22</v>
      </c>
      <c r="G21" s="18" t="s">
        <v>192</v>
      </c>
      <c r="H21" s="121">
        <v>41</v>
      </c>
      <c r="I21" s="1" t="s">
        <v>220</v>
      </c>
      <c r="J21" s="115"/>
      <c r="K21" s="73"/>
      <c r="L21" s="73"/>
    </row>
    <row r="22" spans="1:12" x14ac:dyDescent="0.25">
      <c r="A22" s="115">
        <v>20</v>
      </c>
      <c r="B22" s="115" t="s">
        <v>309</v>
      </c>
      <c r="C22" s="117">
        <v>2</v>
      </c>
      <c r="D22" s="108" t="s">
        <v>195</v>
      </c>
      <c r="E22" s="120">
        <v>90</v>
      </c>
      <c r="F22" s="118">
        <v>120.2</v>
      </c>
      <c r="G22" s="118" t="s">
        <v>310</v>
      </c>
      <c r="H22" s="121">
        <v>21</v>
      </c>
      <c r="I22" s="76" t="s">
        <v>206</v>
      </c>
      <c r="J22" s="115"/>
      <c r="K22" s="73"/>
      <c r="L22" s="73"/>
    </row>
    <row r="23" spans="1:12" x14ac:dyDescent="0.25">
      <c r="A23" s="115">
        <v>21</v>
      </c>
      <c r="B23" s="115" t="s">
        <v>311</v>
      </c>
      <c r="C23" s="117">
        <v>2</v>
      </c>
      <c r="D23" s="108" t="s">
        <v>191</v>
      </c>
      <c r="E23" s="120">
        <v>18</v>
      </c>
      <c r="F23" s="118" t="s">
        <v>312</v>
      </c>
      <c r="G23" s="18" t="s">
        <v>192</v>
      </c>
      <c r="H23" s="121">
        <v>24</v>
      </c>
      <c r="I23" s="93" t="s">
        <v>212</v>
      </c>
      <c r="J23" s="115"/>
      <c r="K23" s="73"/>
      <c r="L23" s="73"/>
    </row>
    <row r="24" spans="1:12" x14ac:dyDescent="0.25">
      <c r="A24" s="115">
        <v>22</v>
      </c>
      <c r="B24" s="115" t="s">
        <v>313</v>
      </c>
      <c r="C24" s="117">
        <v>2</v>
      </c>
      <c r="D24" s="108" t="s">
        <v>191</v>
      </c>
      <c r="E24" s="120">
        <v>20</v>
      </c>
      <c r="F24" s="120" t="s">
        <v>23</v>
      </c>
      <c r="G24" s="71" t="s">
        <v>237</v>
      </c>
      <c r="H24" s="121">
        <v>21</v>
      </c>
      <c r="I24" s="76" t="s">
        <v>206</v>
      </c>
      <c r="J24" s="121"/>
      <c r="K24" s="73"/>
      <c r="L24" s="73"/>
    </row>
    <row r="25" spans="1:12" x14ac:dyDescent="0.25">
      <c r="A25" s="115">
        <v>23</v>
      </c>
      <c r="B25" s="115" t="s">
        <v>314</v>
      </c>
      <c r="C25" s="117">
        <v>2</v>
      </c>
      <c r="D25" s="108" t="s">
        <v>194</v>
      </c>
      <c r="E25" s="120">
        <v>106</v>
      </c>
      <c r="F25" s="118" t="s">
        <v>24</v>
      </c>
      <c r="G25" s="71" t="s">
        <v>224</v>
      </c>
      <c r="H25" s="121">
        <v>34</v>
      </c>
      <c r="I25" s="110" t="s">
        <v>228</v>
      </c>
      <c r="J25" s="115"/>
      <c r="K25" s="73"/>
      <c r="L25" s="73"/>
    </row>
    <row r="26" spans="1:12" x14ac:dyDescent="0.25">
      <c r="A26" s="115">
        <v>24</v>
      </c>
      <c r="B26" s="115" t="s">
        <v>315</v>
      </c>
      <c r="C26" s="117">
        <v>2</v>
      </c>
      <c r="D26" s="108" t="s">
        <v>195</v>
      </c>
      <c r="E26" s="120">
        <v>71</v>
      </c>
      <c r="F26" s="120" t="s">
        <v>25</v>
      </c>
      <c r="G26" s="18" t="s">
        <v>192</v>
      </c>
      <c r="H26" s="121">
        <v>21</v>
      </c>
      <c r="I26" s="76" t="s">
        <v>206</v>
      </c>
      <c r="J26" s="115"/>
      <c r="K26" s="73"/>
      <c r="L26" s="73"/>
    </row>
    <row r="27" spans="1:12" x14ac:dyDescent="0.25">
      <c r="A27" s="115">
        <v>25</v>
      </c>
      <c r="B27" s="115" t="s">
        <v>316</v>
      </c>
      <c r="C27" s="117">
        <v>2</v>
      </c>
      <c r="D27" s="108" t="s">
        <v>195</v>
      </c>
      <c r="E27" s="120">
        <v>60</v>
      </c>
      <c r="F27" s="118" t="s">
        <v>23</v>
      </c>
      <c r="G27" s="71" t="s">
        <v>237</v>
      </c>
      <c r="H27" s="121">
        <v>12</v>
      </c>
      <c r="I27" s="76" t="s">
        <v>205</v>
      </c>
      <c r="J27" s="115"/>
      <c r="K27" s="73"/>
      <c r="L27" s="73"/>
    </row>
    <row r="28" spans="1:12" x14ac:dyDescent="0.25">
      <c r="A28" s="115">
        <v>26</v>
      </c>
      <c r="B28" s="115" t="s">
        <v>317</v>
      </c>
      <c r="C28" s="117">
        <v>2</v>
      </c>
      <c r="D28" s="108" t="s">
        <v>194</v>
      </c>
      <c r="E28" s="120">
        <v>106</v>
      </c>
      <c r="F28" s="118" t="s">
        <v>24</v>
      </c>
      <c r="G28" s="71" t="s">
        <v>224</v>
      </c>
      <c r="H28" s="121">
        <v>34</v>
      </c>
      <c r="I28" s="110" t="s">
        <v>228</v>
      </c>
      <c r="J28" s="125"/>
      <c r="K28" s="73"/>
      <c r="L28" s="73"/>
    </row>
    <row r="29" spans="1:12" x14ac:dyDescent="0.25">
      <c r="A29" s="115">
        <v>27</v>
      </c>
      <c r="B29" s="115" t="s">
        <v>318</v>
      </c>
      <c r="C29" s="117">
        <v>2</v>
      </c>
      <c r="D29" s="108" t="s">
        <v>195</v>
      </c>
      <c r="E29" s="120">
        <v>84</v>
      </c>
      <c r="F29" s="118" t="s">
        <v>23</v>
      </c>
      <c r="G29" s="71" t="s">
        <v>237</v>
      </c>
      <c r="H29" s="121">
        <v>11</v>
      </c>
      <c r="I29" s="110" t="s">
        <v>204</v>
      </c>
      <c r="J29" s="115"/>
      <c r="K29" s="73"/>
      <c r="L29" s="73"/>
    </row>
    <row r="30" spans="1:12" x14ac:dyDescent="0.25">
      <c r="A30" s="115">
        <v>28</v>
      </c>
      <c r="B30" s="115" t="s">
        <v>319</v>
      </c>
      <c r="C30" s="117">
        <v>2</v>
      </c>
      <c r="D30" s="108" t="s">
        <v>195</v>
      </c>
      <c r="E30" s="120">
        <v>62</v>
      </c>
      <c r="F30" s="118" t="s">
        <v>24</v>
      </c>
      <c r="G30" s="71" t="s">
        <v>224</v>
      </c>
      <c r="H30" s="121">
        <v>22</v>
      </c>
      <c r="I30" s="76" t="s">
        <v>207</v>
      </c>
      <c r="J30" s="115"/>
      <c r="K30" s="73"/>
      <c r="L30" s="73"/>
    </row>
    <row r="31" spans="1:12" x14ac:dyDescent="0.25">
      <c r="A31" s="115">
        <v>29</v>
      </c>
      <c r="B31" s="115" t="s">
        <v>320</v>
      </c>
      <c r="C31" s="117">
        <v>2</v>
      </c>
      <c r="D31" s="108" t="s">
        <v>198</v>
      </c>
      <c r="E31" s="120">
        <v>48</v>
      </c>
      <c r="F31" s="120" t="s">
        <v>24</v>
      </c>
      <c r="G31" s="71" t="s">
        <v>224</v>
      </c>
      <c r="H31" s="121">
        <v>21</v>
      </c>
      <c r="I31" s="76" t="s">
        <v>206</v>
      </c>
      <c r="J31" s="115"/>
      <c r="K31" s="73"/>
      <c r="L31" s="73"/>
    </row>
    <row r="32" spans="1:12" x14ac:dyDescent="0.25">
      <c r="A32" s="115">
        <v>30</v>
      </c>
      <c r="B32" s="115" t="s">
        <v>321</v>
      </c>
      <c r="C32" s="117">
        <v>2</v>
      </c>
      <c r="D32" s="108" t="s">
        <v>198</v>
      </c>
      <c r="E32" s="120">
        <v>44</v>
      </c>
      <c r="F32" s="118" t="s">
        <v>22</v>
      </c>
      <c r="G32" s="18" t="s">
        <v>192</v>
      </c>
      <c r="H32" s="123">
        <v>41</v>
      </c>
      <c r="I32" s="1" t="s">
        <v>220</v>
      </c>
      <c r="J32" s="115"/>
      <c r="K32" s="73"/>
      <c r="L32" s="73"/>
    </row>
    <row r="33" spans="1:12" x14ac:dyDescent="0.25">
      <c r="A33" s="115">
        <v>31</v>
      </c>
      <c r="B33" s="115" t="s">
        <v>322</v>
      </c>
      <c r="C33" s="117">
        <v>2</v>
      </c>
      <c r="D33" s="108" t="s">
        <v>194</v>
      </c>
      <c r="E33" s="120">
        <v>104</v>
      </c>
      <c r="F33" s="118" t="s">
        <v>24</v>
      </c>
      <c r="G33" s="71" t="s">
        <v>224</v>
      </c>
      <c r="H33" s="123">
        <v>12</v>
      </c>
      <c r="I33" s="76" t="s">
        <v>205</v>
      </c>
      <c r="J33" s="115"/>
      <c r="K33" s="73"/>
      <c r="L33" s="73"/>
    </row>
    <row r="34" spans="1:12" x14ac:dyDescent="0.25">
      <c r="A34" s="115">
        <v>32</v>
      </c>
      <c r="B34" s="115" t="s">
        <v>323</v>
      </c>
      <c r="C34" s="117">
        <v>2</v>
      </c>
      <c r="D34" s="108" t="s">
        <v>195</v>
      </c>
      <c r="E34" s="120">
        <v>62</v>
      </c>
      <c r="F34" s="118" t="s">
        <v>24</v>
      </c>
      <c r="G34" s="71" t="s">
        <v>224</v>
      </c>
      <c r="H34" s="121">
        <v>34</v>
      </c>
      <c r="I34" s="110" t="s">
        <v>228</v>
      </c>
      <c r="J34" s="115"/>
      <c r="K34" s="73"/>
      <c r="L34" s="73"/>
    </row>
    <row r="35" spans="1:12" x14ac:dyDescent="0.25">
      <c r="A35" s="115">
        <v>33</v>
      </c>
      <c r="B35" s="115" t="s">
        <v>324</v>
      </c>
      <c r="C35" s="117">
        <v>2</v>
      </c>
      <c r="D35" s="108" t="s">
        <v>191</v>
      </c>
      <c r="E35" s="120">
        <v>25</v>
      </c>
      <c r="F35" s="118" t="s">
        <v>23</v>
      </c>
      <c r="G35" s="71" t="s">
        <v>237</v>
      </c>
      <c r="H35" s="123">
        <v>11</v>
      </c>
      <c r="I35" s="114" t="s">
        <v>204</v>
      </c>
      <c r="J35" s="115"/>
      <c r="K35" s="73"/>
      <c r="L35" s="73"/>
    </row>
    <row r="36" spans="1:12" x14ac:dyDescent="0.25">
      <c r="A36" s="115">
        <v>34</v>
      </c>
      <c r="B36" s="115" t="s">
        <v>325</v>
      </c>
      <c r="C36" s="117">
        <v>2</v>
      </c>
      <c r="D36" s="108" t="s">
        <v>193</v>
      </c>
      <c r="E36" s="120">
        <v>122</v>
      </c>
      <c r="F36" s="118" t="s">
        <v>24</v>
      </c>
      <c r="G36" s="71" t="s">
        <v>224</v>
      </c>
      <c r="H36" s="121">
        <v>12</v>
      </c>
      <c r="I36" s="76" t="s">
        <v>205</v>
      </c>
      <c r="J36" s="115"/>
      <c r="K36" s="73"/>
      <c r="L36" s="73"/>
    </row>
    <row r="37" spans="1:12" x14ac:dyDescent="0.25">
      <c r="A37" s="115">
        <v>35</v>
      </c>
      <c r="B37" s="115" t="s">
        <v>326</v>
      </c>
      <c r="C37" s="117">
        <v>2</v>
      </c>
      <c r="D37" s="108" t="s">
        <v>195</v>
      </c>
      <c r="E37" s="120">
        <v>73</v>
      </c>
      <c r="F37" s="118" t="s">
        <v>22</v>
      </c>
      <c r="G37" s="18" t="s">
        <v>192</v>
      </c>
      <c r="H37" s="121">
        <v>41</v>
      </c>
      <c r="I37" s="1" t="s">
        <v>220</v>
      </c>
      <c r="J37" s="115"/>
      <c r="K37" s="73"/>
      <c r="L37" s="73"/>
    </row>
    <row r="38" spans="1:12" x14ac:dyDescent="0.25">
      <c r="A38" s="115">
        <v>36</v>
      </c>
      <c r="B38" s="115" t="s">
        <v>327</v>
      </c>
      <c r="C38" s="117">
        <v>2</v>
      </c>
      <c r="D38" s="108" t="s">
        <v>194</v>
      </c>
      <c r="E38" s="120">
        <v>110</v>
      </c>
      <c r="F38" s="118" t="s">
        <v>386</v>
      </c>
      <c r="G38" s="71" t="s">
        <v>237</v>
      </c>
      <c r="H38" s="121">
        <v>12</v>
      </c>
      <c r="I38" s="76" t="s">
        <v>205</v>
      </c>
      <c r="J38" s="115"/>
      <c r="K38" s="73"/>
      <c r="L38" s="73"/>
    </row>
    <row r="39" spans="1:12" x14ac:dyDescent="0.25">
      <c r="A39" s="115">
        <v>37</v>
      </c>
      <c r="B39" s="115" t="s">
        <v>328</v>
      </c>
      <c r="C39" s="117">
        <v>2</v>
      </c>
      <c r="D39" s="108" t="s">
        <v>195</v>
      </c>
      <c r="E39" s="120">
        <v>71</v>
      </c>
      <c r="F39" s="118" t="s">
        <v>22</v>
      </c>
      <c r="G39" s="18" t="s">
        <v>192</v>
      </c>
      <c r="H39" s="121">
        <v>21</v>
      </c>
      <c r="I39" s="76" t="s">
        <v>206</v>
      </c>
      <c r="J39" s="115"/>
      <c r="K39" s="73"/>
      <c r="L39" s="73"/>
    </row>
    <row r="40" spans="1:12" x14ac:dyDescent="0.25">
      <c r="A40" s="115">
        <v>38</v>
      </c>
      <c r="B40" s="115" t="s">
        <v>329</v>
      </c>
      <c r="C40" s="117">
        <v>2</v>
      </c>
      <c r="D40" s="116" t="s">
        <v>195</v>
      </c>
      <c r="E40" s="117">
        <v>61</v>
      </c>
      <c r="F40" s="156" t="s">
        <v>24</v>
      </c>
      <c r="G40" s="71" t="s">
        <v>224</v>
      </c>
      <c r="H40" s="117">
        <v>21</v>
      </c>
      <c r="I40" s="76" t="s">
        <v>206</v>
      </c>
      <c r="J40" s="115"/>
      <c r="K40" s="73"/>
      <c r="L40" s="73"/>
    </row>
    <row r="41" spans="1:12" x14ac:dyDescent="0.25">
      <c r="A41" s="115">
        <v>39</v>
      </c>
      <c r="B41" s="115" t="s">
        <v>330</v>
      </c>
      <c r="C41" s="117">
        <v>2</v>
      </c>
      <c r="D41" s="108" t="s">
        <v>191</v>
      </c>
      <c r="E41" s="120">
        <v>10</v>
      </c>
      <c r="F41" s="118" t="s">
        <v>25</v>
      </c>
      <c r="G41" s="18" t="s">
        <v>192</v>
      </c>
      <c r="H41" s="121">
        <v>41</v>
      </c>
      <c r="I41" s="1" t="s">
        <v>220</v>
      </c>
      <c r="J41" s="115"/>
      <c r="K41" s="73"/>
      <c r="L41" s="73"/>
    </row>
    <row r="42" spans="1:12" x14ac:dyDescent="0.25">
      <c r="A42" s="115">
        <v>40</v>
      </c>
      <c r="B42" s="115" t="s">
        <v>331</v>
      </c>
      <c r="C42" s="117">
        <v>2</v>
      </c>
      <c r="D42" s="108" t="s">
        <v>195</v>
      </c>
      <c r="E42" s="120">
        <v>60</v>
      </c>
      <c r="F42" s="118" t="s">
        <v>166</v>
      </c>
      <c r="G42" s="71" t="s">
        <v>237</v>
      </c>
      <c r="H42" s="121">
        <v>21</v>
      </c>
      <c r="I42" s="76" t="s">
        <v>206</v>
      </c>
      <c r="J42" s="115"/>
      <c r="K42" s="73"/>
      <c r="L42" s="73"/>
    </row>
    <row r="43" spans="1:12" x14ac:dyDescent="0.25">
      <c r="A43" s="115">
        <v>41</v>
      </c>
      <c r="B43" s="115" t="s">
        <v>332</v>
      </c>
      <c r="C43" s="117">
        <v>2</v>
      </c>
      <c r="D43" s="116" t="s">
        <v>193</v>
      </c>
      <c r="E43" s="117">
        <v>122</v>
      </c>
      <c r="F43" s="156" t="s">
        <v>24</v>
      </c>
      <c r="G43" s="71" t="s">
        <v>224</v>
      </c>
      <c r="H43" s="121">
        <v>21</v>
      </c>
      <c r="I43" s="76" t="s">
        <v>206</v>
      </c>
      <c r="J43" s="125"/>
      <c r="K43" s="73"/>
      <c r="L43" s="73"/>
    </row>
    <row r="44" spans="1:12" x14ac:dyDescent="0.25">
      <c r="A44" s="115">
        <v>42</v>
      </c>
      <c r="B44" s="115" t="s">
        <v>333</v>
      </c>
      <c r="C44" s="117">
        <v>2</v>
      </c>
      <c r="D44" s="108" t="s">
        <v>195</v>
      </c>
      <c r="E44" s="120">
        <v>66</v>
      </c>
      <c r="F44" s="121" t="s">
        <v>163</v>
      </c>
      <c r="G44" s="71" t="s">
        <v>237</v>
      </c>
      <c r="H44" s="121">
        <v>21</v>
      </c>
      <c r="I44" s="76" t="s">
        <v>206</v>
      </c>
      <c r="J44" s="115"/>
      <c r="K44" s="73"/>
      <c r="L44" s="73"/>
    </row>
    <row r="45" spans="1:12" x14ac:dyDescent="0.25">
      <c r="A45" s="115">
        <v>43</v>
      </c>
      <c r="B45" s="115" t="s">
        <v>334</v>
      </c>
      <c r="C45" s="117">
        <v>2</v>
      </c>
      <c r="D45" s="108" t="s">
        <v>191</v>
      </c>
      <c r="E45" s="120">
        <v>19</v>
      </c>
      <c r="F45" s="118" t="s">
        <v>196</v>
      </c>
      <c r="G45" s="71" t="s">
        <v>237</v>
      </c>
      <c r="H45" s="121">
        <v>21</v>
      </c>
      <c r="I45" s="76" t="s">
        <v>206</v>
      </c>
      <c r="J45" s="115"/>
      <c r="K45" s="73"/>
      <c r="L45" s="73"/>
    </row>
    <row r="46" spans="1:12" x14ac:dyDescent="0.25">
      <c r="A46" s="115">
        <v>44</v>
      </c>
      <c r="B46" s="115" t="s">
        <v>335</v>
      </c>
      <c r="C46" s="117">
        <v>2</v>
      </c>
      <c r="D46" s="108" t="s">
        <v>193</v>
      </c>
      <c r="E46" s="120">
        <v>121</v>
      </c>
      <c r="F46" s="118" t="s">
        <v>24</v>
      </c>
      <c r="G46" s="71" t="s">
        <v>224</v>
      </c>
      <c r="H46" s="123">
        <v>21</v>
      </c>
      <c r="I46" s="76" t="s">
        <v>206</v>
      </c>
      <c r="J46" s="121"/>
      <c r="K46" s="73"/>
      <c r="L46" s="73"/>
    </row>
    <row r="47" spans="1:12" x14ac:dyDescent="0.25">
      <c r="A47" s="115">
        <v>45</v>
      </c>
      <c r="B47" s="115" t="s">
        <v>336</v>
      </c>
      <c r="C47" s="117">
        <v>2</v>
      </c>
      <c r="D47" s="108" t="s">
        <v>195</v>
      </c>
      <c r="E47" s="120">
        <v>70</v>
      </c>
      <c r="F47" s="118" t="s">
        <v>22</v>
      </c>
      <c r="G47" s="18" t="s">
        <v>192</v>
      </c>
      <c r="H47" s="123">
        <v>42</v>
      </c>
      <c r="I47" s="76" t="s">
        <v>260</v>
      </c>
      <c r="J47" s="125"/>
      <c r="K47" s="73"/>
      <c r="L47" s="73"/>
    </row>
    <row r="48" spans="1:12" x14ac:dyDescent="0.25">
      <c r="A48" s="217">
        <v>46</v>
      </c>
      <c r="B48" s="217" t="s">
        <v>337</v>
      </c>
      <c r="C48" s="206">
        <v>2</v>
      </c>
      <c r="D48" s="143" t="s">
        <v>28</v>
      </c>
      <c r="E48" s="143" t="s">
        <v>28</v>
      </c>
      <c r="F48" s="158" t="s">
        <v>28</v>
      </c>
      <c r="G48" s="143" t="s">
        <v>28</v>
      </c>
      <c r="H48" s="158" t="s">
        <v>28</v>
      </c>
      <c r="I48" s="158" t="s">
        <v>28</v>
      </c>
      <c r="J48" s="158" t="s">
        <v>28</v>
      </c>
      <c r="K48" s="158" t="s">
        <v>28</v>
      </c>
      <c r="L48" s="158" t="s">
        <v>28</v>
      </c>
    </row>
    <row r="49" spans="1:12" x14ac:dyDescent="0.25">
      <c r="A49" s="115">
        <v>47</v>
      </c>
      <c r="B49" s="115" t="s">
        <v>338</v>
      </c>
      <c r="C49" s="117">
        <v>2</v>
      </c>
      <c r="D49" s="108" t="s">
        <v>194</v>
      </c>
      <c r="E49" s="120">
        <v>103</v>
      </c>
      <c r="F49" s="118">
        <v>160.05000000000001</v>
      </c>
      <c r="G49" s="118" t="s">
        <v>197</v>
      </c>
      <c r="H49" s="121">
        <v>24</v>
      </c>
      <c r="I49" s="93" t="s">
        <v>212</v>
      </c>
      <c r="J49" s="115"/>
      <c r="K49" s="73"/>
      <c r="L49" s="73"/>
    </row>
    <row r="50" spans="1:12" x14ac:dyDescent="0.25">
      <c r="A50" s="115">
        <v>48</v>
      </c>
      <c r="B50" s="115" t="s">
        <v>339</v>
      </c>
      <c r="C50" s="117">
        <v>2</v>
      </c>
      <c r="D50" s="108" t="s">
        <v>195</v>
      </c>
      <c r="E50" s="120">
        <v>73</v>
      </c>
      <c r="F50" s="120" t="s">
        <v>22</v>
      </c>
      <c r="G50" s="18" t="s">
        <v>192</v>
      </c>
      <c r="H50" s="121">
        <v>41</v>
      </c>
      <c r="I50" s="1" t="s">
        <v>220</v>
      </c>
      <c r="J50" s="125"/>
      <c r="K50" s="73"/>
      <c r="L50" s="73"/>
    </row>
    <row r="51" spans="1:12" x14ac:dyDescent="0.25">
      <c r="A51" s="115">
        <v>49</v>
      </c>
      <c r="B51" s="115" t="s">
        <v>340</v>
      </c>
      <c r="C51" s="117">
        <v>2</v>
      </c>
      <c r="D51" s="108" t="s">
        <v>191</v>
      </c>
      <c r="E51" s="120">
        <v>28</v>
      </c>
      <c r="F51" s="118" t="s">
        <v>23</v>
      </c>
      <c r="G51" s="71" t="s">
        <v>237</v>
      </c>
      <c r="H51" s="123">
        <v>41</v>
      </c>
      <c r="I51" s="1" t="s">
        <v>220</v>
      </c>
      <c r="J51" s="125"/>
      <c r="K51" s="73"/>
      <c r="L51" s="73"/>
    </row>
    <row r="52" spans="1:12" x14ac:dyDescent="0.25">
      <c r="A52" s="115">
        <v>50</v>
      </c>
      <c r="B52" s="115" t="s">
        <v>341</v>
      </c>
      <c r="C52" s="117">
        <v>2</v>
      </c>
      <c r="D52" s="108" t="s">
        <v>195</v>
      </c>
      <c r="E52" s="120">
        <v>66</v>
      </c>
      <c r="F52" s="120" t="s">
        <v>24</v>
      </c>
      <c r="G52" s="71" t="s">
        <v>224</v>
      </c>
      <c r="H52" s="121">
        <v>21</v>
      </c>
      <c r="I52" s="76" t="s">
        <v>206</v>
      </c>
      <c r="J52" s="125"/>
      <c r="K52" s="73"/>
      <c r="L52" s="73"/>
    </row>
    <row r="53" spans="1:12" x14ac:dyDescent="0.25">
      <c r="A53" s="115">
        <v>51</v>
      </c>
      <c r="B53" s="115" t="s">
        <v>342</v>
      </c>
      <c r="C53" s="117">
        <v>2</v>
      </c>
      <c r="D53" s="108" t="s">
        <v>194</v>
      </c>
      <c r="E53" s="120">
        <v>106</v>
      </c>
      <c r="F53" s="118">
        <v>160.05000000000001</v>
      </c>
      <c r="G53" s="118" t="s">
        <v>197</v>
      </c>
      <c r="H53" s="121">
        <v>41</v>
      </c>
      <c r="I53" s="1" t="s">
        <v>220</v>
      </c>
      <c r="J53" s="125"/>
      <c r="K53" s="73"/>
      <c r="L53" s="73"/>
    </row>
    <row r="54" spans="1:12" x14ac:dyDescent="0.25">
      <c r="A54" s="115">
        <v>52</v>
      </c>
      <c r="B54" s="115" t="s">
        <v>343</v>
      </c>
      <c r="C54" s="117">
        <v>2</v>
      </c>
      <c r="D54" s="108" t="s">
        <v>191</v>
      </c>
      <c r="E54" s="120">
        <v>19</v>
      </c>
      <c r="F54" s="118" t="s">
        <v>24</v>
      </c>
      <c r="G54" s="71" t="s">
        <v>224</v>
      </c>
      <c r="H54" s="121">
        <v>21</v>
      </c>
      <c r="I54" s="76" t="s">
        <v>206</v>
      </c>
      <c r="J54" s="125"/>
      <c r="K54" s="73"/>
      <c r="L54" s="73"/>
    </row>
    <row r="55" spans="1:12" x14ac:dyDescent="0.25">
      <c r="A55" s="115">
        <v>53</v>
      </c>
      <c r="B55" s="115" t="s">
        <v>344</v>
      </c>
      <c r="C55" s="117">
        <v>2</v>
      </c>
      <c r="D55" s="108" t="s">
        <v>198</v>
      </c>
      <c r="E55" s="120">
        <v>50</v>
      </c>
      <c r="F55" s="118" t="s">
        <v>22</v>
      </c>
      <c r="G55" s="118" t="s">
        <v>192</v>
      </c>
      <c r="H55" s="123">
        <v>42</v>
      </c>
      <c r="I55" s="76" t="s">
        <v>260</v>
      </c>
      <c r="J55" s="125"/>
      <c r="K55" s="73"/>
      <c r="L55" s="73"/>
    </row>
    <row r="56" spans="1:12" x14ac:dyDescent="0.25">
      <c r="A56" s="217">
        <v>54</v>
      </c>
      <c r="B56" s="217" t="s">
        <v>345</v>
      </c>
      <c r="C56" s="206">
        <v>2</v>
      </c>
      <c r="D56" s="143" t="s">
        <v>195</v>
      </c>
      <c r="E56" s="209" t="s">
        <v>349</v>
      </c>
      <c r="F56" s="209" t="s">
        <v>349</v>
      </c>
      <c r="G56" s="209" t="s">
        <v>349</v>
      </c>
      <c r="H56" s="209" t="s">
        <v>349</v>
      </c>
      <c r="I56" s="209" t="s">
        <v>349</v>
      </c>
      <c r="J56" s="209" t="s">
        <v>349</v>
      </c>
      <c r="K56" s="209" t="s">
        <v>349</v>
      </c>
      <c r="L56" s="209" t="s">
        <v>349</v>
      </c>
    </row>
    <row r="57" spans="1:12" x14ac:dyDescent="0.25">
      <c r="A57" s="115">
        <v>55</v>
      </c>
      <c r="B57" s="115" t="s">
        <v>346</v>
      </c>
      <c r="C57" s="117">
        <v>2</v>
      </c>
      <c r="D57" s="108" t="s">
        <v>191</v>
      </c>
      <c r="E57" s="120">
        <v>19</v>
      </c>
      <c r="F57" s="118" t="s">
        <v>24</v>
      </c>
      <c r="G57" s="71" t="s">
        <v>224</v>
      </c>
      <c r="H57" s="121">
        <v>22</v>
      </c>
      <c r="I57" s="76" t="s">
        <v>207</v>
      </c>
      <c r="J57" s="115"/>
      <c r="K57" s="73"/>
      <c r="L57" s="73"/>
    </row>
    <row r="58" spans="1:12" x14ac:dyDescent="0.25">
      <c r="A58" s="115">
        <v>56</v>
      </c>
      <c r="B58" s="115" t="s">
        <v>347</v>
      </c>
      <c r="C58" s="117">
        <v>2</v>
      </c>
      <c r="D58" s="108" t="s">
        <v>195</v>
      </c>
      <c r="E58" s="120">
        <v>62</v>
      </c>
      <c r="F58" s="118" t="s">
        <v>196</v>
      </c>
      <c r="G58" s="71" t="s">
        <v>237</v>
      </c>
      <c r="H58" s="121">
        <v>21</v>
      </c>
      <c r="I58" s="76" t="s">
        <v>206</v>
      </c>
      <c r="J58" s="121"/>
      <c r="K58" s="73"/>
      <c r="L58" s="73"/>
    </row>
    <row r="59" spans="1:12" x14ac:dyDescent="0.25">
      <c r="A59" s="115">
        <v>57</v>
      </c>
      <c r="B59" s="115" t="s">
        <v>348</v>
      </c>
      <c r="C59" s="117">
        <v>2</v>
      </c>
      <c r="D59" s="108" t="s">
        <v>195</v>
      </c>
      <c r="E59" s="120">
        <v>62</v>
      </c>
      <c r="F59" s="118" t="s">
        <v>22</v>
      </c>
      <c r="G59" s="118" t="s">
        <v>192</v>
      </c>
      <c r="H59" s="121">
        <v>21</v>
      </c>
      <c r="I59" s="76" t="s">
        <v>206</v>
      </c>
      <c r="J59" s="125"/>
      <c r="K59" s="73"/>
      <c r="L59" s="73"/>
    </row>
    <row r="60" spans="1:12" x14ac:dyDescent="0.25">
      <c r="A60" s="115">
        <v>58</v>
      </c>
      <c r="B60" s="115" t="s">
        <v>350</v>
      </c>
      <c r="C60" s="117">
        <v>2</v>
      </c>
      <c r="D60" s="108" t="s">
        <v>195</v>
      </c>
      <c r="E60" s="120">
        <v>62</v>
      </c>
      <c r="F60" s="118">
        <v>155.25</v>
      </c>
      <c r="G60" s="121" t="s">
        <v>351</v>
      </c>
      <c r="H60" s="123">
        <v>21</v>
      </c>
      <c r="I60" s="76" t="s">
        <v>206</v>
      </c>
      <c r="J60" s="126"/>
      <c r="K60" s="73"/>
      <c r="L60" s="73"/>
    </row>
    <row r="61" spans="1:12" x14ac:dyDescent="0.25">
      <c r="A61" s="115">
        <v>59</v>
      </c>
      <c r="B61" s="115" t="s">
        <v>352</v>
      </c>
      <c r="C61" s="117">
        <v>2</v>
      </c>
      <c r="D61" s="108" t="s">
        <v>198</v>
      </c>
      <c r="E61" s="120">
        <v>45</v>
      </c>
      <c r="F61" s="118" t="s">
        <v>23</v>
      </c>
      <c r="G61" s="71" t="s">
        <v>237</v>
      </c>
      <c r="H61" s="121">
        <v>31</v>
      </c>
      <c r="I61" s="76" t="s">
        <v>208</v>
      </c>
      <c r="J61" s="115"/>
      <c r="K61" s="73"/>
      <c r="L61" s="73"/>
    </row>
    <row r="62" spans="1:12" x14ac:dyDescent="0.25">
      <c r="A62" s="115">
        <v>60</v>
      </c>
      <c r="B62" s="115" t="s">
        <v>353</v>
      </c>
      <c r="C62" s="117">
        <v>2</v>
      </c>
      <c r="D62" s="108" t="s">
        <v>195</v>
      </c>
      <c r="E62" s="120">
        <v>62</v>
      </c>
      <c r="F62" s="118" t="s">
        <v>22</v>
      </c>
      <c r="G62" s="118" t="s">
        <v>192</v>
      </c>
      <c r="H62" s="121">
        <v>21</v>
      </c>
      <c r="I62" s="76" t="s">
        <v>206</v>
      </c>
      <c r="J62" s="115"/>
      <c r="K62" s="73"/>
      <c r="L62" s="73"/>
    </row>
    <row r="63" spans="1:12" x14ac:dyDescent="0.25">
      <c r="A63" s="217">
        <v>61</v>
      </c>
      <c r="B63" s="217" t="s">
        <v>354</v>
      </c>
      <c r="C63" s="206">
        <v>2</v>
      </c>
      <c r="D63" s="143" t="s">
        <v>193</v>
      </c>
      <c r="E63" s="209" t="s">
        <v>349</v>
      </c>
      <c r="F63" s="209" t="s">
        <v>349</v>
      </c>
      <c r="G63" s="209" t="s">
        <v>349</v>
      </c>
      <c r="H63" s="209" t="s">
        <v>349</v>
      </c>
      <c r="I63" s="209" t="s">
        <v>349</v>
      </c>
      <c r="J63" s="209" t="s">
        <v>349</v>
      </c>
      <c r="K63" s="209" t="s">
        <v>349</v>
      </c>
      <c r="L63" s="209" t="s">
        <v>349</v>
      </c>
    </row>
    <row r="64" spans="1:12" x14ac:dyDescent="0.25">
      <c r="A64" s="115">
        <v>62</v>
      </c>
      <c r="B64" s="115" t="s">
        <v>355</v>
      </c>
      <c r="C64" s="117">
        <v>2</v>
      </c>
      <c r="D64" s="108" t="s">
        <v>191</v>
      </c>
      <c r="E64" s="120">
        <v>25</v>
      </c>
      <c r="F64" s="118" t="s">
        <v>196</v>
      </c>
      <c r="G64" s="71" t="s">
        <v>237</v>
      </c>
      <c r="H64" s="123">
        <v>12</v>
      </c>
      <c r="I64" s="110" t="s">
        <v>205</v>
      </c>
      <c r="J64" s="121"/>
      <c r="K64" s="73"/>
      <c r="L64" s="73"/>
    </row>
    <row r="65" spans="1:12" x14ac:dyDescent="0.25">
      <c r="A65" s="115">
        <v>63</v>
      </c>
      <c r="B65" s="115" t="s">
        <v>356</v>
      </c>
      <c r="C65" s="117">
        <v>2</v>
      </c>
      <c r="D65" s="108" t="s">
        <v>195</v>
      </c>
      <c r="E65" s="120">
        <v>60</v>
      </c>
      <c r="F65" s="118" t="s">
        <v>23</v>
      </c>
      <c r="G65" s="71" t="s">
        <v>237</v>
      </c>
      <c r="H65" s="121">
        <v>12</v>
      </c>
      <c r="I65" s="110" t="s">
        <v>205</v>
      </c>
      <c r="J65" s="121"/>
      <c r="K65" s="73"/>
      <c r="L65" s="73"/>
    </row>
    <row r="66" spans="1:12" x14ac:dyDescent="0.25">
      <c r="A66" s="115">
        <v>64</v>
      </c>
      <c r="B66" s="115" t="s">
        <v>357</v>
      </c>
      <c r="C66" s="117">
        <v>2</v>
      </c>
      <c r="D66" s="108" t="s">
        <v>198</v>
      </c>
      <c r="E66" s="120">
        <v>45</v>
      </c>
      <c r="F66" s="118">
        <v>160.05000000000001</v>
      </c>
      <c r="G66" s="118" t="s">
        <v>197</v>
      </c>
      <c r="H66" s="121">
        <v>24</v>
      </c>
      <c r="I66" s="93" t="s">
        <v>212</v>
      </c>
      <c r="J66" s="115"/>
      <c r="K66" s="73"/>
      <c r="L66" s="73"/>
    </row>
    <row r="67" spans="1:12" x14ac:dyDescent="0.25">
      <c r="A67" s="115">
        <v>65</v>
      </c>
      <c r="B67" s="115" t="s">
        <v>358</v>
      </c>
      <c r="C67" s="117">
        <v>2</v>
      </c>
      <c r="D67" s="108" t="s">
        <v>195</v>
      </c>
      <c r="E67" s="120">
        <v>75</v>
      </c>
      <c r="F67" s="118" t="s">
        <v>196</v>
      </c>
      <c r="G67" s="71" t="s">
        <v>237</v>
      </c>
      <c r="H67" s="121">
        <v>24</v>
      </c>
      <c r="I67" s="93" t="s">
        <v>212</v>
      </c>
      <c r="J67" s="115"/>
      <c r="K67" s="73"/>
      <c r="L67" s="73"/>
    </row>
    <row r="68" spans="1:12" x14ac:dyDescent="0.25">
      <c r="A68" s="115">
        <v>66</v>
      </c>
      <c r="B68" s="115" t="s">
        <v>359</v>
      </c>
      <c r="C68" s="117">
        <v>2</v>
      </c>
      <c r="D68" s="108" t="s">
        <v>195</v>
      </c>
      <c r="E68" s="120">
        <v>60</v>
      </c>
      <c r="F68" s="118" t="s">
        <v>23</v>
      </c>
      <c r="G68" s="71" t="s">
        <v>237</v>
      </c>
      <c r="H68" s="123">
        <v>12</v>
      </c>
      <c r="I68" s="110" t="s">
        <v>205</v>
      </c>
      <c r="J68" s="115"/>
      <c r="K68" s="73"/>
      <c r="L68" s="73"/>
    </row>
    <row r="69" spans="1:12" x14ac:dyDescent="0.25">
      <c r="A69" s="115">
        <v>67</v>
      </c>
      <c r="B69" s="115" t="s">
        <v>360</v>
      </c>
      <c r="C69" s="117">
        <v>2</v>
      </c>
      <c r="D69" s="108" t="s">
        <v>191</v>
      </c>
      <c r="E69" s="120">
        <v>9</v>
      </c>
      <c r="F69" s="118" t="s">
        <v>23</v>
      </c>
      <c r="G69" s="71" t="s">
        <v>237</v>
      </c>
      <c r="H69" s="121">
        <v>12</v>
      </c>
      <c r="I69" s="110" t="s">
        <v>205</v>
      </c>
      <c r="J69" s="124"/>
      <c r="K69" s="73"/>
      <c r="L69" s="73"/>
    </row>
    <row r="70" spans="1:12" x14ac:dyDescent="0.25">
      <c r="A70" s="115">
        <v>68</v>
      </c>
      <c r="B70" s="115" t="s">
        <v>361</v>
      </c>
      <c r="C70" s="117">
        <v>2</v>
      </c>
      <c r="D70" s="108" t="s">
        <v>198</v>
      </c>
      <c r="E70" s="120">
        <v>49</v>
      </c>
      <c r="F70" s="118" t="s">
        <v>23</v>
      </c>
      <c r="G70" s="71" t="s">
        <v>237</v>
      </c>
      <c r="H70" s="121">
        <v>31</v>
      </c>
      <c r="I70" s="76" t="s">
        <v>208</v>
      </c>
      <c r="J70" s="115"/>
      <c r="K70" s="73"/>
      <c r="L70" s="73"/>
    </row>
    <row r="71" spans="1:12" x14ac:dyDescent="0.25">
      <c r="A71" s="115">
        <v>69</v>
      </c>
      <c r="B71" s="115" t="s">
        <v>362</v>
      </c>
      <c r="C71" s="117">
        <v>2</v>
      </c>
      <c r="D71" s="108" t="s">
        <v>194</v>
      </c>
      <c r="E71" s="120">
        <v>107</v>
      </c>
      <c r="F71" s="120" t="s">
        <v>163</v>
      </c>
      <c r="G71" s="71" t="s">
        <v>237</v>
      </c>
      <c r="H71" s="121">
        <v>21</v>
      </c>
      <c r="I71" s="76" t="s">
        <v>206</v>
      </c>
      <c r="J71" s="121"/>
      <c r="K71" s="73"/>
      <c r="L71" s="73"/>
    </row>
    <row r="72" spans="1:12" x14ac:dyDescent="0.25">
      <c r="A72" s="115">
        <v>70</v>
      </c>
      <c r="B72" s="115" t="s">
        <v>363</v>
      </c>
      <c r="C72" s="117">
        <v>2</v>
      </c>
      <c r="D72" s="108" t="s">
        <v>195</v>
      </c>
      <c r="E72" s="120">
        <v>60</v>
      </c>
      <c r="F72" s="118" t="s">
        <v>24</v>
      </c>
      <c r="G72" s="71" t="s">
        <v>224</v>
      </c>
      <c r="H72" s="123">
        <v>21</v>
      </c>
      <c r="I72" s="76" t="s">
        <v>206</v>
      </c>
      <c r="J72" s="115"/>
      <c r="K72" s="73"/>
      <c r="L72" s="73"/>
    </row>
    <row r="73" spans="1:12" x14ac:dyDescent="0.25">
      <c r="A73" s="115">
        <v>71</v>
      </c>
      <c r="B73" s="115" t="s">
        <v>364</v>
      </c>
      <c r="C73" s="121">
        <v>2</v>
      </c>
      <c r="D73" s="108" t="s">
        <v>198</v>
      </c>
      <c r="E73" s="120">
        <v>45</v>
      </c>
      <c r="F73" s="118" t="s">
        <v>196</v>
      </c>
      <c r="G73" s="71" t="s">
        <v>237</v>
      </c>
      <c r="H73" s="121">
        <v>24</v>
      </c>
      <c r="I73" s="93" t="s">
        <v>212</v>
      </c>
      <c r="J73" s="115"/>
      <c r="K73" s="73"/>
      <c r="L73" s="73"/>
    </row>
    <row r="74" spans="1:12" s="19" customFormat="1" x14ac:dyDescent="0.25">
      <c r="A74" s="115">
        <v>72</v>
      </c>
      <c r="B74" s="115" t="s">
        <v>365</v>
      </c>
      <c r="C74" s="161">
        <v>2</v>
      </c>
      <c r="D74" s="108" t="s">
        <v>191</v>
      </c>
      <c r="E74" s="12">
        <v>25</v>
      </c>
      <c r="F74" s="157" t="s">
        <v>24</v>
      </c>
      <c r="G74" s="71" t="s">
        <v>224</v>
      </c>
      <c r="H74" s="12">
        <v>21</v>
      </c>
      <c r="I74" s="76" t="s">
        <v>206</v>
      </c>
      <c r="J74" s="155"/>
      <c r="K74" s="155"/>
      <c r="L74" s="155"/>
    </row>
    <row r="75" spans="1:12" s="19" customFormat="1" ht="15.75" x14ac:dyDescent="0.25">
      <c r="A75" s="115">
        <v>73</v>
      </c>
      <c r="B75" s="155" t="s">
        <v>366</v>
      </c>
      <c r="C75" s="162">
        <v>2</v>
      </c>
      <c r="D75" s="155" t="s">
        <v>198</v>
      </c>
      <c r="E75" s="12">
        <v>45</v>
      </c>
      <c r="F75" s="12" t="s">
        <v>25</v>
      </c>
      <c r="G75" s="18" t="s">
        <v>192</v>
      </c>
      <c r="H75" s="12">
        <v>12</v>
      </c>
      <c r="I75" s="110" t="s">
        <v>205</v>
      </c>
      <c r="J75" s="12"/>
      <c r="K75" s="155"/>
      <c r="L75" s="155"/>
    </row>
    <row r="76" spans="1:12" s="19" customFormat="1" x14ac:dyDescent="0.25">
      <c r="A76" s="115">
        <v>74</v>
      </c>
      <c r="B76" s="155" t="s">
        <v>367</v>
      </c>
      <c r="C76" s="161">
        <v>2</v>
      </c>
      <c r="D76" s="155" t="s">
        <v>198</v>
      </c>
      <c r="E76" s="12">
        <v>45</v>
      </c>
      <c r="F76" s="12" t="s">
        <v>22</v>
      </c>
      <c r="G76" s="18" t="s">
        <v>192</v>
      </c>
      <c r="H76" s="12">
        <v>24</v>
      </c>
      <c r="I76" s="93" t="s">
        <v>212</v>
      </c>
      <c r="J76" s="12"/>
      <c r="K76" s="155"/>
      <c r="L76" s="155"/>
    </row>
    <row r="77" spans="1:12" s="19" customFormat="1" ht="15.75" x14ac:dyDescent="0.25">
      <c r="A77" s="115">
        <v>75</v>
      </c>
      <c r="B77" s="155" t="s">
        <v>368</v>
      </c>
      <c r="C77" s="162">
        <v>2</v>
      </c>
      <c r="D77" s="155" t="s">
        <v>195</v>
      </c>
      <c r="E77" s="12">
        <v>71</v>
      </c>
      <c r="F77" s="12" t="s">
        <v>22</v>
      </c>
      <c r="G77" s="18" t="s">
        <v>192</v>
      </c>
      <c r="H77" s="12">
        <v>42</v>
      </c>
      <c r="I77" s="76" t="s">
        <v>260</v>
      </c>
      <c r="J77" s="12"/>
      <c r="K77" s="155"/>
      <c r="L77" s="155"/>
    </row>
    <row r="78" spans="1:12" s="19" customFormat="1" x14ac:dyDescent="0.25">
      <c r="A78" s="115">
        <v>76</v>
      </c>
      <c r="B78" s="155" t="s">
        <v>369</v>
      </c>
      <c r="C78" s="161">
        <v>2</v>
      </c>
      <c r="D78" s="155" t="s">
        <v>198</v>
      </c>
      <c r="E78" s="12">
        <v>52</v>
      </c>
      <c r="F78" s="157" t="s">
        <v>22</v>
      </c>
      <c r="G78" s="18" t="s">
        <v>192</v>
      </c>
      <c r="H78" s="12">
        <v>41</v>
      </c>
      <c r="I78" s="1" t="s">
        <v>220</v>
      </c>
      <c r="J78" s="155"/>
      <c r="K78" s="155"/>
      <c r="L78" s="155"/>
    </row>
    <row r="79" spans="1:12" s="19" customFormat="1" x14ac:dyDescent="0.25">
      <c r="A79" s="115">
        <v>77</v>
      </c>
      <c r="B79" s="155" t="s">
        <v>370</v>
      </c>
      <c r="C79" s="161">
        <v>2</v>
      </c>
      <c r="D79" s="155" t="s">
        <v>194</v>
      </c>
      <c r="E79" s="12">
        <v>108</v>
      </c>
      <c r="F79" s="12" t="s">
        <v>24</v>
      </c>
      <c r="G79" s="71" t="s">
        <v>224</v>
      </c>
      <c r="H79" s="12">
        <v>21</v>
      </c>
      <c r="I79" s="76" t="s">
        <v>206</v>
      </c>
      <c r="J79" s="12"/>
      <c r="K79" s="155"/>
      <c r="L79" s="155"/>
    </row>
    <row r="80" spans="1:12" s="19" customFormat="1" ht="15.75" x14ac:dyDescent="0.25">
      <c r="A80" s="115">
        <v>78</v>
      </c>
      <c r="B80" s="155" t="s">
        <v>371</v>
      </c>
      <c r="C80" s="162">
        <v>2</v>
      </c>
      <c r="D80" s="155" t="s">
        <v>191</v>
      </c>
      <c r="E80" s="12">
        <v>10</v>
      </c>
      <c r="F80" s="157">
        <v>240.25</v>
      </c>
      <c r="G80" s="71" t="s">
        <v>213</v>
      </c>
      <c r="H80" s="12">
        <v>41</v>
      </c>
      <c r="I80" s="1" t="s">
        <v>220</v>
      </c>
      <c r="J80" s="155"/>
      <c r="K80" s="155"/>
      <c r="L80" s="155"/>
    </row>
    <row r="81" spans="1:12" s="218" customFormat="1" ht="15.75" x14ac:dyDescent="0.25">
      <c r="A81" s="217">
        <v>79</v>
      </c>
      <c r="B81" s="142" t="s">
        <v>372</v>
      </c>
      <c r="C81" s="210">
        <v>2</v>
      </c>
      <c r="D81" s="142" t="s">
        <v>198</v>
      </c>
      <c r="E81" s="141" t="s">
        <v>373</v>
      </c>
      <c r="F81" s="141" t="s">
        <v>373</v>
      </c>
      <c r="G81" s="141" t="s">
        <v>373</v>
      </c>
      <c r="H81" s="141" t="s">
        <v>373</v>
      </c>
      <c r="I81" s="142" t="s">
        <v>373</v>
      </c>
      <c r="J81" s="142" t="s">
        <v>373</v>
      </c>
      <c r="K81" s="142" t="s">
        <v>373</v>
      </c>
      <c r="L81" s="142" t="s">
        <v>373</v>
      </c>
    </row>
    <row r="82" spans="1:12" s="19" customFormat="1" x14ac:dyDescent="0.25">
      <c r="A82" s="124">
        <v>80</v>
      </c>
      <c r="B82" s="155" t="s">
        <v>374</v>
      </c>
      <c r="C82" s="161">
        <v>2</v>
      </c>
      <c r="D82" s="155" t="s">
        <v>191</v>
      </c>
      <c r="E82" s="12">
        <v>5</v>
      </c>
      <c r="F82" s="157" t="s">
        <v>25</v>
      </c>
      <c r="G82" s="18" t="s">
        <v>192</v>
      </c>
      <c r="H82" s="12">
        <v>14</v>
      </c>
      <c r="I82" s="76" t="s">
        <v>241</v>
      </c>
      <c r="J82" s="155"/>
      <c r="K82" s="155"/>
      <c r="L82" s="155"/>
    </row>
    <row r="83" spans="1:12" s="19" customFormat="1" x14ac:dyDescent="0.25">
      <c r="A83" s="124">
        <v>81</v>
      </c>
      <c r="B83" s="155" t="s">
        <v>375</v>
      </c>
      <c r="C83" s="161">
        <v>2</v>
      </c>
      <c r="D83" s="155" t="s">
        <v>191</v>
      </c>
      <c r="E83" s="12">
        <v>5</v>
      </c>
      <c r="F83" s="18" t="s">
        <v>25</v>
      </c>
      <c r="G83" s="18" t="s">
        <v>192</v>
      </c>
      <c r="H83" s="12">
        <v>14</v>
      </c>
      <c r="I83" s="76" t="s">
        <v>241</v>
      </c>
      <c r="J83" s="155"/>
      <c r="K83" s="155"/>
      <c r="L83" s="155"/>
    </row>
    <row r="84" spans="1:12" s="19" customFormat="1" ht="15.75" x14ac:dyDescent="0.25">
      <c r="A84" s="124">
        <v>82</v>
      </c>
      <c r="B84" s="160" t="s">
        <v>376</v>
      </c>
      <c r="C84" s="162">
        <v>2</v>
      </c>
      <c r="D84" s="155" t="s">
        <v>191</v>
      </c>
      <c r="E84" s="12">
        <v>19</v>
      </c>
      <c r="F84" s="157" t="s">
        <v>25</v>
      </c>
      <c r="G84" s="18" t="s">
        <v>192</v>
      </c>
      <c r="H84" s="12">
        <v>14</v>
      </c>
      <c r="I84" s="76" t="s">
        <v>241</v>
      </c>
      <c r="J84" s="155"/>
      <c r="K84" s="155"/>
      <c r="L84" s="155"/>
    </row>
    <row r="85" spans="1:12" s="19" customFormat="1" x14ac:dyDescent="0.25">
      <c r="A85" s="124">
        <v>83</v>
      </c>
      <c r="B85" s="160" t="s">
        <v>377</v>
      </c>
      <c r="C85" s="161">
        <v>2</v>
      </c>
      <c r="D85" s="155" t="s">
        <v>191</v>
      </c>
      <c r="E85" s="12">
        <v>5</v>
      </c>
      <c r="F85" s="12" t="s">
        <v>25</v>
      </c>
      <c r="G85" s="18" t="s">
        <v>192</v>
      </c>
      <c r="H85" s="12">
        <v>14</v>
      </c>
      <c r="I85" s="76" t="s">
        <v>241</v>
      </c>
      <c r="J85" s="155"/>
      <c r="K85" s="155"/>
      <c r="L85" s="155"/>
    </row>
    <row r="86" spans="1:12" s="19" customFormat="1" x14ac:dyDescent="0.25">
      <c r="A86" s="124">
        <v>84</v>
      </c>
      <c r="B86" s="160" t="s">
        <v>378</v>
      </c>
      <c r="C86" s="161">
        <v>2</v>
      </c>
      <c r="D86" s="155" t="s">
        <v>191</v>
      </c>
      <c r="E86" s="12">
        <v>5</v>
      </c>
      <c r="F86" s="157">
        <v>240.25</v>
      </c>
      <c r="G86" s="71" t="s">
        <v>213</v>
      </c>
      <c r="H86" s="12">
        <v>14</v>
      </c>
      <c r="I86" s="76" t="s">
        <v>241</v>
      </c>
      <c r="J86" s="155"/>
      <c r="K86" s="155"/>
      <c r="L86" s="155"/>
    </row>
    <row r="87" spans="1:12" s="19" customFormat="1" ht="15.75" x14ac:dyDescent="0.25">
      <c r="A87" s="124">
        <v>85</v>
      </c>
      <c r="B87" s="160" t="s">
        <v>379</v>
      </c>
      <c r="C87" s="162">
        <v>2</v>
      </c>
      <c r="D87" s="155" t="s">
        <v>198</v>
      </c>
      <c r="E87" s="12">
        <v>44</v>
      </c>
      <c r="F87" s="18" t="s">
        <v>24</v>
      </c>
      <c r="G87" s="71" t="s">
        <v>224</v>
      </c>
      <c r="H87" s="12">
        <v>21</v>
      </c>
      <c r="I87" s="76" t="s">
        <v>206</v>
      </c>
      <c r="J87" s="155"/>
      <c r="K87" s="155"/>
      <c r="L87" s="155"/>
    </row>
    <row r="88" spans="1:12" s="19" customFormat="1" x14ac:dyDescent="0.25">
      <c r="A88" s="124">
        <v>86</v>
      </c>
      <c r="B88" s="163" t="s">
        <v>380</v>
      </c>
      <c r="C88" s="161">
        <v>2</v>
      </c>
      <c r="D88" s="24" t="s">
        <v>191</v>
      </c>
      <c r="E88" s="12">
        <v>10</v>
      </c>
      <c r="F88" s="12" t="s">
        <v>25</v>
      </c>
      <c r="G88" s="18" t="s">
        <v>192</v>
      </c>
      <c r="H88" s="12">
        <v>41</v>
      </c>
      <c r="I88" s="1" t="s">
        <v>220</v>
      </c>
      <c r="J88" s="155"/>
      <c r="K88" s="155"/>
      <c r="L88" s="155"/>
    </row>
    <row r="89" spans="1:12" s="19" customFormat="1" x14ac:dyDescent="0.25">
      <c r="A89" s="124">
        <v>87</v>
      </c>
      <c r="B89" s="160" t="s">
        <v>381</v>
      </c>
      <c r="C89" s="161">
        <v>2</v>
      </c>
      <c r="D89" s="155" t="s">
        <v>195</v>
      </c>
      <c r="E89" s="12">
        <v>68</v>
      </c>
      <c r="F89" s="18" t="s">
        <v>24</v>
      </c>
      <c r="G89" s="71" t="s">
        <v>224</v>
      </c>
      <c r="H89" s="12">
        <v>21</v>
      </c>
      <c r="I89" s="76" t="s">
        <v>206</v>
      </c>
      <c r="J89" s="155"/>
      <c r="K89" s="155"/>
      <c r="L89" s="155"/>
    </row>
    <row r="90" spans="1:12" s="19" customFormat="1" ht="15.75" x14ac:dyDescent="0.25">
      <c r="A90" s="124">
        <v>88</v>
      </c>
      <c r="B90" s="160" t="s">
        <v>382</v>
      </c>
      <c r="C90" s="162">
        <v>2</v>
      </c>
      <c r="D90" s="155" t="s">
        <v>194</v>
      </c>
      <c r="E90" s="12">
        <v>112</v>
      </c>
      <c r="F90" s="12" t="s">
        <v>163</v>
      </c>
      <c r="G90" s="71" t="s">
        <v>237</v>
      </c>
      <c r="H90" s="12">
        <v>21</v>
      </c>
      <c r="I90" s="76" t="s">
        <v>206</v>
      </c>
      <c r="J90" s="155"/>
      <c r="K90" s="155"/>
      <c r="L90" s="155"/>
    </row>
    <row r="91" spans="1:12" s="19" customFormat="1" x14ac:dyDescent="0.25">
      <c r="A91" s="115">
        <v>89</v>
      </c>
      <c r="B91" s="163" t="s">
        <v>383</v>
      </c>
      <c r="C91" s="161">
        <v>2</v>
      </c>
      <c r="D91" s="24" t="s">
        <v>193</v>
      </c>
      <c r="E91" s="12">
        <v>120</v>
      </c>
      <c r="F91" s="157" t="s">
        <v>22</v>
      </c>
      <c r="G91" s="18" t="s">
        <v>192</v>
      </c>
      <c r="H91" s="12">
        <v>11</v>
      </c>
      <c r="I91" s="110" t="s">
        <v>204</v>
      </c>
      <c r="J91" s="155"/>
      <c r="K91" s="155"/>
      <c r="L91" s="155"/>
    </row>
    <row r="92" spans="1:12" s="19" customFormat="1" x14ac:dyDescent="0.25">
      <c r="A92" s="115">
        <v>90</v>
      </c>
      <c r="B92" s="163" t="s">
        <v>384</v>
      </c>
      <c r="C92" s="161">
        <v>2</v>
      </c>
      <c r="D92" s="24" t="s">
        <v>191</v>
      </c>
      <c r="E92" s="12">
        <v>14</v>
      </c>
      <c r="F92" s="157">
        <v>120.13</v>
      </c>
      <c r="G92" s="71" t="s">
        <v>385</v>
      </c>
      <c r="H92" s="12">
        <v>41</v>
      </c>
      <c r="I92" s="1" t="s">
        <v>220</v>
      </c>
      <c r="J92" s="155"/>
      <c r="K92" s="155"/>
      <c r="L92" s="155"/>
    </row>
    <row r="93" spans="1:12" s="19" customFormat="1" ht="15.75" x14ac:dyDescent="0.25">
      <c r="A93" s="124">
        <v>91</v>
      </c>
      <c r="B93" s="163" t="s">
        <v>387</v>
      </c>
      <c r="C93" s="162">
        <v>2</v>
      </c>
      <c r="D93" s="24" t="s">
        <v>193</v>
      </c>
      <c r="E93" s="167">
        <v>121</v>
      </c>
      <c r="F93" s="157" t="s">
        <v>22</v>
      </c>
      <c r="G93" s="18" t="s">
        <v>192</v>
      </c>
      <c r="H93" s="12">
        <v>21</v>
      </c>
      <c r="I93" s="76" t="s">
        <v>206</v>
      </c>
      <c r="J93" s="159"/>
      <c r="K93" s="159"/>
      <c r="L93" s="159"/>
    </row>
    <row r="94" spans="1:12" s="19" customFormat="1" x14ac:dyDescent="0.25">
      <c r="A94" s="124">
        <v>92</v>
      </c>
      <c r="B94" s="163" t="s">
        <v>388</v>
      </c>
      <c r="C94" s="161">
        <v>2</v>
      </c>
      <c r="D94" s="24" t="s">
        <v>191</v>
      </c>
      <c r="E94" s="167">
        <v>13</v>
      </c>
      <c r="F94" s="157" t="s">
        <v>22</v>
      </c>
      <c r="G94" s="18" t="s">
        <v>192</v>
      </c>
      <c r="H94" s="123">
        <v>42</v>
      </c>
      <c r="I94" s="76" t="s">
        <v>260</v>
      </c>
      <c r="J94" s="159"/>
      <c r="K94" s="159"/>
      <c r="L94" s="159"/>
    </row>
    <row r="95" spans="1:12" s="19" customFormat="1" x14ac:dyDescent="0.25">
      <c r="A95" s="124">
        <v>93</v>
      </c>
      <c r="B95" s="163" t="s">
        <v>389</v>
      </c>
      <c r="C95" s="161">
        <v>2</v>
      </c>
      <c r="D95" s="24" t="s">
        <v>191</v>
      </c>
      <c r="E95" s="167">
        <v>25</v>
      </c>
      <c r="F95" s="118" t="s">
        <v>23</v>
      </c>
      <c r="G95" s="71" t="s">
        <v>237</v>
      </c>
      <c r="H95" s="12">
        <v>12</v>
      </c>
      <c r="I95" s="110" t="s">
        <v>205</v>
      </c>
      <c r="J95" s="159"/>
      <c r="K95" s="159"/>
      <c r="L95" s="159"/>
    </row>
    <row r="96" spans="1:12" s="19" customFormat="1" ht="15.75" x14ac:dyDescent="0.25">
      <c r="A96" s="192">
        <v>94</v>
      </c>
      <c r="B96" s="193" t="s">
        <v>390</v>
      </c>
      <c r="C96" s="210">
        <v>2</v>
      </c>
      <c r="D96" s="142" t="s">
        <v>191</v>
      </c>
      <c r="E96" s="141">
        <v>6</v>
      </c>
      <c r="F96" s="142" t="s">
        <v>517</v>
      </c>
      <c r="G96" s="142" t="s">
        <v>517</v>
      </c>
      <c r="H96" s="142" t="s">
        <v>517</v>
      </c>
      <c r="I96" s="142" t="s">
        <v>517</v>
      </c>
      <c r="J96" s="142" t="s">
        <v>517</v>
      </c>
      <c r="K96" s="142" t="s">
        <v>517</v>
      </c>
      <c r="L96" s="142" t="s">
        <v>517</v>
      </c>
    </row>
    <row r="97" spans="1:12" s="19" customFormat="1" x14ac:dyDescent="0.25">
      <c r="A97" s="124">
        <v>95</v>
      </c>
      <c r="B97" s="163" t="s">
        <v>391</v>
      </c>
      <c r="C97" s="161">
        <v>2</v>
      </c>
      <c r="D97" s="24" t="s">
        <v>195</v>
      </c>
      <c r="E97" s="167">
        <v>90</v>
      </c>
      <c r="F97" s="7" t="s">
        <v>25</v>
      </c>
      <c r="G97" s="18" t="s">
        <v>192</v>
      </c>
      <c r="H97" s="12">
        <v>21</v>
      </c>
      <c r="I97" s="76" t="s">
        <v>206</v>
      </c>
      <c r="J97" s="159"/>
      <c r="K97" s="159"/>
      <c r="L97" s="159"/>
    </row>
    <row r="98" spans="1:12" s="19" customFormat="1" x14ac:dyDescent="0.25">
      <c r="A98" s="124">
        <v>96</v>
      </c>
      <c r="B98" s="163" t="s">
        <v>392</v>
      </c>
      <c r="C98" s="161">
        <v>2</v>
      </c>
      <c r="D98" s="24" t="s">
        <v>194</v>
      </c>
      <c r="E98" s="167">
        <v>102</v>
      </c>
      <c r="F98" s="168" t="s">
        <v>162</v>
      </c>
      <c r="G98" s="12" t="s">
        <v>401</v>
      </c>
      <c r="H98" s="12">
        <v>34</v>
      </c>
      <c r="I98" s="110" t="s">
        <v>228</v>
      </c>
      <c r="J98" s="159"/>
      <c r="K98" s="159"/>
      <c r="L98" s="159"/>
    </row>
    <row r="99" spans="1:12" s="19" customFormat="1" ht="15.75" x14ac:dyDescent="0.25">
      <c r="A99" s="124">
        <v>97</v>
      </c>
      <c r="B99" s="163" t="s">
        <v>393</v>
      </c>
      <c r="C99" s="162">
        <v>2</v>
      </c>
      <c r="D99" s="24" t="s">
        <v>195</v>
      </c>
      <c r="E99" s="167">
        <v>90</v>
      </c>
      <c r="F99" s="7" t="s">
        <v>25</v>
      </c>
      <c r="G99" s="18" t="s">
        <v>192</v>
      </c>
      <c r="H99" s="12">
        <v>21</v>
      </c>
      <c r="I99" s="76" t="s">
        <v>206</v>
      </c>
      <c r="J99" s="159"/>
      <c r="K99" s="159"/>
      <c r="L99" s="159"/>
    </row>
    <row r="100" spans="1:12" s="19" customFormat="1" x14ac:dyDescent="0.25">
      <c r="A100" s="124">
        <v>98</v>
      </c>
      <c r="B100" s="163" t="s">
        <v>394</v>
      </c>
      <c r="C100" s="161">
        <v>2</v>
      </c>
      <c r="D100" s="24" t="s">
        <v>195</v>
      </c>
      <c r="E100" s="167">
        <v>66</v>
      </c>
      <c r="F100" s="168" t="s">
        <v>163</v>
      </c>
      <c r="G100" s="71" t="s">
        <v>237</v>
      </c>
      <c r="H100" s="12">
        <v>21</v>
      </c>
      <c r="I100" s="76" t="s">
        <v>206</v>
      </c>
      <c r="K100" s="159"/>
      <c r="L100" s="159"/>
    </row>
    <row r="101" spans="1:12" s="19" customFormat="1" x14ac:dyDescent="0.25">
      <c r="A101" s="124">
        <v>99</v>
      </c>
      <c r="B101" s="163" t="s">
        <v>395</v>
      </c>
      <c r="C101" s="161">
        <v>2</v>
      </c>
      <c r="D101" s="24" t="s">
        <v>194</v>
      </c>
      <c r="E101" s="167">
        <v>109</v>
      </c>
      <c r="F101" s="1">
        <v>145.12</v>
      </c>
      <c r="G101" s="71" t="s">
        <v>224</v>
      </c>
      <c r="H101" s="12">
        <v>21</v>
      </c>
      <c r="I101" s="76" t="s">
        <v>206</v>
      </c>
      <c r="J101" s="159"/>
      <c r="K101" s="159"/>
      <c r="L101" s="159"/>
    </row>
    <row r="102" spans="1:12" ht="15.75" x14ac:dyDescent="0.25">
      <c r="A102" s="124">
        <v>100</v>
      </c>
      <c r="B102" s="163" t="s">
        <v>396</v>
      </c>
      <c r="C102" s="162">
        <v>2</v>
      </c>
      <c r="D102" s="24" t="s">
        <v>195</v>
      </c>
      <c r="E102" s="167">
        <v>62</v>
      </c>
      <c r="F102" s="1" t="s">
        <v>400</v>
      </c>
      <c r="G102" s="71" t="s">
        <v>224</v>
      </c>
      <c r="H102" s="12">
        <v>21</v>
      </c>
      <c r="I102" s="76" t="s">
        <v>206</v>
      </c>
      <c r="J102" s="159"/>
      <c r="K102" s="159"/>
      <c r="L102" s="159"/>
    </row>
    <row r="103" spans="1:12" x14ac:dyDescent="0.25">
      <c r="A103" s="169">
        <v>101</v>
      </c>
      <c r="B103" s="164" t="s">
        <v>397</v>
      </c>
      <c r="C103" s="170">
        <v>2</v>
      </c>
      <c r="D103" s="165" t="s">
        <v>195</v>
      </c>
      <c r="E103" s="166">
        <v>66</v>
      </c>
      <c r="F103" s="171" t="s">
        <v>143</v>
      </c>
      <c r="G103" s="172" t="s">
        <v>192</v>
      </c>
      <c r="H103" s="106">
        <v>21</v>
      </c>
      <c r="I103" s="76" t="s">
        <v>206</v>
      </c>
      <c r="J103" s="104"/>
      <c r="K103" s="104"/>
      <c r="L103" s="104"/>
    </row>
    <row r="104" spans="1:12" x14ac:dyDescent="0.25">
      <c r="A104" s="115">
        <v>102</v>
      </c>
      <c r="B104" s="163" t="s">
        <v>398</v>
      </c>
      <c r="C104" s="161">
        <v>2</v>
      </c>
      <c r="D104" s="24" t="s">
        <v>195</v>
      </c>
      <c r="E104" s="167">
        <v>71</v>
      </c>
      <c r="F104" s="1" t="s">
        <v>22</v>
      </c>
      <c r="G104" s="18" t="s">
        <v>192</v>
      </c>
      <c r="H104" s="12">
        <v>41</v>
      </c>
      <c r="I104" s="1" t="s">
        <v>220</v>
      </c>
      <c r="J104" s="159"/>
      <c r="K104" s="159"/>
      <c r="L104" s="159"/>
    </row>
    <row r="105" spans="1:12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101" customWidth="1"/>
    <col min="2" max="2" width="15.42578125" style="101" customWidth="1"/>
    <col min="3" max="3" width="17.7109375" style="101" customWidth="1"/>
    <col min="4" max="4" width="13" style="101" customWidth="1"/>
    <col min="5" max="5" width="9.140625" style="101"/>
    <col min="6" max="6" width="13" style="101" customWidth="1"/>
    <col min="7" max="7" width="53.28515625" style="101" bestFit="1" customWidth="1"/>
    <col min="8" max="8" width="14.42578125" style="101" customWidth="1"/>
    <col min="9" max="9" width="13.140625" style="101" customWidth="1"/>
    <col min="10" max="10" width="11.140625" style="101" bestFit="1" customWidth="1"/>
    <col min="11" max="11" width="20.42578125" style="101" customWidth="1"/>
    <col min="12" max="12" width="55.140625" style="101" customWidth="1"/>
    <col min="13" max="16384" width="9.140625" style="101"/>
  </cols>
  <sheetData>
    <row r="3" spans="1:16" ht="15" customHeight="1" x14ac:dyDescent="0.25">
      <c r="A3" s="308" t="s">
        <v>411</v>
      </c>
      <c r="B3" s="308"/>
      <c r="C3" s="308"/>
      <c r="D3" s="308"/>
      <c r="F3" s="307" t="s">
        <v>410</v>
      </c>
      <c r="G3" s="307"/>
      <c r="H3" s="307"/>
      <c r="I3" s="187"/>
      <c r="J3" s="187"/>
      <c r="K3" s="307" t="s">
        <v>409</v>
      </c>
      <c r="L3" s="307"/>
      <c r="M3" s="307"/>
      <c r="N3" s="187"/>
      <c r="O3" s="187"/>
      <c r="P3" s="187"/>
    </row>
    <row r="4" spans="1:16" ht="15" customHeight="1" x14ac:dyDescent="0.25">
      <c r="A4" s="308"/>
      <c r="B4" s="308"/>
      <c r="C4" s="308"/>
      <c r="D4" s="308"/>
      <c r="F4" s="307"/>
      <c r="G4" s="307"/>
      <c r="H4" s="307"/>
      <c r="I4" s="187"/>
      <c r="J4" s="187"/>
      <c r="K4" s="307"/>
      <c r="L4" s="307"/>
      <c r="M4" s="307"/>
      <c r="N4" s="187"/>
      <c r="O4" s="187"/>
      <c r="P4" s="19"/>
    </row>
    <row r="5" spans="1:16" x14ac:dyDescent="0.25">
      <c r="A5" s="102" t="s">
        <v>9</v>
      </c>
      <c r="B5" s="102" t="s">
        <v>405</v>
      </c>
      <c r="C5" s="102" t="s">
        <v>406</v>
      </c>
      <c r="D5" s="184" t="s">
        <v>8</v>
      </c>
      <c r="F5" s="174" t="s">
        <v>9</v>
      </c>
      <c r="G5" s="102" t="s">
        <v>184</v>
      </c>
      <c r="H5" s="102" t="s">
        <v>8</v>
      </c>
      <c r="I5" s="188"/>
      <c r="J5" s="189"/>
      <c r="K5" s="102" t="s">
        <v>9</v>
      </c>
      <c r="L5" s="102" t="s">
        <v>407</v>
      </c>
      <c r="M5" s="102" t="s">
        <v>8</v>
      </c>
    </row>
    <row r="6" spans="1:16" x14ac:dyDescent="0.25">
      <c r="A6" s="1" t="s">
        <v>198</v>
      </c>
      <c r="B6" s="20">
        <v>7</v>
      </c>
      <c r="C6" s="20">
        <v>11</v>
      </c>
      <c r="D6" s="20">
        <v>18</v>
      </c>
      <c r="F6" s="302" t="s">
        <v>198</v>
      </c>
      <c r="G6" s="160" t="s">
        <v>192</v>
      </c>
      <c r="H6" s="20">
        <v>5</v>
      </c>
      <c r="I6" s="188"/>
      <c r="J6" s="190"/>
      <c r="K6" s="309" t="s">
        <v>198</v>
      </c>
      <c r="L6" s="185" t="s">
        <v>220</v>
      </c>
      <c r="M6" s="186">
        <v>2</v>
      </c>
    </row>
    <row r="7" spans="1:16" x14ac:dyDescent="0.25">
      <c r="A7" s="1" t="s">
        <v>195</v>
      </c>
      <c r="B7" s="20">
        <v>20</v>
      </c>
      <c r="C7" s="20">
        <v>36</v>
      </c>
      <c r="D7" s="20">
        <v>56</v>
      </c>
      <c r="F7" s="302"/>
      <c r="G7" s="160" t="s">
        <v>237</v>
      </c>
      <c r="H7" s="20">
        <v>3</v>
      </c>
      <c r="I7" s="188"/>
      <c r="J7" s="190"/>
      <c r="K7" s="309"/>
      <c r="L7" s="160" t="s">
        <v>208</v>
      </c>
      <c r="M7" s="20">
        <v>2</v>
      </c>
    </row>
    <row r="8" spans="1:16" x14ac:dyDescent="0.25">
      <c r="A8" s="1" t="s">
        <v>191</v>
      </c>
      <c r="B8" s="20">
        <v>18</v>
      </c>
      <c r="C8" s="20">
        <v>29</v>
      </c>
      <c r="D8" s="20">
        <v>48</v>
      </c>
      <c r="F8" s="302"/>
      <c r="G8" s="160" t="s">
        <v>224</v>
      </c>
      <c r="H8" s="20">
        <v>2</v>
      </c>
      <c r="I8" s="188"/>
      <c r="J8" s="190"/>
      <c r="K8" s="309"/>
      <c r="L8" s="160" t="s">
        <v>212</v>
      </c>
      <c r="M8" s="20">
        <v>3</v>
      </c>
    </row>
    <row r="9" spans="1:16" x14ac:dyDescent="0.25">
      <c r="A9" s="1" t="s">
        <v>194</v>
      </c>
      <c r="B9" s="20">
        <v>6</v>
      </c>
      <c r="C9" s="20">
        <v>15</v>
      </c>
      <c r="D9" s="20">
        <v>21</v>
      </c>
      <c r="F9" s="302"/>
      <c r="G9" s="160" t="s">
        <v>197</v>
      </c>
      <c r="H9" s="20">
        <v>1</v>
      </c>
      <c r="I9" s="188"/>
      <c r="J9" s="190"/>
      <c r="K9" s="309"/>
      <c r="L9" s="160" t="s">
        <v>206</v>
      </c>
      <c r="M9" s="20">
        <v>2</v>
      </c>
    </row>
    <row r="10" spans="1:16" x14ac:dyDescent="0.25">
      <c r="A10" s="1" t="s">
        <v>193</v>
      </c>
      <c r="B10" s="20">
        <v>5</v>
      </c>
      <c r="C10" s="20">
        <v>5</v>
      </c>
      <c r="D10" s="20">
        <v>10</v>
      </c>
      <c r="F10" s="302"/>
      <c r="G10" s="181" t="s">
        <v>203</v>
      </c>
      <c r="H10" s="182">
        <v>11</v>
      </c>
      <c r="I10" s="188"/>
      <c r="J10" s="191"/>
      <c r="K10" s="309"/>
      <c r="L10" s="160" t="s">
        <v>241</v>
      </c>
      <c r="M10" s="20">
        <v>0</v>
      </c>
    </row>
    <row r="11" spans="1:16" x14ac:dyDescent="0.25">
      <c r="A11" s="183" t="s">
        <v>289</v>
      </c>
      <c r="B11" s="182">
        <v>56</v>
      </c>
      <c r="C11" s="182">
        <v>96</v>
      </c>
      <c r="D11" s="182">
        <v>152</v>
      </c>
      <c r="F11" s="299" t="s">
        <v>195</v>
      </c>
      <c r="G11" s="160" t="s">
        <v>192</v>
      </c>
      <c r="H11" s="20">
        <v>13</v>
      </c>
      <c r="I11" s="188"/>
      <c r="J11" s="190"/>
      <c r="K11" s="309"/>
      <c r="L11" s="160" t="s">
        <v>205</v>
      </c>
      <c r="M11" s="20">
        <v>1</v>
      </c>
    </row>
    <row r="12" spans="1:16" x14ac:dyDescent="0.25">
      <c r="F12" s="299"/>
      <c r="G12" s="160" t="s">
        <v>224</v>
      </c>
      <c r="H12" s="20">
        <v>11</v>
      </c>
      <c r="I12" s="188"/>
      <c r="J12" s="190"/>
      <c r="K12" s="309"/>
      <c r="L12" s="160" t="s">
        <v>260</v>
      </c>
      <c r="M12" s="20">
        <v>1</v>
      </c>
    </row>
    <row r="13" spans="1:16" x14ac:dyDescent="0.25">
      <c r="F13" s="299"/>
      <c r="G13" s="160" t="s">
        <v>237</v>
      </c>
      <c r="H13" s="20">
        <v>9</v>
      </c>
      <c r="I13" s="188"/>
      <c r="J13" s="190"/>
      <c r="K13" s="309"/>
      <c r="L13" s="160" t="s">
        <v>228</v>
      </c>
      <c r="M13" s="20">
        <v>0</v>
      </c>
    </row>
    <row r="14" spans="1:16" x14ac:dyDescent="0.25">
      <c r="F14" s="299"/>
      <c r="G14" s="160" t="s">
        <v>351</v>
      </c>
      <c r="H14" s="20">
        <v>1</v>
      </c>
      <c r="I14" s="188"/>
      <c r="J14" s="190"/>
      <c r="K14" s="309"/>
      <c r="L14" s="183" t="s">
        <v>203</v>
      </c>
      <c r="M14" s="182">
        <v>11</v>
      </c>
    </row>
    <row r="15" spans="1:16" x14ac:dyDescent="0.25">
      <c r="F15" s="299"/>
      <c r="G15" s="160" t="s">
        <v>310</v>
      </c>
      <c r="H15" s="20">
        <v>1</v>
      </c>
      <c r="I15" s="188"/>
      <c r="J15" s="190"/>
      <c r="K15" s="309" t="s">
        <v>195</v>
      </c>
      <c r="L15" s="160" t="s">
        <v>206</v>
      </c>
      <c r="M15" s="20">
        <v>23</v>
      </c>
    </row>
    <row r="16" spans="1:16" x14ac:dyDescent="0.25">
      <c r="F16" s="299"/>
      <c r="G16" s="160" t="s">
        <v>197</v>
      </c>
      <c r="H16" s="20">
        <v>1</v>
      </c>
      <c r="I16" s="188"/>
      <c r="J16" s="190"/>
      <c r="K16" s="309"/>
      <c r="L16" s="160" t="s">
        <v>220</v>
      </c>
      <c r="M16" s="20">
        <v>3</v>
      </c>
    </row>
    <row r="17" spans="6:13" x14ac:dyDescent="0.25">
      <c r="F17" s="299"/>
      <c r="G17" s="181" t="s">
        <v>199</v>
      </c>
      <c r="H17" s="182">
        <v>36</v>
      </c>
      <c r="I17" s="188"/>
      <c r="J17" s="191"/>
      <c r="K17" s="309"/>
      <c r="L17" s="160" t="s">
        <v>205</v>
      </c>
      <c r="M17" s="20">
        <v>3</v>
      </c>
    </row>
    <row r="18" spans="6:13" x14ac:dyDescent="0.25">
      <c r="F18" s="299" t="s">
        <v>191</v>
      </c>
      <c r="G18" s="160" t="s">
        <v>192</v>
      </c>
      <c r="H18" s="20">
        <v>11</v>
      </c>
      <c r="I18" s="188"/>
      <c r="J18" s="190"/>
      <c r="K18" s="309"/>
      <c r="L18" s="160" t="s">
        <v>260</v>
      </c>
      <c r="M18" s="20">
        <v>2</v>
      </c>
    </row>
    <row r="19" spans="6:13" x14ac:dyDescent="0.25">
      <c r="F19" s="299"/>
      <c r="G19" s="160" t="s">
        <v>237</v>
      </c>
      <c r="H19" s="20">
        <v>8</v>
      </c>
      <c r="I19" s="188"/>
      <c r="J19" s="190"/>
      <c r="K19" s="309"/>
      <c r="L19" s="160" t="s">
        <v>212</v>
      </c>
      <c r="M19" s="20">
        <v>1</v>
      </c>
    </row>
    <row r="20" spans="6:13" x14ac:dyDescent="0.25">
      <c r="F20" s="299"/>
      <c r="G20" s="160" t="s">
        <v>224</v>
      </c>
      <c r="H20" s="20">
        <v>5</v>
      </c>
      <c r="I20" s="188"/>
      <c r="J20" s="190"/>
      <c r="K20" s="309"/>
      <c r="L20" s="160" t="s">
        <v>241</v>
      </c>
      <c r="M20" s="20">
        <v>1</v>
      </c>
    </row>
    <row r="21" spans="6:13" x14ac:dyDescent="0.25">
      <c r="F21" s="299"/>
      <c r="G21" s="160" t="s">
        <v>213</v>
      </c>
      <c r="H21" s="20">
        <v>3</v>
      </c>
      <c r="I21" s="188"/>
      <c r="J21" s="190"/>
      <c r="K21" s="309"/>
      <c r="L21" s="160" t="s">
        <v>207</v>
      </c>
      <c r="M21" s="20">
        <v>1</v>
      </c>
    </row>
    <row r="22" spans="6:13" x14ac:dyDescent="0.25">
      <c r="F22" s="299"/>
      <c r="G22" s="160" t="s">
        <v>197</v>
      </c>
      <c r="H22" s="20">
        <v>1</v>
      </c>
      <c r="I22" s="188"/>
      <c r="J22" s="190"/>
      <c r="K22" s="309"/>
      <c r="L22" s="160" t="s">
        <v>228</v>
      </c>
      <c r="M22" s="20">
        <v>1</v>
      </c>
    </row>
    <row r="23" spans="6:13" x14ac:dyDescent="0.25">
      <c r="F23" s="299"/>
      <c r="G23" s="160" t="s">
        <v>211</v>
      </c>
      <c r="H23" s="20">
        <v>0</v>
      </c>
      <c r="I23" s="188"/>
      <c r="J23" s="190"/>
      <c r="K23" s="309"/>
      <c r="L23" s="160" t="s">
        <v>204</v>
      </c>
      <c r="M23" s="20">
        <v>1</v>
      </c>
    </row>
    <row r="24" spans="6:13" x14ac:dyDescent="0.25">
      <c r="F24" s="299"/>
      <c r="G24" s="160" t="s">
        <v>385</v>
      </c>
      <c r="H24" s="20">
        <v>1</v>
      </c>
      <c r="I24" s="188"/>
      <c r="J24" s="190"/>
      <c r="K24" s="309"/>
      <c r="L24" s="183" t="s">
        <v>199</v>
      </c>
      <c r="M24" s="182">
        <v>36</v>
      </c>
    </row>
    <row r="25" spans="6:13" x14ac:dyDescent="0.25">
      <c r="F25" s="299"/>
      <c r="G25" s="181" t="s">
        <v>200</v>
      </c>
      <c r="H25" s="182">
        <v>29</v>
      </c>
      <c r="I25" s="188"/>
      <c r="J25" s="191"/>
      <c r="K25" s="310" t="s">
        <v>191</v>
      </c>
      <c r="L25" s="160" t="s">
        <v>220</v>
      </c>
      <c r="M25" s="20">
        <v>8</v>
      </c>
    </row>
    <row r="26" spans="6:13" x14ac:dyDescent="0.25">
      <c r="F26" s="302" t="s">
        <v>194</v>
      </c>
      <c r="G26" s="160" t="s">
        <v>237</v>
      </c>
      <c r="H26" s="20">
        <v>4</v>
      </c>
      <c r="I26" s="188"/>
      <c r="J26" s="190"/>
      <c r="K26" s="310"/>
      <c r="L26" s="160" t="s">
        <v>206</v>
      </c>
      <c r="M26" s="20">
        <v>6</v>
      </c>
    </row>
    <row r="27" spans="6:13" x14ac:dyDescent="0.25">
      <c r="F27" s="302"/>
      <c r="G27" s="160" t="s">
        <v>224</v>
      </c>
      <c r="H27" s="20">
        <v>6</v>
      </c>
      <c r="I27" s="188"/>
      <c r="J27" s="190"/>
      <c r="K27" s="310"/>
      <c r="L27" s="160" t="s">
        <v>241</v>
      </c>
      <c r="M27" s="20">
        <v>6</v>
      </c>
    </row>
    <row r="28" spans="6:13" x14ac:dyDescent="0.25">
      <c r="F28" s="302"/>
      <c r="G28" s="160" t="s">
        <v>192</v>
      </c>
      <c r="H28" s="20">
        <v>2</v>
      </c>
      <c r="I28" s="188"/>
      <c r="J28" s="190"/>
      <c r="K28" s="310"/>
      <c r="L28" s="160" t="s">
        <v>205</v>
      </c>
      <c r="M28" s="20">
        <v>3</v>
      </c>
    </row>
    <row r="29" spans="6:13" x14ac:dyDescent="0.25">
      <c r="F29" s="302"/>
      <c r="G29" s="160" t="s">
        <v>197</v>
      </c>
      <c r="H29" s="20">
        <v>2</v>
      </c>
      <c r="I29" s="188"/>
      <c r="J29" s="190"/>
      <c r="K29" s="310"/>
      <c r="L29" s="160" t="s">
        <v>212</v>
      </c>
      <c r="M29" s="20">
        <v>2</v>
      </c>
    </row>
    <row r="30" spans="6:13" x14ac:dyDescent="0.25">
      <c r="F30" s="302"/>
      <c r="G30" s="160" t="s">
        <v>401</v>
      </c>
      <c r="H30" s="20">
        <v>1</v>
      </c>
      <c r="I30" s="188"/>
      <c r="J30" s="190"/>
      <c r="K30" s="310"/>
      <c r="L30" s="160" t="s">
        <v>207</v>
      </c>
      <c r="M30" s="20">
        <v>1</v>
      </c>
    </row>
    <row r="31" spans="6:13" x14ac:dyDescent="0.25">
      <c r="F31" s="302"/>
      <c r="G31" s="181" t="s">
        <v>201</v>
      </c>
      <c r="H31" s="182">
        <v>15</v>
      </c>
      <c r="I31" s="188"/>
      <c r="J31" s="191"/>
      <c r="K31" s="310"/>
      <c r="L31" s="160" t="s">
        <v>228</v>
      </c>
      <c r="M31" s="20">
        <v>1</v>
      </c>
    </row>
    <row r="32" spans="6:13" x14ac:dyDescent="0.25">
      <c r="F32" s="302" t="s">
        <v>193</v>
      </c>
      <c r="G32" s="160" t="s">
        <v>237</v>
      </c>
      <c r="H32" s="20">
        <v>0</v>
      </c>
      <c r="I32" s="188"/>
      <c r="J32" s="190"/>
      <c r="K32" s="310"/>
      <c r="L32" s="160" t="s">
        <v>204</v>
      </c>
      <c r="M32" s="20">
        <v>1</v>
      </c>
    </row>
    <row r="33" spans="6:13" x14ac:dyDescent="0.25">
      <c r="F33" s="302"/>
      <c r="G33" s="160" t="s">
        <v>224</v>
      </c>
      <c r="H33" s="20">
        <v>3</v>
      </c>
      <c r="I33" s="188"/>
      <c r="J33" s="190"/>
      <c r="K33" s="310"/>
      <c r="L33" s="160" t="s">
        <v>260</v>
      </c>
      <c r="M33" s="20">
        <v>1</v>
      </c>
    </row>
    <row r="34" spans="6:13" x14ac:dyDescent="0.25">
      <c r="F34" s="302"/>
      <c r="G34" s="160" t="s">
        <v>192</v>
      </c>
      <c r="H34" s="20">
        <v>2</v>
      </c>
      <c r="I34" s="188"/>
      <c r="J34" s="190"/>
      <c r="K34" s="310"/>
      <c r="L34" s="183" t="s">
        <v>200</v>
      </c>
      <c r="M34" s="182">
        <v>29</v>
      </c>
    </row>
    <row r="35" spans="6:13" x14ac:dyDescent="0.25">
      <c r="F35" s="302"/>
      <c r="G35" s="181" t="s">
        <v>202</v>
      </c>
      <c r="H35" s="182">
        <v>5</v>
      </c>
      <c r="I35" s="188"/>
      <c r="J35" s="191"/>
      <c r="K35" s="299" t="s">
        <v>194</v>
      </c>
      <c r="L35" s="160" t="s">
        <v>206</v>
      </c>
      <c r="M35" s="20">
        <v>5</v>
      </c>
    </row>
    <row r="36" spans="6:13" x14ac:dyDescent="0.25">
      <c r="F36" s="302" t="s">
        <v>287</v>
      </c>
      <c r="G36" s="1" t="s">
        <v>192</v>
      </c>
      <c r="H36" s="20">
        <v>33</v>
      </c>
      <c r="I36" s="188"/>
      <c r="J36" s="190"/>
      <c r="K36" s="299"/>
      <c r="L36" s="160" t="s">
        <v>228</v>
      </c>
      <c r="M36" s="20">
        <v>4</v>
      </c>
    </row>
    <row r="37" spans="6:13" x14ac:dyDescent="0.25">
      <c r="F37" s="302"/>
      <c r="G37" s="1" t="s">
        <v>237</v>
      </c>
      <c r="H37" s="20">
        <v>24</v>
      </c>
      <c r="I37" s="188"/>
      <c r="J37" s="190"/>
      <c r="K37" s="299"/>
      <c r="L37" s="160" t="s">
        <v>208</v>
      </c>
      <c r="M37" s="20">
        <v>2</v>
      </c>
    </row>
    <row r="38" spans="6:13" x14ac:dyDescent="0.25">
      <c r="F38" s="302"/>
      <c r="G38" s="1" t="s">
        <v>224</v>
      </c>
      <c r="H38" s="20">
        <v>27</v>
      </c>
      <c r="I38" s="188"/>
      <c r="J38" s="190"/>
      <c r="K38" s="299"/>
      <c r="L38" s="160" t="s">
        <v>205</v>
      </c>
      <c r="M38" s="20">
        <v>2</v>
      </c>
    </row>
    <row r="39" spans="6:13" x14ac:dyDescent="0.25">
      <c r="F39" s="302"/>
      <c r="G39" s="1" t="s">
        <v>197</v>
      </c>
      <c r="H39" s="20">
        <v>5</v>
      </c>
      <c r="I39" s="188"/>
      <c r="J39" s="190"/>
      <c r="K39" s="299"/>
      <c r="L39" s="160" t="s">
        <v>220</v>
      </c>
      <c r="M39" s="20">
        <v>1</v>
      </c>
    </row>
    <row r="40" spans="6:13" x14ac:dyDescent="0.25">
      <c r="F40" s="302"/>
      <c r="G40" s="1" t="s">
        <v>213</v>
      </c>
      <c r="H40" s="20">
        <v>3</v>
      </c>
      <c r="I40" s="188"/>
      <c r="J40" s="190"/>
      <c r="K40" s="299"/>
      <c r="L40" s="160" t="s">
        <v>212</v>
      </c>
      <c r="M40" s="20">
        <v>1</v>
      </c>
    </row>
    <row r="41" spans="6:13" x14ac:dyDescent="0.25">
      <c r="F41" s="302"/>
      <c r="G41" s="1" t="s">
        <v>401</v>
      </c>
      <c r="H41" s="20">
        <v>1</v>
      </c>
      <c r="I41" s="188"/>
      <c r="J41" s="190"/>
      <c r="K41" s="299"/>
      <c r="L41" s="160" t="s">
        <v>204</v>
      </c>
      <c r="M41" s="20">
        <v>0</v>
      </c>
    </row>
    <row r="42" spans="6:13" x14ac:dyDescent="0.25">
      <c r="F42" s="302"/>
      <c r="G42" s="1" t="s">
        <v>211</v>
      </c>
      <c r="H42" s="20">
        <v>0</v>
      </c>
      <c r="I42" s="188"/>
      <c r="J42" s="190"/>
      <c r="K42" s="299"/>
      <c r="L42" s="183" t="s">
        <v>201</v>
      </c>
      <c r="M42" s="182">
        <v>15</v>
      </c>
    </row>
    <row r="43" spans="6:13" x14ac:dyDescent="0.25">
      <c r="F43" s="302"/>
      <c r="G43" s="1" t="s">
        <v>385</v>
      </c>
      <c r="H43" s="20">
        <v>1</v>
      </c>
      <c r="I43" s="188"/>
      <c r="J43" s="190"/>
      <c r="K43" s="299" t="s">
        <v>193</v>
      </c>
      <c r="L43" s="160" t="s">
        <v>206</v>
      </c>
      <c r="M43" s="20">
        <v>3</v>
      </c>
    </row>
    <row r="44" spans="6:13" x14ac:dyDescent="0.25">
      <c r="F44" s="302"/>
      <c r="G44" s="1" t="s">
        <v>351</v>
      </c>
      <c r="H44" s="20">
        <v>1</v>
      </c>
      <c r="I44" s="188"/>
      <c r="J44" s="190"/>
      <c r="K44" s="299"/>
      <c r="L44" s="160" t="s">
        <v>263</v>
      </c>
      <c r="M44" s="20">
        <v>0</v>
      </c>
    </row>
    <row r="45" spans="6:13" x14ac:dyDescent="0.25">
      <c r="F45" s="302"/>
      <c r="G45" s="1" t="s">
        <v>310</v>
      </c>
      <c r="H45" s="20">
        <v>1</v>
      </c>
      <c r="I45" s="188"/>
      <c r="J45" s="190"/>
      <c r="K45" s="299"/>
      <c r="L45" s="160" t="s">
        <v>205</v>
      </c>
      <c r="M45" s="20">
        <v>1</v>
      </c>
    </row>
    <row r="46" spans="6:13" x14ac:dyDescent="0.25">
      <c r="F46" s="302"/>
      <c r="G46" s="183" t="s">
        <v>288</v>
      </c>
      <c r="H46" s="182">
        <v>96</v>
      </c>
      <c r="J46" s="191"/>
      <c r="K46" s="299"/>
      <c r="L46" s="160" t="s">
        <v>204</v>
      </c>
      <c r="M46" s="20">
        <v>1</v>
      </c>
    </row>
    <row r="47" spans="6:13" x14ac:dyDescent="0.25">
      <c r="G47" s="178"/>
      <c r="H47" s="176"/>
      <c r="I47" s="176"/>
      <c r="J47" s="176"/>
      <c r="K47" s="299"/>
      <c r="L47" s="183" t="s">
        <v>193</v>
      </c>
      <c r="M47" s="182">
        <v>5</v>
      </c>
    </row>
    <row r="48" spans="6:13" x14ac:dyDescent="0.25">
      <c r="K48" s="302" t="s">
        <v>408</v>
      </c>
      <c r="L48" s="1" t="s">
        <v>206</v>
      </c>
      <c r="M48" s="20">
        <v>39</v>
      </c>
    </row>
    <row r="49" spans="11:13" x14ac:dyDescent="0.25">
      <c r="K49" s="302"/>
      <c r="L49" s="1" t="s">
        <v>220</v>
      </c>
      <c r="M49" s="20">
        <v>14</v>
      </c>
    </row>
    <row r="50" spans="11:13" x14ac:dyDescent="0.25">
      <c r="K50" s="302"/>
      <c r="L50" s="1" t="s">
        <v>205</v>
      </c>
      <c r="M50" s="20">
        <v>10</v>
      </c>
    </row>
    <row r="51" spans="11:13" x14ac:dyDescent="0.25">
      <c r="K51" s="302"/>
      <c r="L51" s="1" t="s">
        <v>212</v>
      </c>
      <c r="M51" s="20">
        <v>7</v>
      </c>
    </row>
    <row r="52" spans="11:13" x14ac:dyDescent="0.25">
      <c r="K52" s="302"/>
      <c r="L52" s="1" t="s">
        <v>228</v>
      </c>
      <c r="M52" s="20">
        <v>6</v>
      </c>
    </row>
    <row r="53" spans="11:13" x14ac:dyDescent="0.25">
      <c r="K53" s="302"/>
      <c r="L53" s="1" t="s">
        <v>241</v>
      </c>
      <c r="M53" s="20">
        <v>7</v>
      </c>
    </row>
    <row r="54" spans="11:13" x14ac:dyDescent="0.25">
      <c r="K54" s="302"/>
      <c r="L54" s="1" t="s">
        <v>208</v>
      </c>
      <c r="M54" s="20">
        <v>4</v>
      </c>
    </row>
    <row r="55" spans="11:13" x14ac:dyDescent="0.25">
      <c r="K55" s="302"/>
      <c r="L55" s="1" t="s">
        <v>260</v>
      </c>
      <c r="M55" s="20">
        <v>4</v>
      </c>
    </row>
    <row r="56" spans="11:13" x14ac:dyDescent="0.25">
      <c r="K56" s="302"/>
      <c r="L56" s="1" t="s">
        <v>204</v>
      </c>
      <c r="M56" s="20">
        <v>3</v>
      </c>
    </row>
    <row r="57" spans="11:13" x14ac:dyDescent="0.25">
      <c r="K57" s="302"/>
      <c r="L57" s="1" t="s">
        <v>207</v>
      </c>
      <c r="M57" s="20">
        <v>2</v>
      </c>
    </row>
    <row r="58" spans="11:13" x14ac:dyDescent="0.25">
      <c r="K58" s="302"/>
      <c r="L58" s="1" t="s">
        <v>263</v>
      </c>
      <c r="M58" s="20">
        <v>0</v>
      </c>
    </row>
    <row r="59" spans="11:13" x14ac:dyDescent="0.25">
      <c r="K59" s="302"/>
      <c r="L59" s="183" t="s">
        <v>288</v>
      </c>
      <c r="M59" s="182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5" bestFit="1" customWidth="1"/>
    <col min="3" max="3" width="14" style="15" customWidth="1"/>
    <col min="4" max="4" width="4.28515625" style="15" bestFit="1" customWidth="1"/>
    <col min="5" max="5" width="11" bestFit="1" customWidth="1"/>
    <col min="6" max="6" width="9.42578125" style="101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87"/>
  </cols>
  <sheetData>
    <row r="1" spans="1:21" ht="31.5" x14ac:dyDescent="0.25">
      <c r="A1" s="12" t="s">
        <v>134</v>
      </c>
      <c r="B1" s="100" t="s">
        <v>0</v>
      </c>
      <c r="C1" s="196" t="s">
        <v>412</v>
      </c>
      <c r="D1" s="100" t="s">
        <v>178</v>
      </c>
      <c r="E1" s="100" t="s">
        <v>9</v>
      </c>
      <c r="F1" s="100" t="s">
        <v>214</v>
      </c>
      <c r="G1" s="100" t="s">
        <v>1</v>
      </c>
      <c r="H1" s="100" t="s">
        <v>184</v>
      </c>
      <c r="I1" s="64" t="s">
        <v>209</v>
      </c>
      <c r="J1" s="64" t="s">
        <v>210</v>
      </c>
      <c r="K1" s="100" t="s">
        <v>6</v>
      </c>
      <c r="L1" s="36" t="s">
        <v>133</v>
      </c>
      <c r="M1" s="36" t="s">
        <v>135</v>
      </c>
      <c r="N1" s="87"/>
      <c r="U1"/>
    </row>
    <row r="2" spans="1:21" ht="15.75" x14ac:dyDescent="0.25">
      <c r="A2" s="73">
        <v>1</v>
      </c>
      <c r="B2" s="68" t="s">
        <v>416</v>
      </c>
      <c r="C2" s="68">
        <v>2015</v>
      </c>
      <c r="D2" s="68">
        <v>3</v>
      </c>
      <c r="E2" s="69" t="s">
        <v>191</v>
      </c>
      <c r="F2" s="75" t="s">
        <v>417</v>
      </c>
      <c r="G2" s="118" t="s">
        <v>24</v>
      </c>
      <c r="H2" s="71" t="s">
        <v>224</v>
      </c>
      <c r="I2" s="72">
        <v>21</v>
      </c>
      <c r="J2" s="203" t="s">
        <v>206</v>
      </c>
      <c r="K2" s="88"/>
      <c r="L2" s="73"/>
      <c r="M2" s="73"/>
      <c r="N2" s="87"/>
      <c r="U2"/>
    </row>
    <row r="3" spans="1:21" x14ac:dyDescent="0.25">
      <c r="A3" s="73">
        <v>2</v>
      </c>
      <c r="B3" s="68" t="s">
        <v>418</v>
      </c>
      <c r="C3" s="68">
        <v>2015</v>
      </c>
      <c r="D3" s="68">
        <v>3</v>
      </c>
      <c r="E3" s="69" t="s">
        <v>195</v>
      </c>
      <c r="F3" s="75" t="s">
        <v>419</v>
      </c>
      <c r="G3" s="71" t="s">
        <v>22</v>
      </c>
      <c r="H3" s="71" t="s">
        <v>192</v>
      </c>
      <c r="I3" s="72">
        <v>41</v>
      </c>
      <c r="J3" s="160" t="s">
        <v>220</v>
      </c>
      <c r="K3" s="73"/>
      <c r="L3" s="73"/>
      <c r="M3" s="73"/>
      <c r="N3" s="87"/>
      <c r="U3"/>
    </row>
    <row r="4" spans="1:21" x14ac:dyDescent="0.25">
      <c r="A4" s="73">
        <v>3</v>
      </c>
      <c r="B4" s="68" t="s">
        <v>420</v>
      </c>
      <c r="C4" s="68">
        <v>2015</v>
      </c>
      <c r="D4" s="68">
        <v>3</v>
      </c>
      <c r="E4" s="69" t="s">
        <v>195</v>
      </c>
      <c r="F4" s="75" t="s">
        <v>421</v>
      </c>
      <c r="G4" s="71" t="s">
        <v>22</v>
      </c>
      <c r="H4" s="71" t="s">
        <v>192</v>
      </c>
      <c r="I4" s="72">
        <v>21</v>
      </c>
      <c r="J4" s="203" t="s">
        <v>206</v>
      </c>
      <c r="K4" s="73"/>
      <c r="L4" s="73"/>
      <c r="M4" s="73"/>
      <c r="N4" s="87"/>
      <c r="U4"/>
    </row>
    <row r="5" spans="1:21" x14ac:dyDescent="0.25">
      <c r="A5" s="73">
        <v>4</v>
      </c>
      <c r="B5" s="68" t="s">
        <v>422</v>
      </c>
      <c r="C5" s="68">
        <v>2015</v>
      </c>
      <c r="D5" s="68">
        <v>3</v>
      </c>
      <c r="E5" s="69" t="s">
        <v>195</v>
      </c>
      <c r="F5" s="75" t="s">
        <v>423</v>
      </c>
      <c r="G5" s="71" t="s">
        <v>23</v>
      </c>
      <c r="H5" s="71" t="s">
        <v>237</v>
      </c>
      <c r="I5" s="72">
        <v>12</v>
      </c>
      <c r="J5" s="203" t="s">
        <v>205</v>
      </c>
      <c r="K5" s="89"/>
      <c r="L5" s="73"/>
      <c r="M5" s="73"/>
      <c r="N5" s="87"/>
      <c r="U5"/>
    </row>
    <row r="6" spans="1:21" x14ac:dyDescent="0.25">
      <c r="A6" s="73">
        <v>5</v>
      </c>
      <c r="B6" s="68" t="s">
        <v>424</v>
      </c>
      <c r="C6" s="68">
        <v>2015</v>
      </c>
      <c r="D6" s="68">
        <v>3</v>
      </c>
      <c r="E6" s="69" t="s">
        <v>195</v>
      </c>
      <c r="F6" s="75" t="s">
        <v>419</v>
      </c>
      <c r="G6" s="71" t="s">
        <v>196</v>
      </c>
      <c r="H6" s="71" t="s">
        <v>237</v>
      </c>
      <c r="I6" s="72">
        <v>41</v>
      </c>
      <c r="J6" s="160" t="s">
        <v>220</v>
      </c>
      <c r="K6" s="73"/>
      <c r="L6" s="73"/>
      <c r="M6" s="73"/>
      <c r="N6" s="87"/>
      <c r="U6"/>
    </row>
    <row r="7" spans="1:21" x14ac:dyDescent="0.25">
      <c r="A7" s="73">
        <v>6</v>
      </c>
      <c r="B7" s="68" t="s">
        <v>425</v>
      </c>
      <c r="C7" s="68">
        <v>2015</v>
      </c>
      <c r="D7" s="68">
        <v>3</v>
      </c>
      <c r="E7" s="69" t="s">
        <v>191</v>
      </c>
      <c r="F7" s="75" t="s">
        <v>426</v>
      </c>
      <c r="G7" s="71" t="s">
        <v>24</v>
      </c>
      <c r="H7" s="71" t="s">
        <v>224</v>
      </c>
      <c r="I7" s="72">
        <v>41</v>
      </c>
      <c r="J7" s="160" t="s">
        <v>220</v>
      </c>
      <c r="K7" s="73"/>
      <c r="L7" s="73"/>
      <c r="M7" s="73"/>
      <c r="N7" s="87"/>
      <c r="U7"/>
    </row>
    <row r="8" spans="1:21" x14ac:dyDescent="0.25">
      <c r="A8" s="73">
        <v>7</v>
      </c>
      <c r="B8" s="68" t="s">
        <v>427</v>
      </c>
      <c r="C8" s="68">
        <v>2015</v>
      </c>
      <c r="D8" s="68">
        <v>3</v>
      </c>
      <c r="E8" s="69" t="s">
        <v>191</v>
      </c>
      <c r="F8" s="75" t="s">
        <v>426</v>
      </c>
      <c r="G8" s="71" t="s">
        <v>22</v>
      </c>
      <c r="H8" s="71" t="s">
        <v>192</v>
      </c>
      <c r="I8" s="72">
        <v>42</v>
      </c>
      <c r="J8" s="203" t="s">
        <v>260</v>
      </c>
      <c r="K8" s="73"/>
      <c r="L8" s="73"/>
      <c r="M8" s="73"/>
      <c r="N8" s="87"/>
      <c r="U8"/>
    </row>
    <row r="9" spans="1:21" x14ac:dyDescent="0.25">
      <c r="A9" s="73">
        <v>8</v>
      </c>
      <c r="B9" s="68" t="s">
        <v>428</v>
      </c>
      <c r="C9" s="68">
        <v>2015</v>
      </c>
      <c r="D9" s="68">
        <v>3</v>
      </c>
      <c r="E9" s="69" t="s">
        <v>191</v>
      </c>
      <c r="F9" s="75" t="s">
        <v>432</v>
      </c>
      <c r="G9" s="71" t="s">
        <v>23</v>
      </c>
      <c r="H9" s="71" t="s">
        <v>237</v>
      </c>
      <c r="I9" s="72">
        <v>41</v>
      </c>
      <c r="J9" s="160" t="s">
        <v>220</v>
      </c>
      <c r="K9" s="73"/>
      <c r="L9" s="73"/>
      <c r="M9" s="73"/>
      <c r="N9" s="87"/>
      <c r="U9"/>
    </row>
    <row r="10" spans="1:21" x14ac:dyDescent="0.25">
      <c r="A10" s="73">
        <v>9</v>
      </c>
      <c r="B10" s="68" t="s">
        <v>429</v>
      </c>
      <c r="C10" s="68">
        <v>2015</v>
      </c>
      <c r="D10" s="68">
        <v>3</v>
      </c>
      <c r="E10" s="69" t="s">
        <v>193</v>
      </c>
      <c r="F10" s="75">
        <v>121</v>
      </c>
      <c r="G10" s="71" t="s">
        <v>24</v>
      </c>
      <c r="H10" s="71" t="s">
        <v>224</v>
      </c>
      <c r="I10" s="72">
        <v>22</v>
      </c>
      <c r="J10" s="204" t="s">
        <v>207</v>
      </c>
      <c r="K10" s="73"/>
      <c r="L10" s="73"/>
      <c r="M10" s="73"/>
      <c r="N10" s="87"/>
      <c r="U10"/>
    </row>
    <row r="11" spans="1:21" x14ac:dyDescent="0.25">
      <c r="A11" s="73">
        <v>10</v>
      </c>
      <c r="B11" s="68" t="s">
        <v>430</v>
      </c>
      <c r="C11" s="68">
        <v>2015</v>
      </c>
      <c r="D11" s="68">
        <v>3</v>
      </c>
      <c r="E11" s="69" t="s">
        <v>193</v>
      </c>
      <c r="F11" s="75">
        <v>121</v>
      </c>
      <c r="G11" s="71" t="s">
        <v>22</v>
      </c>
      <c r="H11" s="71" t="s">
        <v>192</v>
      </c>
      <c r="I11" s="72">
        <v>21</v>
      </c>
      <c r="J11" s="203" t="s">
        <v>206</v>
      </c>
      <c r="K11" s="73"/>
      <c r="L11" s="73"/>
      <c r="M11" s="73"/>
      <c r="N11" s="87"/>
      <c r="U11"/>
    </row>
    <row r="12" spans="1:21" s="87" customFormat="1" x14ac:dyDescent="0.25">
      <c r="A12" s="73">
        <v>11</v>
      </c>
      <c r="B12" s="68" t="s">
        <v>431</v>
      </c>
      <c r="C12" s="68">
        <v>2015</v>
      </c>
      <c r="D12" s="68">
        <v>3</v>
      </c>
      <c r="E12" s="69" t="s">
        <v>195</v>
      </c>
      <c r="F12" s="75" t="s">
        <v>433</v>
      </c>
      <c r="G12" s="71" t="s">
        <v>22</v>
      </c>
      <c r="H12" s="71" t="s">
        <v>192</v>
      </c>
      <c r="I12" s="72">
        <v>41</v>
      </c>
      <c r="J12" s="160" t="s">
        <v>220</v>
      </c>
      <c r="K12" s="73"/>
      <c r="L12" s="73"/>
      <c r="M12" s="73"/>
    </row>
    <row r="13" spans="1:21" x14ac:dyDescent="0.25">
      <c r="A13" s="73">
        <v>12</v>
      </c>
      <c r="B13" s="68" t="s">
        <v>434</v>
      </c>
      <c r="C13" s="68">
        <v>2015</v>
      </c>
      <c r="D13" s="68">
        <v>3</v>
      </c>
      <c r="E13" s="69" t="s">
        <v>191</v>
      </c>
      <c r="F13" s="75" t="s">
        <v>435</v>
      </c>
      <c r="G13" s="71" t="s">
        <v>25</v>
      </c>
      <c r="H13" s="71" t="s">
        <v>192</v>
      </c>
      <c r="I13" s="72">
        <v>24</v>
      </c>
      <c r="J13" s="204" t="s">
        <v>212</v>
      </c>
      <c r="K13" s="90"/>
      <c r="L13" s="73"/>
      <c r="M13" s="73"/>
      <c r="N13" s="87"/>
      <c r="U13"/>
    </row>
    <row r="14" spans="1:21" x14ac:dyDescent="0.25">
      <c r="A14" s="73">
        <v>13</v>
      </c>
      <c r="B14" s="68" t="s">
        <v>436</v>
      </c>
      <c r="C14" s="68">
        <v>2015</v>
      </c>
      <c r="D14" s="68">
        <v>3</v>
      </c>
      <c r="E14" s="69" t="s">
        <v>191</v>
      </c>
      <c r="F14" s="75" t="s">
        <v>432</v>
      </c>
      <c r="G14" s="71" t="s">
        <v>25</v>
      </c>
      <c r="H14" s="71" t="s">
        <v>192</v>
      </c>
      <c r="I14" s="72">
        <v>42</v>
      </c>
      <c r="J14" s="203" t="s">
        <v>260</v>
      </c>
      <c r="K14" s="73"/>
      <c r="L14" s="73"/>
      <c r="M14" s="73"/>
      <c r="N14" s="87"/>
      <c r="U14"/>
    </row>
    <row r="15" spans="1:21" s="67" customFormat="1" x14ac:dyDescent="0.25">
      <c r="A15" s="73">
        <v>14</v>
      </c>
      <c r="B15" s="68" t="s">
        <v>437</v>
      </c>
      <c r="C15" s="68">
        <v>2015</v>
      </c>
      <c r="D15" s="68">
        <v>3</v>
      </c>
      <c r="E15" s="69" t="s">
        <v>198</v>
      </c>
      <c r="F15" s="75" t="s">
        <v>438</v>
      </c>
      <c r="G15" s="71" t="s">
        <v>24</v>
      </c>
      <c r="H15" s="71" t="s">
        <v>224</v>
      </c>
      <c r="I15" s="72">
        <v>12</v>
      </c>
      <c r="J15" s="203" t="s">
        <v>205</v>
      </c>
      <c r="K15" s="73"/>
      <c r="L15" s="73"/>
      <c r="M15" s="73"/>
      <c r="N15" s="87"/>
      <c r="O15" s="87"/>
      <c r="P15" s="87"/>
      <c r="Q15" s="87"/>
      <c r="R15" s="87"/>
      <c r="S15" s="87"/>
      <c r="T15" s="87"/>
    </row>
    <row r="16" spans="1:21" x14ac:dyDescent="0.25">
      <c r="A16" s="73">
        <v>15</v>
      </c>
      <c r="B16" s="68" t="s">
        <v>439</v>
      </c>
      <c r="C16" s="68">
        <v>2015</v>
      </c>
      <c r="D16" s="68">
        <v>3</v>
      </c>
      <c r="E16" s="69" t="s">
        <v>198</v>
      </c>
      <c r="F16" s="75" t="s">
        <v>438</v>
      </c>
      <c r="G16" s="71" t="s">
        <v>22</v>
      </c>
      <c r="H16" s="71" t="s">
        <v>192</v>
      </c>
      <c r="I16" s="72">
        <v>42</v>
      </c>
      <c r="J16" s="203" t="s">
        <v>260</v>
      </c>
      <c r="K16" s="73"/>
      <c r="L16" s="73"/>
      <c r="M16" s="73"/>
      <c r="N16" s="87"/>
      <c r="U16"/>
    </row>
    <row r="17" spans="1:21" x14ac:dyDescent="0.25">
      <c r="A17" s="73">
        <v>16</v>
      </c>
      <c r="B17" s="68" t="s">
        <v>440</v>
      </c>
      <c r="C17" s="68">
        <v>2015</v>
      </c>
      <c r="D17" s="68">
        <v>3</v>
      </c>
      <c r="E17" s="73" t="s">
        <v>195</v>
      </c>
      <c r="F17" s="75" t="s">
        <v>441</v>
      </c>
      <c r="G17" s="71" t="s">
        <v>22</v>
      </c>
      <c r="H17" s="71" t="s">
        <v>192</v>
      </c>
      <c r="I17" s="72">
        <v>41</v>
      </c>
      <c r="J17" s="160" t="s">
        <v>220</v>
      </c>
      <c r="K17" s="73"/>
      <c r="L17" s="73"/>
      <c r="M17" s="73"/>
      <c r="N17" s="87"/>
      <c r="U17"/>
    </row>
    <row r="18" spans="1:21" x14ac:dyDescent="0.25">
      <c r="A18" s="73">
        <v>17</v>
      </c>
      <c r="B18" s="68" t="s">
        <v>442</v>
      </c>
      <c r="C18" s="68">
        <v>2015</v>
      </c>
      <c r="D18" s="68">
        <v>3</v>
      </c>
      <c r="E18" s="69" t="s">
        <v>193</v>
      </c>
      <c r="F18" s="75" t="s">
        <v>443</v>
      </c>
      <c r="G18" s="71" t="s">
        <v>196</v>
      </c>
      <c r="H18" s="71" t="s">
        <v>237</v>
      </c>
      <c r="I18" s="72">
        <v>41</v>
      </c>
      <c r="J18" s="160" t="s">
        <v>220</v>
      </c>
      <c r="K18" s="73"/>
      <c r="L18" s="73"/>
      <c r="M18" s="73"/>
      <c r="N18" s="87"/>
      <c r="U18"/>
    </row>
    <row r="19" spans="1:21" x14ac:dyDescent="0.25">
      <c r="A19" s="73">
        <v>18</v>
      </c>
      <c r="B19" s="68" t="s">
        <v>444</v>
      </c>
      <c r="C19" s="68">
        <v>2015</v>
      </c>
      <c r="D19" s="68">
        <v>3</v>
      </c>
      <c r="E19" s="73" t="s">
        <v>194</v>
      </c>
      <c r="F19" s="75" t="s">
        <v>445</v>
      </c>
      <c r="G19" s="71" t="s">
        <v>23</v>
      </c>
      <c r="H19" s="71" t="s">
        <v>237</v>
      </c>
      <c r="I19" s="72">
        <v>42</v>
      </c>
      <c r="J19" s="203" t="s">
        <v>260</v>
      </c>
      <c r="K19" s="73"/>
      <c r="L19" s="73"/>
      <c r="M19" s="73"/>
      <c r="N19" s="87"/>
      <c r="U19"/>
    </row>
    <row r="20" spans="1:21" s="67" customFormat="1" x14ac:dyDescent="0.25">
      <c r="A20" s="73">
        <v>19</v>
      </c>
      <c r="B20" s="68" t="s">
        <v>446</v>
      </c>
      <c r="C20" s="68">
        <v>2015</v>
      </c>
      <c r="D20" s="68">
        <v>3</v>
      </c>
      <c r="E20" s="73" t="s">
        <v>198</v>
      </c>
      <c r="F20" s="75" t="s">
        <v>447</v>
      </c>
      <c r="G20" s="71" t="s">
        <v>24</v>
      </c>
      <c r="H20" s="71" t="s">
        <v>224</v>
      </c>
      <c r="I20" s="72">
        <v>34</v>
      </c>
      <c r="J20" s="203" t="s">
        <v>228</v>
      </c>
      <c r="K20" s="73"/>
      <c r="L20" s="73"/>
      <c r="M20" s="73"/>
      <c r="N20" s="87"/>
      <c r="O20" s="87"/>
      <c r="P20" s="87"/>
      <c r="Q20" s="87"/>
      <c r="R20" s="87"/>
      <c r="S20" s="87"/>
      <c r="T20" s="87"/>
    </row>
    <row r="21" spans="1:21" x14ac:dyDescent="0.25">
      <c r="A21" s="73">
        <v>20</v>
      </c>
      <c r="B21" s="68" t="s">
        <v>448</v>
      </c>
      <c r="C21" s="68">
        <v>2015</v>
      </c>
      <c r="D21" s="68">
        <v>3</v>
      </c>
      <c r="E21" s="73" t="s">
        <v>195</v>
      </c>
      <c r="F21" s="75" t="s">
        <v>449</v>
      </c>
      <c r="G21" s="71" t="s">
        <v>22</v>
      </c>
      <c r="H21" s="71" t="s">
        <v>192</v>
      </c>
      <c r="I21" s="72">
        <v>31</v>
      </c>
      <c r="J21" s="203" t="s">
        <v>208</v>
      </c>
      <c r="K21" s="73"/>
      <c r="L21" s="73"/>
      <c r="M21" s="73"/>
      <c r="N21" s="87"/>
      <c r="U21"/>
    </row>
    <row r="22" spans="1:21" x14ac:dyDescent="0.25">
      <c r="A22" s="73">
        <v>21</v>
      </c>
      <c r="B22" s="68" t="s">
        <v>450</v>
      </c>
      <c r="C22" s="68">
        <v>2015</v>
      </c>
      <c r="D22" s="68">
        <v>3</v>
      </c>
      <c r="E22" s="69" t="s">
        <v>195</v>
      </c>
      <c r="F22" s="75" t="s">
        <v>421</v>
      </c>
      <c r="G22" s="71" t="s">
        <v>22</v>
      </c>
      <c r="H22" s="71" t="s">
        <v>192</v>
      </c>
      <c r="I22" s="72">
        <v>21</v>
      </c>
      <c r="J22" s="203" t="s">
        <v>206</v>
      </c>
      <c r="K22" s="73"/>
      <c r="L22" s="73"/>
      <c r="M22" s="73"/>
      <c r="N22" s="87"/>
      <c r="U22"/>
    </row>
    <row r="23" spans="1:21" x14ac:dyDescent="0.25">
      <c r="A23" s="73">
        <v>22</v>
      </c>
      <c r="B23" s="68" t="s">
        <v>451</v>
      </c>
      <c r="C23" s="68">
        <v>2015</v>
      </c>
      <c r="D23" s="68">
        <v>3</v>
      </c>
      <c r="E23" s="73" t="s">
        <v>191</v>
      </c>
      <c r="F23" s="75" t="s">
        <v>452</v>
      </c>
      <c r="G23" s="71" t="s">
        <v>22</v>
      </c>
      <c r="H23" s="71" t="s">
        <v>192</v>
      </c>
      <c r="I23" s="72">
        <v>21</v>
      </c>
      <c r="J23" s="204" t="s">
        <v>206</v>
      </c>
      <c r="K23" s="73"/>
      <c r="L23" s="73"/>
      <c r="M23" s="73"/>
      <c r="N23" s="87"/>
      <c r="U23"/>
    </row>
    <row r="24" spans="1:21" x14ac:dyDescent="0.25">
      <c r="A24" s="73">
        <v>23</v>
      </c>
      <c r="B24" s="68" t="s">
        <v>453</v>
      </c>
      <c r="C24" s="68">
        <v>2015</v>
      </c>
      <c r="D24" s="68">
        <v>3</v>
      </c>
      <c r="E24" s="69" t="s">
        <v>195</v>
      </c>
      <c r="F24" s="75" t="s">
        <v>419</v>
      </c>
      <c r="G24" s="71" t="s">
        <v>196</v>
      </c>
      <c r="H24" s="71" t="s">
        <v>237</v>
      </c>
      <c r="I24" s="74">
        <v>21</v>
      </c>
      <c r="J24" s="203" t="s">
        <v>206</v>
      </c>
      <c r="K24" s="89"/>
      <c r="L24" s="73"/>
      <c r="M24" s="73"/>
      <c r="N24" s="87"/>
      <c r="U24"/>
    </row>
    <row r="25" spans="1:21" x14ac:dyDescent="0.25">
      <c r="A25" s="73">
        <v>24</v>
      </c>
      <c r="B25" s="68" t="s">
        <v>454</v>
      </c>
      <c r="C25" s="68">
        <v>2015</v>
      </c>
      <c r="D25" s="68">
        <v>3</v>
      </c>
      <c r="E25" s="73" t="s">
        <v>195</v>
      </c>
      <c r="F25" s="75" t="s">
        <v>455</v>
      </c>
      <c r="G25" s="71" t="s">
        <v>164</v>
      </c>
      <c r="H25" s="71" t="s">
        <v>385</v>
      </c>
      <c r="I25" s="72">
        <v>24</v>
      </c>
      <c r="J25" s="204" t="s">
        <v>212</v>
      </c>
      <c r="K25" s="73"/>
      <c r="L25" s="73"/>
      <c r="M25" s="73"/>
      <c r="N25" s="87"/>
      <c r="U25"/>
    </row>
    <row r="26" spans="1:21" x14ac:dyDescent="0.25">
      <c r="A26" s="73">
        <v>25</v>
      </c>
      <c r="B26" s="68" t="s">
        <v>456</v>
      </c>
      <c r="C26" s="68">
        <v>2015</v>
      </c>
      <c r="D26" s="68">
        <v>3</v>
      </c>
      <c r="E26" s="69" t="s">
        <v>194</v>
      </c>
      <c r="F26" s="75" t="s">
        <v>457</v>
      </c>
      <c r="G26" s="71" t="s">
        <v>22</v>
      </c>
      <c r="H26" s="71" t="s">
        <v>192</v>
      </c>
      <c r="I26" s="72">
        <v>12</v>
      </c>
      <c r="J26" s="203" t="s">
        <v>205</v>
      </c>
      <c r="K26" s="73"/>
      <c r="L26" s="73"/>
      <c r="M26" s="73"/>
      <c r="N26" s="87"/>
      <c r="U26"/>
    </row>
    <row r="27" spans="1:21" x14ac:dyDescent="0.25">
      <c r="A27" s="73">
        <v>26</v>
      </c>
      <c r="B27" s="68" t="s">
        <v>458</v>
      </c>
      <c r="C27" s="68">
        <v>2015</v>
      </c>
      <c r="D27" s="68">
        <v>3</v>
      </c>
      <c r="E27" s="73" t="s">
        <v>195</v>
      </c>
      <c r="F27" s="75" t="s">
        <v>455</v>
      </c>
      <c r="G27" s="71" t="s">
        <v>24</v>
      </c>
      <c r="H27" s="71" t="s">
        <v>224</v>
      </c>
      <c r="I27" s="72">
        <v>41</v>
      </c>
      <c r="J27" s="160" t="s">
        <v>220</v>
      </c>
      <c r="K27" s="73"/>
      <c r="L27" s="73"/>
      <c r="M27" s="73"/>
      <c r="N27" s="87"/>
      <c r="U27"/>
    </row>
    <row r="28" spans="1:21" x14ac:dyDescent="0.25">
      <c r="A28" s="73">
        <v>27</v>
      </c>
      <c r="B28" s="68" t="s">
        <v>459</v>
      </c>
      <c r="C28" s="68">
        <v>2015</v>
      </c>
      <c r="D28" s="68">
        <v>3</v>
      </c>
      <c r="E28" s="73" t="s">
        <v>195</v>
      </c>
      <c r="F28" s="75" t="s">
        <v>460</v>
      </c>
      <c r="G28" s="71">
        <v>140.19999999999999</v>
      </c>
      <c r="H28" s="71" t="s">
        <v>211</v>
      </c>
      <c r="I28" s="72">
        <v>21</v>
      </c>
      <c r="J28" s="203" t="s">
        <v>206</v>
      </c>
      <c r="K28" s="73"/>
      <c r="L28" s="73"/>
      <c r="M28" s="73"/>
      <c r="N28" s="87"/>
      <c r="U28"/>
    </row>
    <row r="29" spans="1:21" s="67" customFormat="1" x14ac:dyDescent="0.25">
      <c r="A29" s="73">
        <v>28</v>
      </c>
      <c r="B29" s="68" t="s">
        <v>461</v>
      </c>
      <c r="C29" s="68">
        <v>2015</v>
      </c>
      <c r="D29" s="68">
        <v>3</v>
      </c>
      <c r="E29" s="69" t="s">
        <v>194</v>
      </c>
      <c r="F29" s="75" t="s">
        <v>462</v>
      </c>
      <c r="G29" s="71" t="s">
        <v>24</v>
      </c>
      <c r="H29" s="71" t="s">
        <v>224</v>
      </c>
      <c r="I29" s="72">
        <v>21</v>
      </c>
      <c r="J29" s="203" t="s">
        <v>206</v>
      </c>
      <c r="K29" s="73"/>
      <c r="L29" s="73"/>
      <c r="M29" s="73"/>
      <c r="N29" s="87"/>
      <c r="O29" s="87"/>
      <c r="P29" s="87"/>
      <c r="Q29" s="87"/>
      <c r="R29" s="87"/>
      <c r="S29" s="87"/>
      <c r="T29" s="87"/>
    </row>
    <row r="30" spans="1:21" x14ac:dyDescent="0.25">
      <c r="A30" s="73">
        <v>29</v>
      </c>
      <c r="B30" s="68" t="s">
        <v>463</v>
      </c>
      <c r="C30" s="68">
        <v>2015</v>
      </c>
      <c r="D30" s="68">
        <v>3</v>
      </c>
      <c r="E30" s="69" t="s">
        <v>198</v>
      </c>
      <c r="F30" s="75" t="s">
        <v>464</v>
      </c>
      <c r="G30" s="71" t="s">
        <v>24</v>
      </c>
      <c r="H30" s="71" t="s">
        <v>224</v>
      </c>
      <c r="I30" s="72">
        <v>12</v>
      </c>
      <c r="J30" s="203" t="s">
        <v>205</v>
      </c>
      <c r="K30" s="73"/>
      <c r="L30" s="73"/>
      <c r="M30" s="73"/>
      <c r="N30" s="87"/>
      <c r="U30"/>
    </row>
    <row r="31" spans="1:21" s="67" customFormat="1" x14ac:dyDescent="0.25">
      <c r="A31" s="73">
        <v>30</v>
      </c>
      <c r="B31" s="68" t="s">
        <v>465</v>
      </c>
      <c r="C31" s="68">
        <v>2015</v>
      </c>
      <c r="D31" s="68">
        <v>3</v>
      </c>
      <c r="E31" s="69" t="s">
        <v>191</v>
      </c>
      <c r="F31" s="75" t="s">
        <v>466</v>
      </c>
      <c r="G31" s="71" t="s">
        <v>22</v>
      </c>
      <c r="H31" s="71" t="s">
        <v>192</v>
      </c>
      <c r="I31" s="72">
        <v>41</v>
      </c>
      <c r="J31" s="160" t="s">
        <v>220</v>
      </c>
      <c r="K31" s="73"/>
      <c r="L31" s="73"/>
      <c r="M31" s="73"/>
      <c r="N31" s="87"/>
      <c r="O31" s="87"/>
      <c r="P31" s="87"/>
      <c r="Q31" s="87"/>
      <c r="R31" s="87"/>
      <c r="S31" s="87"/>
      <c r="T31" s="87"/>
    </row>
    <row r="32" spans="1:21" x14ac:dyDescent="0.25">
      <c r="A32" s="73">
        <v>31</v>
      </c>
      <c r="B32" s="68" t="s">
        <v>467</v>
      </c>
      <c r="C32" s="68">
        <v>2015</v>
      </c>
      <c r="D32" s="68">
        <v>3</v>
      </c>
      <c r="E32" s="73" t="s">
        <v>191</v>
      </c>
      <c r="F32" s="75" t="s">
        <v>468</v>
      </c>
      <c r="G32" s="71" t="s">
        <v>22</v>
      </c>
      <c r="H32" s="71" t="s">
        <v>192</v>
      </c>
      <c r="I32" s="72">
        <v>41</v>
      </c>
      <c r="J32" s="160" t="s">
        <v>220</v>
      </c>
      <c r="K32" s="73"/>
      <c r="L32" s="73"/>
      <c r="M32" s="73"/>
      <c r="N32" s="87"/>
      <c r="U32"/>
    </row>
    <row r="33" spans="1:21" x14ac:dyDescent="0.25">
      <c r="A33" s="73">
        <v>32</v>
      </c>
      <c r="B33" s="68" t="s">
        <v>469</v>
      </c>
      <c r="C33" s="68">
        <v>2015</v>
      </c>
      <c r="D33" s="68">
        <v>3</v>
      </c>
      <c r="E33" s="69" t="s">
        <v>195</v>
      </c>
      <c r="F33" s="75" t="s">
        <v>419</v>
      </c>
      <c r="G33" s="71">
        <v>240.25</v>
      </c>
      <c r="H33" s="71" t="s">
        <v>213</v>
      </c>
      <c r="I33" s="72">
        <v>11</v>
      </c>
      <c r="J33" s="205" t="s">
        <v>204</v>
      </c>
      <c r="K33" s="73"/>
      <c r="L33" s="73"/>
      <c r="M33" s="73"/>
      <c r="N33" s="87"/>
      <c r="U33"/>
    </row>
    <row r="34" spans="1:21" x14ac:dyDescent="0.25">
      <c r="A34" s="73">
        <v>33</v>
      </c>
      <c r="B34" s="68" t="s">
        <v>470</v>
      </c>
      <c r="C34" s="68">
        <v>2015</v>
      </c>
      <c r="D34" s="68">
        <v>3</v>
      </c>
      <c r="E34" s="69" t="s">
        <v>195</v>
      </c>
      <c r="F34" s="75" t="s">
        <v>471</v>
      </c>
      <c r="G34" s="71" t="s">
        <v>143</v>
      </c>
      <c r="H34" s="71" t="s">
        <v>192</v>
      </c>
      <c r="I34" s="72">
        <v>12</v>
      </c>
      <c r="J34" s="203" t="s">
        <v>205</v>
      </c>
      <c r="K34" s="73"/>
      <c r="L34" s="73"/>
      <c r="M34" s="73"/>
      <c r="N34" s="87"/>
      <c r="U34"/>
    </row>
    <row r="35" spans="1:21" x14ac:dyDescent="0.25">
      <c r="A35" s="73">
        <v>34</v>
      </c>
      <c r="B35" s="68" t="s">
        <v>472</v>
      </c>
      <c r="C35" s="68">
        <v>2015</v>
      </c>
      <c r="D35" s="68">
        <v>3</v>
      </c>
      <c r="E35" s="73" t="s">
        <v>191</v>
      </c>
      <c r="F35" s="75">
        <v>6</v>
      </c>
      <c r="G35" s="71" t="s">
        <v>24</v>
      </c>
      <c r="H35" s="71" t="s">
        <v>224</v>
      </c>
      <c r="I35" s="72">
        <v>43</v>
      </c>
      <c r="J35" s="204" t="s">
        <v>516</v>
      </c>
      <c r="K35" s="73"/>
      <c r="L35" s="73"/>
      <c r="M35" s="73"/>
      <c r="N35" s="87"/>
      <c r="U35"/>
    </row>
    <row r="36" spans="1:21" x14ac:dyDescent="0.25">
      <c r="A36" s="73">
        <v>35</v>
      </c>
      <c r="B36" s="68" t="s">
        <v>473</v>
      </c>
      <c r="C36" s="68">
        <v>2015</v>
      </c>
      <c r="D36" s="68">
        <v>3</v>
      </c>
      <c r="E36" s="69" t="s">
        <v>194</v>
      </c>
      <c r="F36" s="75">
        <v>109</v>
      </c>
      <c r="G36" s="71" t="s">
        <v>163</v>
      </c>
      <c r="H36" s="71" t="s">
        <v>237</v>
      </c>
      <c r="I36" s="72">
        <v>21</v>
      </c>
      <c r="J36" s="203" t="s">
        <v>206</v>
      </c>
      <c r="K36" s="73"/>
      <c r="L36" s="73"/>
      <c r="M36" s="73"/>
      <c r="N36" s="87"/>
      <c r="U36"/>
    </row>
    <row r="37" spans="1:21" s="67" customFormat="1" x14ac:dyDescent="0.25">
      <c r="A37" s="142">
        <v>36</v>
      </c>
      <c r="B37" s="141" t="s">
        <v>474</v>
      </c>
      <c r="C37" s="141">
        <v>2015</v>
      </c>
      <c r="D37" s="141">
        <v>3</v>
      </c>
      <c r="E37" s="195" t="s">
        <v>191</v>
      </c>
      <c r="F37" s="197">
        <v>18</v>
      </c>
      <c r="G37" s="141" t="s">
        <v>511</v>
      </c>
      <c r="H37" s="141" t="s">
        <v>511</v>
      </c>
      <c r="I37" s="194" t="s">
        <v>511</v>
      </c>
      <c r="J37" s="141" t="s">
        <v>511</v>
      </c>
      <c r="K37" s="141" t="s">
        <v>511</v>
      </c>
      <c r="L37" s="142"/>
      <c r="M37" s="142"/>
    </row>
    <row r="38" spans="1:21" x14ac:dyDescent="0.25">
      <c r="A38" s="73">
        <v>37</v>
      </c>
      <c r="B38" s="68" t="s">
        <v>475</v>
      </c>
      <c r="C38" s="68">
        <v>2015</v>
      </c>
      <c r="D38" s="68">
        <v>3</v>
      </c>
      <c r="E38" s="73" t="s">
        <v>194</v>
      </c>
      <c r="F38" s="75">
        <v>109</v>
      </c>
      <c r="G38" s="71" t="s">
        <v>24</v>
      </c>
      <c r="H38" s="71" t="s">
        <v>224</v>
      </c>
      <c r="I38" s="72">
        <v>14</v>
      </c>
      <c r="J38" s="203" t="s">
        <v>241</v>
      </c>
      <c r="K38" s="73"/>
      <c r="L38" s="73"/>
      <c r="M38" s="73"/>
      <c r="N38" s="87"/>
      <c r="U38"/>
    </row>
    <row r="39" spans="1:21" s="97" customFormat="1" x14ac:dyDescent="0.25">
      <c r="A39" s="73">
        <v>38</v>
      </c>
      <c r="B39" s="68" t="s">
        <v>476</v>
      </c>
      <c r="C39" s="68">
        <v>2015</v>
      </c>
      <c r="D39" s="68">
        <v>3</v>
      </c>
      <c r="E39" s="73" t="s">
        <v>195</v>
      </c>
      <c r="F39" s="75">
        <v>71</v>
      </c>
      <c r="G39" s="71" t="s">
        <v>196</v>
      </c>
      <c r="H39" s="71" t="s">
        <v>237</v>
      </c>
      <c r="I39" s="72">
        <v>21</v>
      </c>
      <c r="J39" s="203" t="s">
        <v>206</v>
      </c>
      <c r="K39" s="73"/>
      <c r="L39" s="73"/>
      <c r="M39" s="73"/>
      <c r="N39" s="87"/>
      <c r="O39" s="87"/>
      <c r="P39" s="87"/>
      <c r="Q39" s="87"/>
      <c r="R39" s="87"/>
      <c r="S39" s="87"/>
      <c r="T39" s="87"/>
    </row>
    <row r="40" spans="1:21" s="87" customFormat="1" ht="15" customHeight="1" x14ac:dyDescent="0.25">
      <c r="A40" s="73">
        <v>39</v>
      </c>
      <c r="B40" s="68" t="s">
        <v>477</v>
      </c>
      <c r="C40" s="68">
        <v>2015</v>
      </c>
      <c r="D40" s="68">
        <v>3</v>
      </c>
      <c r="E40" s="69" t="s">
        <v>191</v>
      </c>
      <c r="F40" s="75">
        <v>19</v>
      </c>
      <c r="G40" s="71" t="s">
        <v>24</v>
      </c>
      <c r="H40" s="71" t="s">
        <v>224</v>
      </c>
      <c r="I40" s="72">
        <v>21</v>
      </c>
      <c r="J40" s="203" t="s">
        <v>206</v>
      </c>
      <c r="K40" s="127"/>
      <c r="L40" s="73"/>
      <c r="M40" s="73"/>
    </row>
    <row r="41" spans="1:21" s="67" customFormat="1" x14ac:dyDescent="0.25">
      <c r="A41" s="73">
        <v>40</v>
      </c>
      <c r="B41" s="68" t="s">
        <v>478</v>
      </c>
      <c r="C41" s="68">
        <v>2015</v>
      </c>
      <c r="D41" s="68">
        <v>3</v>
      </c>
      <c r="E41" s="69" t="s">
        <v>195</v>
      </c>
      <c r="F41" s="75">
        <v>70</v>
      </c>
      <c r="G41" s="71" t="s">
        <v>196</v>
      </c>
      <c r="H41" s="71" t="s">
        <v>237</v>
      </c>
      <c r="I41" s="72">
        <v>21</v>
      </c>
      <c r="J41" s="203" t="s">
        <v>206</v>
      </c>
      <c r="K41" s="73"/>
      <c r="L41" s="73"/>
      <c r="M41" s="73"/>
      <c r="N41" s="87"/>
      <c r="O41" s="87"/>
      <c r="P41" s="87"/>
      <c r="Q41" s="87"/>
      <c r="R41" s="87"/>
      <c r="S41" s="87"/>
      <c r="T41" s="87"/>
    </row>
    <row r="42" spans="1:21" x14ac:dyDescent="0.25">
      <c r="A42" s="73">
        <v>41</v>
      </c>
      <c r="B42" s="68" t="s">
        <v>479</v>
      </c>
      <c r="C42" s="68">
        <v>2015</v>
      </c>
      <c r="D42" s="68">
        <v>3</v>
      </c>
      <c r="E42" s="69" t="s">
        <v>195</v>
      </c>
      <c r="F42" s="75">
        <v>60</v>
      </c>
      <c r="G42" s="71" t="s">
        <v>23</v>
      </c>
      <c r="H42" s="71" t="s">
        <v>237</v>
      </c>
      <c r="I42" s="72">
        <v>12</v>
      </c>
      <c r="J42" s="203" t="s">
        <v>205</v>
      </c>
      <c r="K42" s="73"/>
      <c r="L42" s="73"/>
      <c r="M42" s="73"/>
      <c r="N42" s="87"/>
      <c r="U42"/>
    </row>
    <row r="43" spans="1:21" x14ac:dyDescent="0.25">
      <c r="A43" s="73">
        <v>42</v>
      </c>
      <c r="B43" s="68" t="s">
        <v>480</v>
      </c>
      <c r="C43" s="68">
        <v>2015</v>
      </c>
      <c r="D43" s="68">
        <v>3</v>
      </c>
      <c r="E43" s="69" t="s">
        <v>195</v>
      </c>
      <c r="F43" s="75">
        <v>84</v>
      </c>
      <c r="G43" s="71" t="s">
        <v>23</v>
      </c>
      <c r="H43" s="71" t="s">
        <v>237</v>
      </c>
      <c r="I43" s="72">
        <v>21</v>
      </c>
      <c r="J43" s="203" t="s">
        <v>206</v>
      </c>
      <c r="K43" s="73"/>
      <c r="L43" s="73"/>
      <c r="M43" s="73"/>
      <c r="N43" s="87"/>
      <c r="U43"/>
    </row>
    <row r="44" spans="1:21" x14ac:dyDescent="0.25">
      <c r="A44" s="73">
        <v>43</v>
      </c>
      <c r="B44" s="68" t="s">
        <v>481</v>
      </c>
      <c r="C44" s="68">
        <v>2015</v>
      </c>
      <c r="D44" s="68">
        <v>3</v>
      </c>
      <c r="E44" s="73" t="s">
        <v>198</v>
      </c>
      <c r="F44" s="75">
        <v>52</v>
      </c>
      <c r="G44" s="71" t="s">
        <v>196</v>
      </c>
      <c r="H44" s="71" t="s">
        <v>237</v>
      </c>
      <c r="I44" s="72">
        <v>31</v>
      </c>
      <c r="J44" s="203" t="s">
        <v>208</v>
      </c>
      <c r="K44" s="73"/>
      <c r="L44" s="73"/>
      <c r="M44" s="73"/>
      <c r="N44" s="87"/>
      <c r="U44"/>
    </row>
    <row r="45" spans="1:21" x14ac:dyDescent="0.25">
      <c r="A45" s="73">
        <v>44</v>
      </c>
      <c r="B45" s="68" t="s">
        <v>482</v>
      </c>
      <c r="C45" s="68">
        <v>2015</v>
      </c>
      <c r="D45" s="68">
        <v>3</v>
      </c>
      <c r="E45" s="73" t="s">
        <v>195</v>
      </c>
      <c r="F45" s="75">
        <v>60</v>
      </c>
      <c r="G45" s="71">
        <v>160.05000000000001</v>
      </c>
      <c r="H45" s="1" t="s">
        <v>197</v>
      </c>
      <c r="I45" s="72">
        <v>41</v>
      </c>
      <c r="J45" s="160" t="s">
        <v>220</v>
      </c>
      <c r="K45" s="73"/>
      <c r="L45" s="73"/>
      <c r="M45" s="73"/>
      <c r="N45" s="87"/>
      <c r="U45"/>
    </row>
    <row r="46" spans="1:21" s="67" customFormat="1" x14ac:dyDescent="0.25">
      <c r="A46" s="73">
        <v>45</v>
      </c>
      <c r="B46" s="68" t="s">
        <v>483</v>
      </c>
      <c r="C46" s="68">
        <v>2015</v>
      </c>
      <c r="D46" s="68">
        <v>3</v>
      </c>
      <c r="E46" s="73" t="s">
        <v>194</v>
      </c>
      <c r="F46" s="75">
        <v>109</v>
      </c>
      <c r="G46" s="71" t="s">
        <v>24</v>
      </c>
      <c r="H46" s="71" t="s">
        <v>224</v>
      </c>
      <c r="I46" s="72">
        <v>21</v>
      </c>
      <c r="J46" s="203" t="s">
        <v>206</v>
      </c>
      <c r="K46" s="73"/>
      <c r="L46" s="73"/>
      <c r="M46" s="73"/>
      <c r="N46" s="87"/>
      <c r="O46" s="87"/>
      <c r="P46" s="87"/>
      <c r="Q46" s="87"/>
      <c r="R46" s="87"/>
      <c r="S46" s="87"/>
      <c r="T46" s="87"/>
    </row>
    <row r="47" spans="1:21" x14ac:dyDescent="0.25">
      <c r="A47" s="73">
        <v>46</v>
      </c>
      <c r="B47" s="68" t="s">
        <v>484</v>
      </c>
      <c r="C47" s="68">
        <v>2015</v>
      </c>
      <c r="D47" s="68">
        <v>3</v>
      </c>
      <c r="E47" s="69" t="s">
        <v>198</v>
      </c>
      <c r="F47" s="75">
        <v>50</v>
      </c>
      <c r="G47" s="71" t="s">
        <v>24</v>
      </c>
      <c r="H47" s="71" t="s">
        <v>224</v>
      </c>
      <c r="I47" s="72">
        <v>21</v>
      </c>
      <c r="J47" s="203" t="s">
        <v>206</v>
      </c>
      <c r="K47" s="73"/>
      <c r="L47" s="73"/>
      <c r="M47" s="73"/>
      <c r="N47" s="87"/>
      <c r="U47"/>
    </row>
    <row r="48" spans="1:21" x14ac:dyDescent="0.25">
      <c r="A48" s="73">
        <v>47</v>
      </c>
      <c r="B48" s="68" t="s">
        <v>485</v>
      </c>
      <c r="C48" s="68">
        <v>2015</v>
      </c>
      <c r="D48" s="68">
        <v>3</v>
      </c>
      <c r="E48" s="69" t="s">
        <v>198</v>
      </c>
      <c r="F48" s="75">
        <v>50</v>
      </c>
      <c r="G48" s="71" t="s">
        <v>24</v>
      </c>
      <c r="H48" s="71" t="s">
        <v>224</v>
      </c>
      <c r="I48" s="72">
        <v>21</v>
      </c>
      <c r="J48" s="203" t="s">
        <v>206</v>
      </c>
      <c r="K48" s="73"/>
      <c r="L48" s="73"/>
      <c r="M48" s="73"/>
      <c r="N48" s="87"/>
      <c r="U48"/>
    </row>
    <row r="49" spans="1:21" x14ac:dyDescent="0.25">
      <c r="A49" s="73">
        <v>48</v>
      </c>
      <c r="B49" s="68" t="s">
        <v>486</v>
      </c>
      <c r="C49" s="68">
        <v>2015</v>
      </c>
      <c r="D49" s="68">
        <v>3</v>
      </c>
      <c r="E49" s="73" t="s">
        <v>194</v>
      </c>
      <c r="F49" s="75">
        <v>112</v>
      </c>
      <c r="G49" s="71" t="s">
        <v>196</v>
      </c>
      <c r="H49" s="71" t="s">
        <v>237</v>
      </c>
      <c r="I49" s="72">
        <v>41</v>
      </c>
      <c r="J49" s="160" t="s">
        <v>220</v>
      </c>
      <c r="K49" s="73"/>
      <c r="L49" s="73"/>
      <c r="M49" s="73"/>
      <c r="N49" s="87"/>
      <c r="U49"/>
    </row>
    <row r="50" spans="1:21" s="67" customFormat="1" x14ac:dyDescent="0.25">
      <c r="A50" s="73">
        <v>49</v>
      </c>
      <c r="B50" s="68" t="s">
        <v>487</v>
      </c>
      <c r="C50" s="68">
        <v>2015</v>
      </c>
      <c r="D50" s="68">
        <v>3</v>
      </c>
      <c r="E50" s="73" t="s">
        <v>194</v>
      </c>
      <c r="F50" s="75">
        <v>109</v>
      </c>
      <c r="G50" s="71" t="s">
        <v>24</v>
      </c>
      <c r="H50" s="71" t="s">
        <v>224</v>
      </c>
      <c r="I50" s="72">
        <v>21</v>
      </c>
      <c r="J50" s="203" t="s">
        <v>206</v>
      </c>
      <c r="K50" s="73"/>
      <c r="L50" s="73"/>
      <c r="M50" s="73"/>
      <c r="N50" s="87"/>
      <c r="O50" s="87"/>
      <c r="P50" s="87"/>
      <c r="Q50" s="87"/>
      <c r="R50" s="87"/>
      <c r="S50" s="87"/>
      <c r="T50" s="87"/>
    </row>
    <row r="51" spans="1:21" x14ac:dyDescent="0.25">
      <c r="A51" s="73">
        <v>50</v>
      </c>
      <c r="B51" s="68" t="s">
        <v>488</v>
      </c>
      <c r="C51" s="68">
        <v>2015</v>
      </c>
      <c r="D51" s="68">
        <v>3</v>
      </c>
      <c r="E51" s="73" t="s">
        <v>195</v>
      </c>
      <c r="F51" s="75">
        <v>76</v>
      </c>
      <c r="G51" s="71" t="s">
        <v>24</v>
      </c>
      <c r="H51" s="71" t="s">
        <v>224</v>
      </c>
      <c r="I51" s="72">
        <v>21</v>
      </c>
      <c r="J51" s="203" t="s">
        <v>206</v>
      </c>
      <c r="K51" s="73"/>
      <c r="L51" s="73"/>
      <c r="M51" s="73"/>
      <c r="N51" s="87"/>
      <c r="U51"/>
    </row>
    <row r="52" spans="1:21" x14ac:dyDescent="0.25">
      <c r="A52" s="73">
        <v>51</v>
      </c>
      <c r="B52" s="68" t="s">
        <v>489</v>
      </c>
      <c r="C52" s="68">
        <v>2015</v>
      </c>
      <c r="D52" s="68">
        <v>3</v>
      </c>
      <c r="E52" s="69" t="s">
        <v>195</v>
      </c>
      <c r="F52" s="75">
        <v>78</v>
      </c>
      <c r="G52" s="71">
        <v>155.25</v>
      </c>
      <c r="H52" s="71" t="s">
        <v>351</v>
      </c>
      <c r="I52" s="72">
        <v>24</v>
      </c>
      <c r="J52" s="204" t="s">
        <v>212</v>
      </c>
      <c r="K52" s="89"/>
      <c r="L52" s="73"/>
      <c r="M52" s="73"/>
      <c r="N52" s="87"/>
      <c r="U52"/>
    </row>
    <row r="53" spans="1:21" x14ac:dyDescent="0.25">
      <c r="A53" s="73">
        <v>52</v>
      </c>
      <c r="B53" s="68" t="s">
        <v>490</v>
      </c>
      <c r="C53" s="68">
        <v>2015</v>
      </c>
      <c r="D53" s="68">
        <v>3</v>
      </c>
      <c r="E53" s="73" t="s">
        <v>198</v>
      </c>
      <c r="F53" s="75">
        <v>40</v>
      </c>
      <c r="G53" s="71" t="s">
        <v>22</v>
      </c>
      <c r="H53" s="71" t="s">
        <v>192</v>
      </c>
      <c r="I53" s="72">
        <v>41</v>
      </c>
      <c r="J53" s="160" t="s">
        <v>220</v>
      </c>
      <c r="K53" s="73"/>
      <c r="L53" s="73"/>
      <c r="M53" s="73"/>
      <c r="N53" s="87"/>
      <c r="U53"/>
    </row>
    <row r="54" spans="1:21" s="67" customFormat="1" x14ac:dyDescent="0.25">
      <c r="A54" s="73">
        <v>53</v>
      </c>
      <c r="B54" s="68" t="s">
        <v>491</v>
      </c>
      <c r="C54" s="68">
        <v>2015</v>
      </c>
      <c r="D54" s="68">
        <v>3</v>
      </c>
      <c r="E54" s="69" t="s">
        <v>191</v>
      </c>
      <c r="F54" s="75">
        <v>18</v>
      </c>
      <c r="G54" s="71" t="s">
        <v>22</v>
      </c>
      <c r="H54" s="71" t="s">
        <v>192</v>
      </c>
      <c r="I54" s="72">
        <v>41</v>
      </c>
      <c r="J54" s="160" t="s">
        <v>220</v>
      </c>
      <c r="K54" s="73"/>
      <c r="L54" s="73"/>
      <c r="M54" s="73"/>
      <c r="N54" s="87"/>
      <c r="O54" s="87"/>
      <c r="P54" s="87"/>
      <c r="Q54" s="87"/>
      <c r="R54" s="87"/>
      <c r="S54" s="87"/>
      <c r="T54" s="87"/>
    </row>
    <row r="55" spans="1:21" x14ac:dyDescent="0.25">
      <c r="A55" s="73">
        <v>54</v>
      </c>
      <c r="B55" s="68" t="s">
        <v>492</v>
      </c>
      <c r="C55" s="68">
        <v>2015</v>
      </c>
      <c r="D55" s="68">
        <v>3</v>
      </c>
      <c r="E55" s="73" t="s">
        <v>191</v>
      </c>
      <c r="F55" s="75">
        <v>25</v>
      </c>
      <c r="G55" s="71" t="s">
        <v>513</v>
      </c>
      <c r="H55" s="71" t="s">
        <v>237</v>
      </c>
      <c r="I55" s="72">
        <v>21</v>
      </c>
      <c r="J55" s="203" t="s">
        <v>206</v>
      </c>
      <c r="K55" s="73"/>
      <c r="L55" s="73"/>
      <c r="M55" s="73"/>
      <c r="N55" s="87"/>
      <c r="U55"/>
    </row>
    <row r="56" spans="1:21" s="67" customFormat="1" x14ac:dyDescent="0.25">
      <c r="A56" s="73">
        <v>55</v>
      </c>
      <c r="B56" s="68" t="s">
        <v>493</v>
      </c>
      <c r="C56" s="68">
        <v>2015</v>
      </c>
      <c r="D56" s="68">
        <v>3</v>
      </c>
      <c r="E56" s="73" t="s">
        <v>191</v>
      </c>
      <c r="F56" s="75">
        <v>6</v>
      </c>
      <c r="G56" s="71" t="s">
        <v>25</v>
      </c>
      <c r="H56" s="71" t="s">
        <v>192</v>
      </c>
      <c r="I56" s="72">
        <v>42</v>
      </c>
      <c r="J56" s="203" t="s">
        <v>260</v>
      </c>
      <c r="K56" s="73"/>
      <c r="L56" s="73"/>
      <c r="M56" s="73"/>
      <c r="N56" s="87"/>
      <c r="O56" s="87"/>
      <c r="P56" s="87"/>
      <c r="Q56" s="87"/>
      <c r="R56" s="87"/>
      <c r="S56" s="87"/>
      <c r="T56" s="87"/>
    </row>
    <row r="57" spans="1:21" x14ac:dyDescent="0.25">
      <c r="A57" s="73">
        <v>56</v>
      </c>
      <c r="B57" s="68" t="s">
        <v>494</v>
      </c>
      <c r="C57" s="68">
        <v>2015</v>
      </c>
      <c r="D57" s="68">
        <v>3</v>
      </c>
      <c r="E57" s="73" t="s">
        <v>191</v>
      </c>
      <c r="F57" s="75">
        <v>23</v>
      </c>
      <c r="G57" s="71">
        <v>120.15</v>
      </c>
      <c r="H57" s="71" t="s">
        <v>385</v>
      </c>
      <c r="I57" s="72">
        <v>41</v>
      </c>
      <c r="J57" s="160" t="s">
        <v>220</v>
      </c>
      <c r="K57" s="73"/>
      <c r="L57" s="73"/>
      <c r="M57" s="73"/>
      <c r="N57" s="87"/>
      <c r="U57"/>
    </row>
    <row r="58" spans="1:21" x14ac:dyDescent="0.25">
      <c r="A58" s="73">
        <v>57</v>
      </c>
      <c r="B58" s="68" t="s">
        <v>495</v>
      </c>
      <c r="C58" s="68">
        <v>2015</v>
      </c>
      <c r="D58" s="68">
        <v>3</v>
      </c>
      <c r="E58" s="73" t="s">
        <v>198</v>
      </c>
      <c r="F58" s="75">
        <v>46</v>
      </c>
      <c r="G58" s="71" t="s">
        <v>24</v>
      </c>
      <c r="H58" s="71" t="s">
        <v>224</v>
      </c>
      <c r="I58" s="72">
        <v>41</v>
      </c>
      <c r="J58" s="160" t="s">
        <v>220</v>
      </c>
      <c r="K58" s="73"/>
      <c r="L58" s="73"/>
      <c r="M58" s="73"/>
      <c r="N58" s="87"/>
      <c r="U58"/>
    </row>
    <row r="59" spans="1:21" x14ac:dyDescent="0.25">
      <c r="A59" s="73">
        <v>58</v>
      </c>
      <c r="B59" s="68" t="s">
        <v>496</v>
      </c>
      <c r="C59" s="68">
        <v>2015</v>
      </c>
      <c r="D59" s="68">
        <v>3</v>
      </c>
      <c r="E59" s="73" t="s">
        <v>191</v>
      </c>
      <c r="F59" s="75">
        <v>17</v>
      </c>
      <c r="G59" s="71" t="s">
        <v>22</v>
      </c>
      <c r="H59" s="71" t="s">
        <v>192</v>
      </c>
      <c r="I59" s="72">
        <v>42</v>
      </c>
      <c r="J59" s="203" t="s">
        <v>260</v>
      </c>
      <c r="K59" s="73"/>
      <c r="L59" s="73"/>
      <c r="M59" s="73"/>
      <c r="N59" s="87"/>
      <c r="U59"/>
    </row>
    <row r="60" spans="1:21" x14ac:dyDescent="0.25">
      <c r="A60" s="73">
        <v>59</v>
      </c>
      <c r="B60" s="68" t="s">
        <v>497</v>
      </c>
      <c r="C60" s="68">
        <v>2015</v>
      </c>
      <c r="D60" s="68">
        <v>3</v>
      </c>
      <c r="E60" s="73" t="s">
        <v>191</v>
      </c>
      <c r="F60" s="75">
        <v>17</v>
      </c>
      <c r="G60" s="71" t="s">
        <v>22</v>
      </c>
      <c r="H60" s="71" t="s">
        <v>192</v>
      </c>
      <c r="I60" s="72">
        <v>42</v>
      </c>
      <c r="J60" s="203" t="s">
        <v>260</v>
      </c>
      <c r="K60" s="73"/>
      <c r="L60" s="73"/>
      <c r="M60" s="73"/>
      <c r="N60" s="87"/>
      <c r="U60"/>
    </row>
    <row r="61" spans="1:21" x14ac:dyDescent="0.25">
      <c r="A61" s="73">
        <v>60</v>
      </c>
      <c r="B61" s="68" t="s">
        <v>498</v>
      </c>
      <c r="C61" s="68">
        <v>2015</v>
      </c>
      <c r="D61" s="68">
        <v>3</v>
      </c>
      <c r="E61" s="73" t="s">
        <v>195</v>
      </c>
      <c r="F61" s="75">
        <v>71</v>
      </c>
      <c r="G61" s="71" t="s">
        <v>22</v>
      </c>
      <c r="H61" s="71" t="s">
        <v>192</v>
      </c>
      <c r="I61" s="72">
        <v>41</v>
      </c>
      <c r="J61" s="160" t="s">
        <v>220</v>
      </c>
      <c r="K61" s="73"/>
      <c r="L61" s="73"/>
      <c r="M61" s="73"/>
      <c r="N61" s="87"/>
      <c r="U61"/>
    </row>
    <row r="62" spans="1:21" x14ac:dyDescent="0.25">
      <c r="A62" s="73">
        <v>61</v>
      </c>
      <c r="B62" s="68" t="s">
        <v>499</v>
      </c>
      <c r="C62" s="68">
        <v>2015</v>
      </c>
      <c r="D62" s="68">
        <v>3</v>
      </c>
      <c r="E62" s="69" t="s">
        <v>198</v>
      </c>
      <c r="F62" s="75">
        <v>48</v>
      </c>
      <c r="G62" s="71" t="s">
        <v>24</v>
      </c>
      <c r="H62" s="71" t="s">
        <v>224</v>
      </c>
      <c r="I62" s="72">
        <v>12</v>
      </c>
      <c r="J62" s="203" t="s">
        <v>205</v>
      </c>
      <c r="K62" s="73"/>
      <c r="L62" s="73"/>
      <c r="M62" s="73"/>
      <c r="N62" s="87"/>
      <c r="U62"/>
    </row>
    <row r="63" spans="1:21" x14ac:dyDescent="0.25">
      <c r="A63" s="73">
        <v>62</v>
      </c>
      <c r="B63" s="68" t="s">
        <v>500</v>
      </c>
      <c r="C63" s="68">
        <v>2015</v>
      </c>
      <c r="D63" s="68">
        <v>3</v>
      </c>
      <c r="E63" s="69" t="s">
        <v>191</v>
      </c>
      <c r="F63" s="75">
        <v>32</v>
      </c>
      <c r="G63" s="71">
        <v>120.13</v>
      </c>
      <c r="H63" s="71" t="s">
        <v>385</v>
      </c>
      <c r="I63" s="72">
        <v>11</v>
      </c>
      <c r="J63" s="205" t="s">
        <v>204</v>
      </c>
      <c r="K63" s="73"/>
      <c r="L63" s="73"/>
      <c r="M63" s="73"/>
      <c r="N63" s="87"/>
      <c r="U63"/>
    </row>
    <row r="64" spans="1:21" x14ac:dyDescent="0.25">
      <c r="A64" s="73">
        <v>63</v>
      </c>
      <c r="B64" s="68" t="s">
        <v>501</v>
      </c>
      <c r="C64" s="68">
        <v>2015</v>
      </c>
      <c r="D64" s="68">
        <v>3</v>
      </c>
      <c r="E64" s="69" t="s">
        <v>194</v>
      </c>
      <c r="F64" s="75">
        <v>107</v>
      </c>
      <c r="G64" s="71" t="s">
        <v>232</v>
      </c>
      <c r="H64" s="71" t="s">
        <v>192</v>
      </c>
      <c r="I64" s="72">
        <v>21</v>
      </c>
      <c r="J64" s="203" t="s">
        <v>206</v>
      </c>
      <c r="K64" s="73"/>
      <c r="L64" s="73"/>
      <c r="M64" s="73"/>
      <c r="N64" s="87"/>
      <c r="U64"/>
    </row>
    <row r="65" spans="1:21" x14ac:dyDescent="0.25">
      <c r="A65" s="73">
        <v>64</v>
      </c>
      <c r="B65" s="68" t="s">
        <v>502</v>
      </c>
      <c r="C65" s="68">
        <v>2015</v>
      </c>
      <c r="D65" s="68">
        <v>3</v>
      </c>
      <c r="E65" s="69" t="s">
        <v>194</v>
      </c>
      <c r="F65" s="75">
        <v>107</v>
      </c>
      <c r="G65" s="71" t="s">
        <v>232</v>
      </c>
      <c r="H65" s="71" t="s">
        <v>192</v>
      </c>
      <c r="I65" s="72">
        <v>21</v>
      </c>
      <c r="J65" s="203" t="s">
        <v>206</v>
      </c>
      <c r="K65" s="73"/>
      <c r="L65" s="73"/>
      <c r="M65" s="73"/>
      <c r="N65" s="87"/>
      <c r="U65"/>
    </row>
    <row r="66" spans="1:21" x14ac:dyDescent="0.25">
      <c r="A66" s="73">
        <v>65</v>
      </c>
      <c r="B66" s="68" t="s">
        <v>503</v>
      </c>
      <c r="C66" s="68">
        <v>2015</v>
      </c>
      <c r="D66" s="68">
        <v>3</v>
      </c>
      <c r="E66" s="69" t="s">
        <v>194</v>
      </c>
      <c r="F66" s="75">
        <v>105</v>
      </c>
      <c r="G66" s="71" t="s">
        <v>23</v>
      </c>
      <c r="H66" s="71" t="s">
        <v>237</v>
      </c>
      <c r="I66" s="72">
        <v>34</v>
      </c>
      <c r="J66" s="203" t="s">
        <v>228</v>
      </c>
      <c r="K66" s="73"/>
      <c r="L66" s="73"/>
      <c r="M66" s="73"/>
      <c r="N66" s="87"/>
      <c r="U66"/>
    </row>
    <row r="67" spans="1:21" x14ac:dyDescent="0.25">
      <c r="A67" s="73">
        <v>66</v>
      </c>
      <c r="B67" s="68" t="s">
        <v>504</v>
      </c>
      <c r="C67" s="68">
        <v>2015</v>
      </c>
      <c r="D67" s="68">
        <v>3</v>
      </c>
      <c r="E67" s="69" t="s">
        <v>195</v>
      </c>
      <c r="F67" s="75">
        <v>61</v>
      </c>
      <c r="G67" s="71" t="s">
        <v>24</v>
      </c>
      <c r="H67" s="71" t="s">
        <v>224</v>
      </c>
      <c r="I67" s="72">
        <v>21</v>
      </c>
      <c r="J67" s="203" t="s">
        <v>206</v>
      </c>
      <c r="K67" s="73"/>
      <c r="L67" s="73"/>
      <c r="M67" s="73"/>
      <c r="N67" s="87"/>
      <c r="U67"/>
    </row>
    <row r="68" spans="1:21" x14ac:dyDescent="0.25">
      <c r="A68" s="73">
        <v>67</v>
      </c>
      <c r="B68" s="68" t="s">
        <v>505</v>
      </c>
      <c r="C68" s="68">
        <v>2015</v>
      </c>
      <c r="D68" s="68">
        <v>3</v>
      </c>
      <c r="E68" s="73" t="s">
        <v>198</v>
      </c>
      <c r="F68" s="75">
        <v>48</v>
      </c>
      <c r="G68" s="71" t="s">
        <v>24</v>
      </c>
      <c r="H68" s="71" t="s">
        <v>224</v>
      </c>
      <c r="I68" s="72">
        <v>21</v>
      </c>
      <c r="J68" s="203" t="s">
        <v>206</v>
      </c>
      <c r="K68" s="73"/>
      <c r="L68" s="73"/>
      <c r="M68" s="73"/>
      <c r="N68" s="87"/>
      <c r="U68"/>
    </row>
    <row r="69" spans="1:21" x14ac:dyDescent="0.25">
      <c r="A69" s="73">
        <v>68</v>
      </c>
      <c r="B69" s="68" t="s">
        <v>506</v>
      </c>
      <c r="C69" s="68">
        <v>2015</v>
      </c>
      <c r="D69" s="68">
        <v>3</v>
      </c>
      <c r="E69" s="69" t="s">
        <v>191</v>
      </c>
      <c r="F69" s="75">
        <v>9</v>
      </c>
      <c r="G69" s="71" t="s">
        <v>22</v>
      </c>
      <c r="H69" s="71" t="s">
        <v>192</v>
      </c>
      <c r="I69" s="72">
        <v>41</v>
      </c>
      <c r="J69" s="160" t="s">
        <v>220</v>
      </c>
      <c r="K69" s="73"/>
      <c r="L69" s="73"/>
      <c r="M69" s="73"/>
      <c r="N69" s="87"/>
      <c r="U69"/>
    </row>
    <row r="70" spans="1:21" x14ac:dyDescent="0.25">
      <c r="A70" s="73">
        <v>69</v>
      </c>
      <c r="B70" s="68" t="s">
        <v>507</v>
      </c>
      <c r="C70" s="68">
        <v>2015</v>
      </c>
      <c r="D70" s="68">
        <v>3</v>
      </c>
      <c r="E70" s="69" t="s">
        <v>191</v>
      </c>
      <c r="F70" s="75">
        <v>17</v>
      </c>
      <c r="G70" s="71" t="s">
        <v>514</v>
      </c>
      <c r="H70" s="71" t="s">
        <v>515</v>
      </c>
      <c r="I70" s="72">
        <v>22</v>
      </c>
      <c r="J70" s="204" t="s">
        <v>207</v>
      </c>
      <c r="K70" s="72"/>
      <c r="L70" s="73"/>
      <c r="M70" s="73"/>
      <c r="N70" s="87"/>
      <c r="U70"/>
    </row>
    <row r="71" spans="1:21" x14ac:dyDescent="0.25">
      <c r="A71" s="73">
        <v>70</v>
      </c>
      <c r="B71" s="68" t="s">
        <v>508</v>
      </c>
      <c r="C71" s="68">
        <v>2015</v>
      </c>
      <c r="D71" s="68">
        <v>3</v>
      </c>
      <c r="E71" s="69" t="s">
        <v>195</v>
      </c>
      <c r="F71" s="75">
        <v>83</v>
      </c>
      <c r="G71" s="71" t="s">
        <v>22</v>
      </c>
      <c r="H71" s="71" t="s">
        <v>192</v>
      </c>
      <c r="I71" s="72">
        <v>41</v>
      </c>
      <c r="J71" s="160" t="s">
        <v>220</v>
      </c>
      <c r="K71" s="89"/>
      <c r="L71" s="73"/>
      <c r="M71" s="73"/>
      <c r="N71" s="87"/>
      <c r="U71"/>
    </row>
    <row r="72" spans="1:21" x14ac:dyDescent="0.25">
      <c r="A72" s="73">
        <v>71</v>
      </c>
      <c r="B72" s="68" t="s">
        <v>509</v>
      </c>
      <c r="C72" s="68">
        <v>2015</v>
      </c>
      <c r="D72" s="68">
        <v>3</v>
      </c>
      <c r="E72" s="69" t="s">
        <v>191</v>
      </c>
      <c r="F72" s="75">
        <v>18</v>
      </c>
      <c r="G72" s="71" t="s">
        <v>22</v>
      </c>
      <c r="H72" s="71" t="s">
        <v>192</v>
      </c>
      <c r="I72" s="72">
        <v>41</v>
      </c>
      <c r="J72" s="160" t="s">
        <v>220</v>
      </c>
      <c r="K72" s="73"/>
      <c r="L72" s="73"/>
      <c r="M72" s="73"/>
      <c r="N72" s="87"/>
      <c r="U72"/>
    </row>
    <row r="73" spans="1:21" x14ac:dyDescent="0.25">
      <c r="A73" s="73">
        <v>72</v>
      </c>
      <c r="B73" s="68" t="s">
        <v>510</v>
      </c>
      <c r="C73" s="68">
        <v>2015</v>
      </c>
      <c r="D73" s="68">
        <v>3</v>
      </c>
      <c r="E73" s="69" t="s">
        <v>191</v>
      </c>
      <c r="F73" s="75">
        <v>24</v>
      </c>
      <c r="G73" s="71" t="s">
        <v>24</v>
      </c>
      <c r="H73" s="71" t="s">
        <v>224</v>
      </c>
      <c r="I73" s="72">
        <v>21</v>
      </c>
      <c r="J73" s="203" t="s">
        <v>206</v>
      </c>
      <c r="K73" s="73"/>
      <c r="L73" s="73"/>
      <c r="M73" s="73"/>
      <c r="N73" s="87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77" t="s">
        <v>209</v>
      </c>
      <c r="B1" s="101" t="s">
        <v>620</v>
      </c>
    </row>
    <row r="3" spans="1:2" x14ac:dyDescent="0.25">
      <c r="A3" s="177" t="s">
        <v>402</v>
      </c>
      <c r="B3" t="s">
        <v>619</v>
      </c>
    </row>
    <row r="4" spans="1:2" x14ac:dyDescent="0.25">
      <c r="A4" s="178" t="s">
        <v>198</v>
      </c>
      <c r="B4" s="176">
        <v>4</v>
      </c>
    </row>
    <row r="5" spans="1:2" x14ac:dyDescent="0.25">
      <c r="A5" s="178" t="s">
        <v>195</v>
      </c>
      <c r="B5" s="176">
        <v>39</v>
      </c>
    </row>
    <row r="6" spans="1:2" x14ac:dyDescent="0.25">
      <c r="A6" s="178" t="s">
        <v>191</v>
      </c>
      <c r="B6" s="176">
        <v>34</v>
      </c>
    </row>
    <row r="7" spans="1:2" x14ac:dyDescent="0.25">
      <c r="A7" s="178" t="s">
        <v>194</v>
      </c>
      <c r="B7" s="176">
        <v>14</v>
      </c>
    </row>
    <row r="8" spans="1:2" x14ac:dyDescent="0.25">
      <c r="A8" s="178" t="s">
        <v>193</v>
      </c>
      <c r="B8" s="176">
        <v>3</v>
      </c>
    </row>
    <row r="9" spans="1:2" x14ac:dyDescent="0.25">
      <c r="A9" s="178" t="s">
        <v>29</v>
      </c>
      <c r="B9" s="176">
        <v>94</v>
      </c>
    </row>
  </sheetData>
  <pageMargins left="0.7" right="0.7" top="0.75" bottom="0.75" header="0.3" footer="0.3"/>
  <pageSetup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5" customWidth="1"/>
    <col min="4" max="4" width="13.42578125" customWidth="1"/>
    <col min="5" max="5" width="13.7109375" bestFit="1" customWidth="1"/>
    <col min="6" max="6" width="25.140625" style="15" bestFit="1" customWidth="1"/>
    <col min="7" max="7" width="25.85546875" bestFit="1" customWidth="1"/>
    <col min="8" max="8" width="33.28515625" style="15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311" t="s">
        <v>218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</row>
    <row r="2" spans="1:12" ht="31.5" x14ac:dyDescent="0.25">
      <c r="A2" s="12" t="s">
        <v>134</v>
      </c>
      <c r="B2" s="100" t="s">
        <v>0</v>
      </c>
      <c r="C2" s="212" t="s">
        <v>178</v>
      </c>
      <c r="D2" s="100" t="s">
        <v>9</v>
      </c>
      <c r="E2" s="100" t="s">
        <v>214</v>
      </c>
      <c r="F2" s="212" t="s">
        <v>1</v>
      </c>
      <c r="G2" s="100" t="s">
        <v>184</v>
      </c>
      <c r="H2" s="64" t="s">
        <v>209</v>
      </c>
      <c r="I2" s="64" t="s">
        <v>210</v>
      </c>
      <c r="J2" s="100" t="s">
        <v>6</v>
      </c>
      <c r="K2" s="36" t="s">
        <v>133</v>
      </c>
      <c r="L2" s="36" t="s">
        <v>135</v>
      </c>
    </row>
    <row r="3" spans="1:12" x14ac:dyDescent="0.25">
      <c r="A3" s="2">
        <v>1</v>
      </c>
      <c r="B3" s="68" t="s">
        <v>536</v>
      </c>
      <c r="C3" s="68">
        <v>4</v>
      </c>
      <c r="D3" s="73" t="s">
        <v>194</v>
      </c>
      <c r="E3" s="12">
        <v>102</v>
      </c>
      <c r="F3" s="68" t="s">
        <v>24</v>
      </c>
      <c r="G3" s="68" t="s">
        <v>155</v>
      </c>
      <c r="H3" s="72">
        <v>31</v>
      </c>
      <c r="I3" s="203" t="s">
        <v>208</v>
      </c>
      <c r="J3" s="73"/>
      <c r="K3" s="84"/>
      <c r="L3" s="99"/>
    </row>
    <row r="4" spans="1:12" x14ac:dyDescent="0.25">
      <c r="A4" s="2">
        <v>2</v>
      </c>
      <c r="B4" s="68" t="s">
        <v>537</v>
      </c>
      <c r="C4" s="68">
        <v>4</v>
      </c>
      <c r="D4" s="73" t="s">
        <v>191</v>
      </c>
      <c r="E4" s="12">
        <v>6</v>
      </c>
      <c r="F4" s="71" t="s">
        <v>24</v>
      </c>
      <c r="G4" s="68" t="s">
        <v>155</v>
      </c>
      <c r="H4" s="98">
        <v>21</v>
      </c>
      <c r="I4" s="203" t="s">
        <v>206</v>
      </c>
      <c r="J4" s="73"/>
      <c r="K4" s="84"/>
      <c r="L4" s="99"/>
    </row>
    <row r="5" spans="1:12" x14ac:dyDescent="0.25">
      <c r="A5" s="2">
        <v>3</v>
      </c>
      <c r="B5" s="68" t="s">
        <v>538</v>
      </c>
      <c r="C5" s="68">
        <v>4</v>
      </c>
      <c r="D5" s="73" t="s">
        <v>195</v>
      </c>
      <c r="E5" s="12">
        <v>60</v>
      </c>
      <c r="F5" s="71" t="s">
        <v>25</v>
      </c>
      <c r="G5" s="68" t="s">
        <v>157</v>
      </c>
      <c r="H5" s="98">
        <v>31</v>
      </c>
      <c r="I5" s="203" t="s">
        <v>208</v>
      </c>
      <c r="J5" s="73"/>
      <c r="K5" s="84"/>
      <c r="L5" s="99"/>
    </row>
    <row r="6" spans="1:12" x14ac:dyDescent="0.25">
      <c r="A6" s="2">
        <v>4</v>
      </c>
      <c r="B6" s="68" t="s">
        <v>539</v>
      </c>
      <c r="C6" s="68">
        <v>4</v>
      </c>
      <c r="D6" s="73" t="s">
        <v>194</v>
      </c>
      <c r="E6" s="12">
        <v>101</v>
      </c>
      <c r="F6" s="71" t="s">
        <v>173</v>
      </c>
      <c r="G6" s="68" t="s">
        <v>156</v>
      </c>
      <c r="H6" s="72">
        <v>12</v>
      </c>
      <c r="I6" s="203" t="s">
        <v>205</v>
      </c>
      <c r="J6" s="73"/>
      <c r="K6" s="84"/>
      <c r="L6" s="99"/>
    </row>
    <row r="7" spans="1:12" x14ac:dyDescent="0.25">
      <c r="A7" s="2">
        <v>5</v>
      </c>
      <c r="B7" s="68" t="s">
        <v>540</v>
      </c>
      <c r="C7" s="68">
        <v>4</v>
      </c>
      <c r="D7" s="73" t="s">
        <v>198</v>
      </c>
      <c r="E7" s="12">
        <v>44</v>
      </c>
      <c r="F7" s="71" t="s">
        <v>25</v>
      </c>
      <c r="G7" s="68" t="s">
        <v>157</v>
      </c>
      <c r="H7" s="98">
        <v>11</v>
      </c>
      <c r="I7" s="205" t="s">
        <v>204</v>
      </c>
      <c r="J7" s="73"/>
      <c r="K7" s="84"/>
      <c r="L7" s="99"/>
    </row>
    <row r="8" spans="1:12" x14ac:dyDescent="0.25">
      <c r="A8" s="2">
        <v>6</v>
      </c>
      <c r="B8" s="68" t="s">
        <v>541</v>
      </c>
      <c r="C8" s="68">
        <v>4</v>
      </c>
      <c r="D8" s="73" t="s">
        <v>191</v>
      </c>
      <c r="E8" s="12">
        <v>25</v>
      </c>
      <c r="F8" s="71" t="s">
        <v>171</v>
      </c>
      <c r="G8" s="68" t="s">
        <v>197</v>
      </c>
      <c r="H8" s="72">
        <v>41</v>
      </c>
      <c r="I8" s="160" t="s">
        <v>220</v>
      </c>
      <c r="J8" s="73"/>
      <c r="K8" s="84"/>
      <c r="L8" s="99"/>
    </row>
    <row r="9" spans="1:12" x14ac:dyDescent="0.25">
      <c r="A9" s="2">
        <v>7</v>
      </c>
      <c r="B9" s="68" t="s">
        <v>542</v>
      </c>
      <c r="C9" s="68">
        <v>4</v>
      </c>
      <c r="D9" s="73" t="s">
        <v>191</v>
      </c>
      <c r="E9" s="12">
        <v>28</v>
      </c>
      <c r="F9" s="71" t="s">
        <v>23</v>
      </c>
      <c r="G9" s="68" t="s">
        <v>156</v>
      </c>
      <c r="H9" s="121">
        <v>12</v>
      </c>
      <c r="I9" s="203" t="s">
        <v>205</v>
      </c>
      <c r="J9" s="73"/>
      <c r="K9" s="84"/>
      <c r="L9" s="99"/>
    </row>
    <row r="10" spans="1:12" x14ac:dyDescent="0.25">
      <c r="A10" s="2">
        <v>8</v>
      </c>
      <c r="B10" s="68" t="s">
        <v>543</v>
      </c>
      <c r="C10" s="68">
        <v>4</v>
      </c>
      <c r="D10" s="73" t="s">
        <v>191</v>
      </c>
      <c r="E10" s="12">
        <v>13</v>
      </c>
      <c r="F10" s="68" t="s">
        <v>24</v>
      </c>
      <c r="G10" s="68" t="s">
        <v>155</v>
      </c>
      <c r="H10" s="68">
        <v>34</v>
      </c>
      <c r="I10" s="203" t="s">
        <v>228</v>
      </c>
      <c r="J10" s="73"/>
      <c r="K10" s="84"/>
      <c r="L10" s="99"/>
    </row>
    <row r="11" spans="1:12" x14ac:dyDescent="0.25">
      <c r="A11" s="2">
        <v>9</v>
      </c>
      <c r="B11" s="68" t="s">
        <v>544</v>
      </c>
      <c r="C11" s="68">
        <v>4</v>
      </c>
      <c r="D11" s="73" t="s">
        <v>194</v>
      </c>
      <c r="E11" s="12">
        <v>106</v>
      </c>
      <c r="F11" s="71" t="s">
        <v>25</v>
      </c>
      <c r="G11" s="68" t="s">
        <v>157</v>
      </c>
      <c r="H11" s="72">
        <v>41</v>
      </c>
      <c r="I11" s="160" t="s">
        <v>220</v>
      </c>
      <c r="J11" s="73"/>
      <c r="K11" s="84"/>
      <c r="L11" s="99"/>
    </row>
    <row r="12" spans="1:12" x14ac:dyDescent="0.25">
      <c r="A12" s="2">
        <v>10</v>
      </c>
      <c r="B12" s="68" t="s">
        <v>545</v>
      </c>
      <c r="C12" s="68">
        <v>4</v>
      </c>
      <c r="D12" s="73" t="s">
        <v>191</v>
      </c>
      <c r="E12" s="12">
        <v>6</v>
      </c>
      <c r="F12" s="71" t="s">
        <v>24</v>
      </c>
      <c r="G12" s="68" t="s">
        <v>155</v>
      </c>
      <c r="H12" s="72">
        <v>21</v>
      </c>
      <c r="I12" s="203" t="s">
        <v>206</v>
      </c>
      <c r="J12" s="73"/>
      <c r="K12" s="84"/>
      <c r="L12" s="99"/>
    </row>
    <row r="13" spans="1:12" x14ac:dyDescent="0.25">
      <c r="A13" s="2">
        <v>11</v>
      </c>
      <c r="B13" s="68" t="s">
        <v>546</v>
      </c>
      <c r="C13" s="68">
        <v>4</v>
      </c>
      <c r="D13" s="73" t="s">
        <v>195</v>
      </c>
      <c r="E13" s="12">
        <v>66</v>
      </c>
      <c r="F13" s="71" t="s">
        <v>196</v>
      </c>
      <c r="G13" s="68" t="s">
        <v>156</v>
      </c>
      <c r="H13" s="72">
        <v>21</v>
      </c>
      <c r="I13" s="203" t="s">
        <v>206</v>
      </c>
      <c r="J13" s="73"/>
      <c r="K13" s="84"/>
      <c r="L13" s="99"/>
    </row>
    <row r="14" spans="1:12" x14ac:dyDescent="0.25">
      <c r="A14" s="2">
        <v>12</v>
      </c>
      <c r="B14" s="68" t="s">
        <v>547</v>
      </c>
      <c r="C14" s="68">
        <v>4</v>
      </c>
      <c r="D14" s="73" t="s">
        <v>191</v>
      </c>
      <c r="E14" s="12">
        <v>14</v>
      </c>
      <c r="F14" s="71" t="s">
        <v>414</v>
      </c>
      <c r="G14" s="68" t="s">
        <v>157</v>
      </c>
      <c r="H14" s="72">
        <v>21</v>
      </c>
      <c r="I14" s="203" t="s">
        <v>206</v>
      </c>
      <c r="J14" s="73"/>
      <c r="K14" s="84"/>
      <c r="L14" s="99"/>
    </row>
    <row r="15" spans="1:12" x14ac:dyDescent="0.25">
      <c r="A15" s="2">
        <v>13</v>
      </c>
      <c r="B15" s="68" t="s">
        <v>548</v>
      </c>
      <c r="C15" s="68">
        <v>4</v>
      </c>
      <c r="D15" s="73" t="s">
        <v>193</v>
      </c>
      <c r="E15" s="12">
        <v>121</v>
      </c>
      <c r="F15" s="71" t="s">
        <v>23</v>
      </c>
      <c r="G15" s="68" t="s">
        <v>156</v>
      </c>
      <c r="H15" s="72">
        <v>24</v>
      </c>
      <c r="I15" s="204" t="s">
        <v>212</v>
      </c>
      <c r="J15" s="73"/>
      <c r="K15" s="84"/>
      <c r="L15" s="99"/>
    </row>
    <row r="16" spans="1:12" x14ac:dyDescent="0.25">
      <c r="A16" s="2">
        <v>14</v>
      </c>
      <c r="B16" s="68" t="s">
        <v>549</v>
      </c>
      <c r="C16" s="68">
        <v>4</v>
      </c>
      <c r="D16" s="73" t="s">
        <v>191</v>
      </c>
      <c r="E16" s="12">
        <v>7</v>
      </c>
      <c r="F16" s="71">
        <v>140.19999999999999</v>
      </c>
      <c r="G16" s="68" t="s">
        <v>158</v>
      </c>
      <c r="H16" s="72">
        <v>21</v>
      </c>
      <c r="I16" s="203" t="s">
        <v>206</v>
      </c>
      <c r="J16" s="73"/>
      <c r="K16" s="84"/>
      <c r="L16" s="99"/>
    </row>
    <row r="17" spans="1:12" x14ac:dyDescent="0.25">
      <c r="A17" s="2">
        <v>15</v>
      </c>
      <c r="B17" s="68" t="s">
        <v>550</v>
      </c>
      <c r="C17" s="68">
        <v>4</v>
      </c>
      <c r="D17" s="73" t="s">
        <v>194</v>
      </c>
      <c r="E17" s="12">
        <v>109</v>
      </c>
      <c r="F17" s="71" t="s">
        <v>23</v>
      </c>
      <c r="G17" s="68" t="s">
        <v>156</v>
      </c>
      <c r="H17" s="72">
        <v>11</v>
      </c>
      <c r="I17" s="205" t="s">
        <v>204</v>
      </c>
      <c r="J17" s="73"/>
      <c r="K17" s="84"/>
      <c r="L17" s="99"/>
    </row>
    <row r="18" spans="1:12" x14ac:dyDescent="0.25">
      <c r="A18" s="2">
        <v>16</v>
      </c>
      <c r="B18" s="68" t="s">
        <v>551</v>
      </c>
      <c r="C18" s="68">
        <v>4</v>
      </c>
      <c r="D18" s="73" t="s">
        <v>191</v>
      </c>
      <c r="E18" s="12">
        <v>34</v>
      </c>
      <c r="F18" s="71" t="s">
        <v>25</v>
      </c>
      <c r="G18" s="68" t="s">
        <v>157</v>
      </c>
      <c r="H18" s="72">
        <v>21</v>
      </c>
      <c r="I18" s="203" t="s">
        <v>206</v>
      </c>
      <c r="J18" s="73"/>
      <c r="K18" s="84"/>
      <c r="L18" s="99"/>
    </row>
    <row r="19" spans="1:12" x14ac:dyDescent="0.25">
      <c r="A19" s="2">
        <v>17</v>
      </c>
      <c r="B19" s="68" t="s">
        <v>552</v>
      </c>
      <c r="C19" s="68">
        <v>4</v>
      </c>
      <c r="D19" s="73" t="s">
        <v>195</v>
      </c>
      <c r="E19" s="12">
        <v>90</v>
      </c>
      <c r="F19" s="71" t="s">
        <v>22</v>
      </c>
      <c r="G19" s="68" t="s">
        <v>157</v>
      </c>
      <c r="H19" s="72">
        <v>21</v>
      </c>
      <c r="I19" s="203" t="s">
        <v>206</v>
      </c>
      <c r="J19" s="73"/>
      <c r="K19" s="84"/>
      <c r="L19" s="99"/>
    </row>
    <row r="20" spans="1:12" x14ac:dyDescent="0.25">
      <c r="A20" s="2">
        <v>18</v>
      </c>
      <c r="B20" s="68" t="s">
        <v>553</v>
      </c>
      <c r="C20" s="68">
        <v>4</v>
      </c>
      <c r="D20" s="73" t="s">
        <v>195</v>
      </c>
      <c r="E20" s="12">
        <v>72</v>
      </c>
      <c r="F20" s="71" t="s">
        <v>25</v>
      </c>
      <c r="G20" s="68" t="s">
        <v>157</v>
      </c>
      <c r="H20" s="72">
        <v>24</v>
      </c>
      <c r="I20" s="204" t="s">
        <v>212</v>
      </c>
      <c r="J20" s="73"/>
      <c r="K20" s="84"/>
      <c r="L20" s="99"/>
    </row>
    <row r="21" spans="1:12" x14ac:dyDescent="0.25">
      <c r="A21" s="2">
        <v>19</v>
      </c>
      <c r="B21" s="68" t="s">
        <v>554</v>
      </c>
      <c r="C21" s="68">
        <v>4</v>
      </c>
      <c r="D21" s="73" t="s">
        <v>194</v>
      </c>
      <c r="E21" s="12">
        <v>102</v>
      </c>
      <c r="F21" s="71" t="s">
        <v>22</v>
      </c>
      <c r="G21" s="68" t="s">
        <v>157</v>
      </c>
      <c r="H21" s="72">
        <v>51</v>
      </c>
      <c r="I21" s="73" t="s">
        <v>555</v>
      </c>
      <c r="J21" s="73"/>
      <c r="K21" s="84"/>
      <c r="L21" s="99"/>
    </row>
    <row r="22" spans="1:12" x14ac:dyDescent="0.25">
      <c r="A22" s="2">
        <v>20</v>
      </c>
      <c r="B22" s="68" t="s">
        <v>556</v>
      </c>
      <c r="C22" s="68">
        <v>4</v>
      </c>
      <c r="D22" s="73" t="s">
        <v>194</v>
      </c>
      <c r="E22" s="12">
        <v>102</v>
      </c>
      <c r="F22" s="71" t="s">
        <v>23</v>
      </c>
      <c r="G22" s="68" t="s">
        <v>156</v>
      </c>
      <c r="H22" s="72">
        <v>21</v>
      </c>
      <c r="I22" s="203" t="s">
        <v>206</v>
      </c>
      <c r="J22" s="73"/>
      <c r="K22" s="84"/>
      <c r="L22" s="99"/>
    </row>
    <row r="23" spans="1:12" x14ac:dyDescent="0.25">
      <c r="A23" s="2">
        <v>21</v>
      </c>
      <c r="B23" s="68" t="s">
        <v>557</v>
      </c>
      <c r="C23" s="68">
        <v>4</v>
      </c>
      <c r="D23" s="73" t="s">
        <v>191</v>
      </c>
      <c r="E23" s="12">
        <v>28</v>
      </c>
      <c r="F23" s="71" t="s">
        <v>164</v>
      </c>
      <c r="G23" s="121" t="s">
        <v>385</v>
      </c>
      <c r="H23" s="72">
        <v>41</v>
      </c>
      <c r="I23" s="160" t="s">
        <v>220</v>
      </c>
      <c r="J23" s="73"/>
      <c r="K23" s="84"/>
      <c r="L23" s="99"/>
    </row>
    <row r="24" spans="1:12" x14ac:dyDescent="0.25">
      <c r="A24" s="2">
        <v>22</v>
      </c>
      <c r="B24" s="68" t="s">
        <v>558</v>
      </c>
      <c r="C24" s="68">
        <v>4</v>
      </c>
      <c r="D24" s="73" t="s">
        <v>195</v>
      </c>
      <c r="E24" s="12">
        <v>70</v>
      </c>
      <c r="F24" s="71" t="s">
        <v>24</v>
      </c>
      <c r="G24" s="68" t="s">
        <v>155</v>
      </c>
      <c r="H24" s="72">
        <v>22</v>
      </c>
      <c r="I24" s="204" t="s">
        <v>207</v>
      </c>
      <c r="J24" s="73"/>
      <c r="K24" s="84"/>
      <c r="L24" s="99"/>
    </row>
    <row r="25" spans="1:12" x14ac:dyDescent="0.25">
      <c r="A25" s="2">
        <v>23</v>
      </c>
      <c r="B25" s="68" t="s">
        <v>559</v>
      </c>
      <c r="C25" s="68">
        <v>4</v>
      </c>
      <c r="D25" s="73" t="s">
        <v>191</v>
      </c>
      <c r="E25" s="12">
        <v>1</v>
      </c>
      <c r="F25" s="71" t="s">
        <v>24</v>
      </c>
      <c r="G25" s="68" t="s">
        <v>155</v>
      </c>
      <c r="H25" s="72">
        <v>12</v>
      </c>
      <c r="I25" s="203" t="s">
        <v>205</v>
      </c>
      <c r="J25" s="73"/>
      <c r="K25" s="84"/>
      <c r="L25" s="99"/>
    </row>
    <row r="26" spans="1:12" s="67" customFormat="1" x14ac:dyDescent="0.25">
      <c r="A26" s="142">
        <v>24</v>
      </c>
      <c r="B26" s="141" t="s">
        <v>560</v>
      </c>
      <c r="C26" s="141">
        <v>4</v>
      </c>
      <c r="D26" s="142" t="s">
        <v>195</v>
      </c>
      <c r="E26" s="141">
        <v>66</v>
      </c>
      <c r="F26" s="145" t="s">
        <v>561</v>
      </c>
      <c r="G26" s="145" t="s">
        <v>561</v>
      </c>
      <c r="H26" s="145" t="s">
        <v>561</v>
      </c>
      <c r="I26" s="145" t="s">
        <v>561</v>
      </c>
      <c r="J26" s="145" t="s">
        <v>561</v>
      </c>
      <c r="K26" s="145" t="s">
        <v>561</v>
      </c>
      <c r="L26" s="142"/>
    </row>
    <row r="27" spans="1:12" x14ac:dyDescent="0.25">
      <c r="A27" s="2">
        <v>25</v>
      </c>
      <c r="B27" s="68" t="s">
        <v>562</v>
      </c>
      <c r="C27" s="68">
        <v>4</v>
      </c>
      <c r="D27" s="73" t="s">
        <v>195</v>
      </c>
      <c r="E27" s="12">
        <v>90</v>
      </c>
      <c r="F27" s="71" t="s">
        <v>164</v>
      </c>
      <c r="G27" s="71" t="s">
        <v>385</v>
      </c>
      <c r="H27" s="72">
        <v>21</v>
      </c>
      <c r="I27" s="203" t="s">
        <v>206</v>
      </c>
      <c r="J27" s="73"/>
      <c r="K27" s="84"/>
      <c r="L27" s="99"/>
    </row>
    <row r="28" spans="1:12" x14ac:dyDescent="0.25">
      <c r="A28" s="2">
        <v>26</v>
      </c>
      <c r="B28" s="68" t="s">
        <v>563</v>
      </c>
      <c r="C28" s="68">
        <v>4</v>
      </c>
      <c r="D28" s="73" t="s">
        <v>195</v>
      </c>
      <c r="E28" s="12">
        <v>66</v>
      </c>
      <c r="F28" s="71" t="s">
        <v>23</v>
      </c>
      <c r="G28" s="68" t="s">
        <v>156</v>
      </c>
      <c r="H28" s="72">
        <v>21</v>
      </c>
      <c r="I28" s="203" t="s">
        <v>206</v>
      </c>
      <c r="J28" s="73"/>
      <c r="K28" s="84"/>
      <c r="L28" s="99"/>
    </row>
    <row r="29" spans="1:12" x14ac:dyDescent="0.25">
      <c r="A29" s="2">
        <v>27</v>
      </c>
      <c r="B29" s="68" t="s">
        <v>564</v>
      </c>
      <c r="C29" s="68">
        <v>4</v>
      </c>
      <c r="D29" s="73" t="s">
        <v>191</v>
      </c>
      <c r="E29" s="12">
        <v>19</v>
      </c>
      <c r="F29" s="71" t="s">
        <v>24</v>
      </c>
      <c r="G29" s="68" t="s">
        <v>155</v>
      </c>
      <c r="H29" s="72">
        <v>21</v>
      </c>
      <c r="I29" s="203" t="s">
        <v>206</v>
      </c>
      <c r="J29" s="73"/>
      <c r="K29" s="84"/>
      <c r="L29" s="99"/>
    </row>
    <row r="30" spans="1:12" s="67" customFormat="1" x14ac:dyDescent="0.25">
      <c r="A30" s="142">
        <v>28</v>
      </c>
      <c r="B30" s="141" t="s">
        <v>565</v>
      </c>
      <c r="C30" s="141">
        <v>4</v>
      </c>
      <c r="D30" s="142" t="s">
        <v>198</v>
      </c>
      <c r="E30" s="141">
        <v>41</v>
      </c>
      <c r="F30" s="145" t="s">
        <v>561</v>
      </c>
      <c r="G30" s="145" t="s">
        <v>561</v>
      </c>
      <c r="H30" s="145" t="s">
        <v>561</v>
      </c>
      <c r="I30" s="145" t="s">
        <v>561</v>
      </c>
      <c r="J30" s="145" t="s">
        <v>561</v>
      </c>
      <c r="K30" s="145" t="s">
        <v>561</v>
      </c>
      <c r="L30" s="142"/>
    </row>
    <row r="31" spans="1:12" x14ac:dyDescent="0.25">
      <c r="A31" s="2">
        <v>29</v>
      </c>
      <c r="B31" s="68" t="s">
        <v>566</v>
      </c>
      <c r="C31" s="68">
        <v>4</v>
      </c>
      <c r="D31" s="73" t="s">
        <v>191</v>
      </c>
      <c r="E31" s="12">
        <v>18</v>
      </c>
      <c r="F31" s="71" t="s">
        <v>22</v>
      </c>
      <c r="G31" s="68" t="s">
        <v>157</v>
      </c>
      <c r="H31" s="72">
        <v>41</v>
      </c>
      <c r="I31" s="160" t="s">
        <v>220</v>
      </c>
      <c r="J31" s="73"/>
      <c r="K31" s="85"/>
      <c r="L31" s="99"/>
    </row>
    <row r="32" spans="1:12" x14ac:dyDescent="0.25">
      <c r="A32" s="2">
        <v>30</v>
      </c>
      <c r="B32" s="68" t="s">
        <v>567</v>
      </c>
      <c r="C32" s="68">
        <v>4</v>
      </c>
      <c r="D32" s="73" t="s">
        <v>195</v>
      </c>
      <c r="E32" s="12">
        <v>71</v>
      </c>
      <c r="F32" s="71" t="s">
        <v>25</v>
      </c>
      <c r="G32" s="68" t="s">
        <v>157</v>
      </c>
      <c r="H32" s="72">
        <v>21</v>
      </c>
      <c r="I32" s="203" t="s">
        <v>206</v>
      </c>
      <c r="J32" s="73"/>
      <c r="K32" s="85"/>
      <c r="L32" s="99"/>
    </row>
    <row r="33" spans="1:12" x14ac:dyDescent="0.25">
      <c r="A33" s="2">
        <v>31</v>
      </c>
      <c r="B33" s="68" t="s">
        <v>568</v>
      </c>
      <c r="C33" s="68">
        <v>4</v>
      </c>
      <c r="D33" s="73" t="s">
        <v>191</v>
      </c>
      <c r="E33" s="12">
        <v>17</v>
      </c>
      <c r="F33" s="71" t="s">
        <v>24</v>
      </c>
      <c r="G33" s="68" t="s">
        <v>155</v>
      </c>
      <c r="H33" s="72">
        <v>22</v>
      </c>
      <c r="I33" s="204" t="s">
        <v>207</v>
      </c>
      <c r="J33" s="73"/>
      <c r="K33" s="84"/>
      <c r="L33" s="99"/>
    </row>
    <row r="34" spans="1:12" x14ac:dyDescent="0.25">
      <c r="A34" s="2">
        <v>32</v>
      </c>
      <c r="B34" s="68" t="s">
        <v>569</v>
      </c>
      <c r="C34" s="68">
        <v>4</v>
      </c>
      <c r="D34" s="73" t="s">
        <v>195</v>
      </c>
      <c r="E34" s="12">
        <v>71</v>
      </c>
      <c r="F34" s="71" t="s">
        <v>22</v>
      </c>
      <c r="G34" s="68" t="s">
        <v>157</v>
      </c>
      <c r="H34" s="98">
        <v>21</v>
      </c>
      <c r="I34" s="203" t="s">
        <v>206</v>
      </c>
      <c r="J34" s="73"/>
      <c r="K34" s="84"/>
      <c r="L34" s="99"/>
    </row>
    <row r="35" spans="1:12" x14ac:dyDescent="0.25">
      <c r="A35" s="2">
        <v>33</v>
      </c>
      <c r="B35" s="68" t="s">
        <v>570</v>
      </c>
      <c r="C35" s="68">
        <v>4</v>
      </c>
      <c r="D35" s="73" t="s">
        <v>191</v>
      </c>
      <c r="E35" s="12">
        <v>14</v>
      </c>
      <c r="F35" s="71" t="s">
        <v>196</v>
      </c>
      <c r="G35" s="68" t="s">
        <v>156</v>
      </c>
      <c r="H35" s="72">
        <v>41</v>
      </c>
      <c r="I35" s="160" t="s">
        <v>220</v>
      </c>
      <c r="J35" s="73"/>
      <c r="K35" s="84"/>
      <c r="L35" s="99"/>
    </row>
    <row r="36" spans="1:12" x14ac:dyDescent="0.25">
      <c r="A36" s="2">
        <v>34</v>
      </c>
      <c r="B36" s="68" t="s">
        <v>571</v>
      </c>
      <c r="C36" s="68">
        <v>4</v>
      </c>
      <c r="D36" s="73" t="s">
        <v>191</v>
      </c>
      <c r="E36" s="12">
        <v>34</v>
      </c>
      <c r="F36" s="71" t="s">
        <v>232</v>
      </c>
      <c r="G36" s="68" t="s">
        <v>157</v>
      </c>
      <c r="H36" s="68">
        <v>21</v>
      </c>
      <c r="I36" s="203" t="s">
        <v>206</v>
      </c>
      <c r="J36" s="73"/>
      <c r="K36" s="84"/>
      <c r="L36" s="99"/>
    </row>
    <row r="37" spans="1:12" x14ac:dyDescent="0.25">
      <c r="A37" s="2">
        <v>35</v>
      </c>
      <c r="B37" s="68" t="s">
        <v>572</v>
      </c>
      <c r="C37" s="68">
        <v>4</v>
      </c>
      <c r="D37" s="73" t="s">
        <v>191</v>
      </c>
      <c r="E37" s="12">
        <v>24</v>
      </c>
      <c r="F37" s="71" t="s">
        <v>22</v>
      </c>
      <c r="G37" s="68" t="s">
        <v>157</v>
      </c>
      <c r="H37" s="72">
        <v>41</v>
      </c>
      <c r="I37" s="160" t="s">
        <v>220</v>
      </c>
      <c r="J37" s="73"/>
      <c r="K37" s="84"/>
      <c r="L37" s="99"/>
    </row>
    <row r="38" spans="1:12" x14ac:dyDescent="0.25">
      <c r="A38" s="2">
        <v>36</v>
      </c>
      <c r="B38" s="68" t="s">
        <v>573</v>
      </c>
      <c r="C38" s="68">
        <v>4</v>
      </c>
      <c r="D38" s="73" t="s">
        <v>191</v>
      </c>
      <c r="E38" s="12">
        <v>24</v>
      </c>
      <c r="F38" s="71" t="s">
        <v>22</v>
      </c>
      <c r="G38" s="68" t="s">
        <v>157</v>
      </c>
      <c r="H38" s="72">
        <v>41</v>
      </c>
      <c r="I38" s="160" t="s">
        <v>220</v>
      </c>
      <c r="J38" s="73"/>
      <c r="K38" s="84"/>
      <c r="L38" s="99"/>
    </row>
    <row r="39" spans="1:12" x14ac:dyDescent="0.25">
      <c r="A39" s="2">
        <v>37</v>
      </c>
      <c r="B39" s="68" t="s">
        <v>574</v>
      </c>
      <c r="C39" s="68">
        <v>4</v>
      </c>
      <c r="D39" s="73" t="s">
        <v>195</v>
      </c>
      <c r="E39" s="12">
        <v>75</v>
      </c>
      <c r="F39" s="71" t="s">
        <v>22</v>
      </c>
      <c r="G39" s="68" t="s">
        <v>157</v>
      </c>
      <c r="H39" s="72">
        <v>41</v>
      </c>
      <c r="I39" s="160" t="s">
        <v>220</v>
      </c>
      <c r="J39" s="73"/>
      <c r="K39" s="84"/>
      <c r="L39" s="99"/>
    </row>
    <row r="40" spans="1:12" x14ac:dyDescent="0.25">
      <c r="A40" s="2">
        <v>38</v>
      </c>
      <c r="B40" s="68" t="s">
        <v>575</v>
      </c>
      <c r="C40" s="68">
        <v>4</v>
      </c>
      <c r="D40" s="73" t="s">
        <v>191</v>
      </c>
      <c r="E40" s="12">
        <v>18</v>
      </c>
      <c r="F40" s="71" t="s">
        <v>25</v>
      </c>
      <c r="G40" s="68" t="s">
        <v>157</v>
      </c>
      <c r="H40" s="98">
        <v>42</v>
      </c>
      <c r="I40" s="203" t="s">
        <v>260</v>
      </c>
      <c r="J40" s="73"/>
      <c r="K40" s="84"/>
      <c r="L40" s="99"/>
    </row>
    <row r="41" spans="1:12" x14ac:dyDescent="0.25">
      <c r="A41" s="2">
        <v>39</v>
      </c>
      <c r="B41" s="68" t="s">
        <v>576</v>
      </c>
      <c r="C41" s="68">
        <v>4</v>
      </c>
      <c r="D41" s="73" t="s">
        <v>191</v>
      </c>
      <c r="E41" s="12">
        <v>25</v>
      </c>
      <c r="F41" s="71" t="s">
        <v>23</v>
      </c>
      <c r="G41" s="68" t="s">
        <v>156</v>
      </c>
      <c r="H41" s="72">
        <v>21</v>
      </c>
      <c r="I41" s="203" t="s">
        <v>206</v>
      </c>
      <c r="J41" s="73"/>
      <c r="K41" s="84"/>
      <c r="L41" s="99"/>
    </row>
    <row r="42" spans="1:12" s="67" customFormat="1" x14ac:dyDescent="0.25">
      <c r="A42" s="142">
        <v>40</v>
      </c>
      <c r="B42" s="141" t="s">
        <v>579</v>
      </c>
      <c r="C42" s="141">
        <v>4</v>
      </c>
      <c r="D42" s="142" t="s">
        <v>195</v>
      </c>
      <c r="E42" s="141">
        <v>75</v>
      </c>
      <c r="F42" s="145" t="s">
        <v>580</v>
      </c>
      <c r="G42" s="145" t="s">
        <v>580</v>
      </c>
      <c r="H42" s="145" t="s">
        <v>580</v>
      </c>
      <c r="I42" s="145" t="s">
        <v>580</v>
      </c>
      <c r="J42" s="145" t="s">
        <v>580</v>
      </c>
      <c r="K42" s="145" t="s">
        <v>580</v>
      </c>
      <c r="L42" s="145" t="s">
        <v>580</v>
      </c>
    </row>
    <row r="43" spans="1:12" x14ac:dyDescent="0.25">
      <c r="A43" s="2">
        <v>41</v>
      </c>
      <c r="B43" s="68" t="s">
        <v>577</v>
      </c>
      <c r="C43" s="68">
        <v>4</v>
      </c>
      <c r="D43" s="73" t="s">
        <v>193</v>
      </c>
      <c r="E43" s="12">
        <v>122</v>
      </c>
      <c r="F43" s="71" t="s">
        <v>24</v>
      </c>
      <c r="G43" s="68" t="s">
        <v>155</v>
      </c>
      <c r="H43" s="72">
        <v>12</v>
      </c>
      <c r="I43" s="203" t="s">
        <v>205</v>
      </c>
      <c r="J43" s="73"/>
      <c r="K43" s="84"/>
      <c r="L43" s="99"/>
    </row>
    <row r="44" spans="1:12" s="67" customFormat="1" x14ac:dyDescent="0.25">
      <c r="A44" s="142">
        <v>42</v>
      </c>
      <c r="B44" s="141" t="s">
        <v>578</v>
      </c>
      <c r="C44" s="141">
        <v>4</v>
      </c>
      <c r="D44" s="142" t="s">
        <v>195</v>
      </c>
      <c r="E44" s="141">
        <v>66</v>
      </c>
      <c r="F44" s="145" t="s">
        <v>580</v>
      </c>
      <c r="G44" s="145" t="s">
        <v>580</v>
      </c>
      <c r="H44" s="145" t="s">
        <v>580</v>
      </c>
      <c r="I44" s="145" t="s">
        <v>580</v>
      </c>
      <c r="J44" s="145" t="s">
        <v>580</v>
      </c>
      <c r="K44" s="145" t="s">
        <v>580</v>
      </c>
      <c r="L44" s="145" t="s">
        <v>580</v>
      </c>
    </row>
    <row r="45" spans="1:12" s="67" customFormat="1" x14ac:dyDescent="0.25">
      <c r="A45" s="142">
        <v>43</v>
      </c>
      <c r="B45" s="141" t="s">
        <v>581</v>
      </c>
      <c r="C45" s="141">
        <v>4</v>
      </c>
      <c r="D45" s="142" t="s">
        <v>198</v>
      </c>
      <c r="E45" s="141">
        <v>47</v>
      </c>
      <c r="F45" s="145" t="s">
        <v>561</v>
      </c>
      <c r="G45" s="145" t="s">
        <v>561</v>
      </c>
      <c r="H45" s="145" t="s">
        <v>561</v>
      </c>
      <c r="I45" s="145" t="s">
        <v>561</v>
      </c>
      <c r="J45" s="145" t="s">
        <v>561</v>
      </c>
      <c r="K45" s="145" t="s">
        <v>561</v>
      </c>
      <c r="L45" s="145" t="s">
        <v>561</v>
      </c>
    </row>
    <row r="46" spans="1:12" s="67" customFormat="1" x14ac:dyDescent="0.25">
      <c r="A46" s="142">
        <v>44</v>
      </c>
      <c r="B46" s="141" t="s">
        <v>582</v>
      </c>
      <c r="C46" s="141">
        <v>4</v>
      </c>
      <c r="D46" s="142" t="s">
        <v>195</v>
      </c>
      <c r="E46" s="141">
        <v>63</v>
      </c>
      <c r="F46" s="145" t="s">
        <v>561</v>
      </c>
      <c r="G46" s="145" t="s">
        <v>561</v>
      </c>
      <c r="H46" s="145" t="s">
        <v>561</v>
      </c>
      <c r="I46" s="145" t="s">
        <v>561</v>
      </c>
      <c r="J46" s="145" t="s">
        <v>561</v>
      </c>
      <c r="K46" s="145" t="s">
        <v>561</v>
      </c>
      <c r="L46" s="145" t="s">
        <v>561</v>
      </c>
    </row>
    <row r="47" spans="1:12" x14ac:dyDescent="0.25">
      <c r="A47" s="2">
        <v>45</v>
      </c>
      <c r="B47" s="68" t="s">
        <v>583</v>
      </c>
      <c r="C47" s="68">
        <v>4</v>
      </c>
      <c r="D47" s="73" t="s">
        <v>195</v>
      </c>
      <c r="E47" s="12">
        <v>79</v>
      </c>
      <c r="F47" s="71" t="s">
        <v>196</v>
      </c>
      <c r="G47" s="68" t="s">
        <v>156</v>
      </c>
      <c r="H47" s="72">
        <v>24</v>
      </c>
      <c r="I47" s="204" t="s">
        <v>212</v>
      </c>
      <c r="J47" s="73"/>
      <c r="K47" s="84"/>
      <c r="L47" s="99"/>
    </row>
    <row r="48" spans="1:12" x14ac:dyDescent="0.25">
      <c r="A48" s="2">
        <v>46</v>
      </c>
      <c r="B48" s="68" t="s">
        <v>584</v>
      </c>
      <c r="C48" s="68">
        <v>4</v>
      </c>
      <c r="D48" s="76" t="s">
        <v>194</v>
      </c>
      <c r="E48" s="12">
        <v>103</v>
      </c>
      <c r="F48" s="71" t="s">
        <v>615</v>
      </c>
      <c r="G48" s="68" t="s">
        <v>197</v>
      </c>
      <c r="H48" s="68">
        <v>41</v>
      </c>
      <c r="I48" s="160" t="s">
        <v>220</v>
      </c>
      <c r="J48" s="73"/>
      <c r="K48" s="211"/>
      <c r="L48" s="99"/>
    </row>
    <row r="49" spans="1:12" x14ac:dyDescent="0.25">
      <c r="A49" s="2">
        <v>47</v>
      </c>
      <c r="B49" s="68" t="s">
        <v>585</v>
      </c>
      <c r="C49" s="68">
        <v>4</v>
      </c>
      <c r="D49" s="76" t="s">
        <v>191</v>
      </c>
      <c r="E49" s="12">
        <v>9</v>
      </c>
      <c r="F49" s="71" t="s">
        <v>23</v>
      </c>
      <c r="G49" s="68" t="s">
        <v>156</v>
      </c>
      <c r="H49" s="72">
        <v>34</v>
      </c>
      <c r="I49" s="203" t="s">
        <v>228</v>
      </c>
      <c r="J49" s="73"/>
      <c r="K49" s="84"/>
      <c r="L49" s="99"/>
    </row>
    <row r="50" spans="1:12" x14ac:dyDescent="0.25">
      <c r="A50" s="2">
        <v>48</v>
      </c>
      <c r="B50" s="68" t="s">
        <v>586</v>
      </c>
      <c r="C50" s="68">
        <v>4</v>
      </c>
      <c r="D50" s="73" t="s">
        <v>195</v>
      </c>
      <c r="E50" s="12">
        <v>76</v>
      </c>
      <c r="F50" s="71" t="s">
        <v>24</v>
      </c>
      <c r="G50" s="68" t="s">
        <v>155</v>
      </c>
      <c r="H50" s="72">
        <v>12</v>
      </c>
      <c r="I50" s="203" t="s">
        <v>205</v>
      </c>
      <c r="J50" s="73"/>
      <c r="K50" s="84"/>
      <c r="L50" s="99"/>
    </row>
    <row r="51" spans="1:12" x14ac:dyDescent="0.25">
      <c r="A51" s="2">
        <v>49</v>
      </c>
      <c r="B51" s="68" t="s">
        <v>587</v>
      </c>
      <c r="C51" s="68">
        <v>4</v>
      </c>
      <c r="D51" s="73" t="s">
        <v>191</v>
      </c>
      <c r="E51" s="12">
        <v>19</v>
      </c>
      <c r="F51" s="71" t="s">
        <v>24</v>
      </c>
      <c r="G51" s="68" t="s">
        <v>155</v>
      </c>
      <c r="H51" s="72">
        <v>21</v>
      </c>
      <c r="I51" s="203" t="s">
        <v>206</v>
      </c>
      <c r="J51" s="73"/>
      <c r="K51" s="84"/>
      <c r="L51" s="99"/>
    </row>
    <row r="52" spans="1:12" x14ac:dyDescent="0.25">
      <c r="A52" s="2">
        <v>50</v>
      </c>
      <c r="B52" s="68" t="s">
        <v>588</v>
      </c>
      <c r="C52" s="68">
        <v>4</v>
      </c>
      <c r="D52" s="73" t="s">
        <v>195</v>
      </c>
      <c r="E52" s="12">
        <v>66</v>
      </c>
      <c r="F52" s="71">
        <v>150.15</v>
      </c>
      <c r="G52" s="68" t="s">
        <v>617</v>
      </c>
      <c r="H52" s="72">
        <v>21</v>
      </c>
      <c r="I52" s="203" t="s">
        <v>206</v>
      </c>
      <c r="J52" s="73"/>
      <c r="K52" s="84"/>
      <c r="L52" s="99"/>
    </row>
    <row r="53" spans="1:12" x14ac:dyDescent="0.25">
      <c r="A53" s="2">
        <v>51</v>
      </c>
      <c r="B53" s="68" t="s">
        <v>589</v>
      </c>
      <c r="C53" s="68">
        <v>4</v>
      </c>
      <c r="D53" s="73" t="s">
        <v>195</v>
      </c>
      <c r="E53" s="12">
        <v>66</v>
      </c>
      <c r="F53" s="71" t="s">
        <v>23</v>
      </c>
      <c r="G53" s="68" t="s">
        <v>156</v>
      </c>
      <c r="H53" s="98">
        <v>21</v>
      </c>
      <c r="I53" s="203" t="s">
        <v>206</v>
      </c>
      <c r="J53" s="73"/>
      <c r="K53" s="84"/>
      <c r="L53" s="99"/>
    </row>
    <row r="54" spans="1:12" x14ac:dyDescent="0.25">
      <c r="A54" s="2">
        <v>52</v>
      </c>
      <c r="B54" s="68" t="s">
        <v>590</v>
      </c>
      <c r="C54" s="68">
        <v>4</v>
      </c>
      <c r="D54" s="73" t="s">
        <v>194</v>
      </c>
      <c r="E54" s="12">
        <v>102</v>
      </c>
      <c r="F54" s="71" t="s">
        <v>24</v>
      </c>
      <c r="G54" s="68" t="s">
        <v>155</v>
      </c>
      <c r="H54" s="72">
        <v>29</v>
      </c>
      <c r="I54" s="73" t="s">
        <v>413</v>
      </c>
      <c r="J54" s="73"/>
      <c r="K54" s="84"/>
      <c r="L54" s="99"/>
    </row>
    <row r="55" spans="1:12" x14ac:dyDescent="0.25">
      <c r="A55" s="2">
        <v>53</v>
      </c>
      <c r="B55" s="68" t="s">
        <v>591</v>
      </c>
      <c r="C55" s="68">
        <v>4</v>
      </c>
      <c r="D55" s="73" t="s">
        <v>195</v>
      </c>
      <c r="E55" s="12">
        <v>66</v>
      </c>
      <c r="F55" s="71">
        <v>120.15</v>
      </c>
      <c r="G55" s="68" t="s">
        <v>616</v>
      </c>
      <c r="H55" s="72">
        <v>21</v>
      </c>
      <c r="I55" s="203" t="s">
        <v>206</v>
      </c>
      <c r="J55" s="73"/>
      <c r="K55" s="84"/>
      <c r="L55" s="99"/>
    </row>
    <row r="56" spans="1:12" x14ac:dyDescent="0.25">
      <c r="A56" s="2">
        <v>54</v>
      </c>
      <c r="B56" s="68" t="s">
        <v>592</v>
      </c>
      <c r="C56" s="68">
        <v>4</v>
      </c>
      <c r="D56" s="76" t="s">
        <v>191</v>
      </c>
      <c r="E56" s="12">
        <v>24</v>
      </c>
      <c r="F56" s="71" t="s">
        <v>22</v>
      </c>
      <c r="G56" s="68" t="s">
        <v>157</v>
      </c>
      <c r="H56" s="72">
        <v>21</v>
      </c>
      <c r="I56" s="203" t="s">
        <v>206</v>
      </c>
      <c r="J56" s="73"/>
      <c r="K56" s="84"/>
      <c r="L56" s="99"/>
    </row>
    <row r="57" spans="1:12" x14ac:dyDescent="0.25">
      <c r="A57" s="2">
        <v>55</v>
      </c>
      <c r="B57" s="68" t="s">
        <v>593</v>
      </c>
      <c r="C57" s="68">
        <v>4</v>
      </c>
      <c r="D57" s="73" t="s">
        <v>195</v>
      </c>
      <c r="E57" s="12">
        <v>61</v>
      </c>
      <c r="F57" s="71" t="s">
        <v>24</v>
      </c>
      <c r="G57" s="68" t="s">
        <v>155</v>
      </c>
      <c r="H57" s="72">
        <v>34</v>
      </c>
      <c r="I57" s="203" t="s">
        <v>228</v>
      </c>
      <c r="J57" s="73"/>
      <c r="K57" s="84"/>
      <c r="L57" s="99"/>
    </row>
    <row r="58" spans="1:12" x14ac:dyDescent="0.25">
      <c r="A58" s="2">
        <v>56</v>
      </c>
      <c r="B58" s="68" t="s">
        <v>594</v>
      </c>
      <c r="C58" s="68">
        <v>4</v>
      </c>
      <c r="D58" s="73" t="s">
        <v>194</v>
      </c>
      <c r="E58" s="12">
        <v>115</v>
      </c>
      <c r="F58" s="71" t="s">
        <v>171</v>
      </c>
      <c r="G58" s="68" t="s">
        <v>197</v>
      </c>
      <c r="H58" s="72">
        <v>41</v>
      </c>
      <c r="I58" s="160" t="s">
        <v>220</v>
      </c>
      <c r="J58" s="73"/>
      <c r="K58" s="84"/>
      <c r="L58" s="99"/>
    </row>
    <row r="59" spans="1:12" x14ac:dyDescent="0.25">
      <c r="A59" s="2">
        <v>57</v>
      </c>
      <c r="B59" s="68" t="s">
        <v>595</v>
      </c>
      <c r="C59" s="68">
        <v>4</v>
      </c>
      <c r="D59" s="73" t="s">
        <v>195</v>
      </c>
      <c r="E59" s="12">
        <v>90</v>
      </c>
      <c r="F59" s="71" t="s">
        <v>22</v>
      </c>
      <c r="G59" s="68" t="s">
        <v>157</v>
      </c>
      <c r="H59" s="72">
        <v>11</v>
      </c>
      <c r="I59" s="205" t="s">
        <v>204</v>
      </c>
      <c r="J59" s="73"/>
      <c r="K59" s="84"/>
      <c r="L59" s="99"/>
    </row>
    <row r="60" spans="1:12" x14ac:dyDescent="0.25">
      <c r="A60" s="2">
        <v>58</v>
      </c>
      <c r="B60" s="68" t="s">
        <v>596</v>
      </c>
      <c r="C60" s="68">
        <v>4</v>
      </c>
      <c r="D60" s="76" t="s">
        <v>195</v>
      </c>
      <c r="E60" s="12">
        <v>66</v>
      </c>
      <c r="F60" s="71" t="s">
        <v>22</v>
      </c>
      <c r="G60" s="68" t="s">
        <v>157</v>
      </c>
      <c r="H60" s="98">
        <v>21</v>
      </c>
      <c r="I60" s="203" t="s">
        <v>206</v>
      </c>
      <c r="J60" s="73"/>
      <c r="K60" s="211"/>
      <c r="L60" s="211"/>
    </row>
    <row r="61" spans="1:12" x14ac:dyDescent="0.25">
      <c r="A61" s="142">
        <v>59</v>
      </c>
      <c r="B61" s="141" t="s">
        <v>597</v>
      </c>
      <c r="C61" s="141">
        <v>4</v>
      </c>
      <c r="D61" s="147" t="s">
        <v>195</v>
      </c>
      <c r="E61" s="141">
        <v>68</v>
      </c>
      <c r="F61" s="145" t="s">
        <v>580</v>
      </c>
      <c r="G61" s="145" t="s">
        <v>580</v>
      </c>
      <c r="H61" s="145" t="s">
        <v>580</v>
      </c>
      <c r="I61" s="145" t="s">
        <v>580</v>
      </c>
      <c r="J61" s="145" t="s">
        <v>580</v>
      </c>
      <c r="K61" s="145" t="s">
        <v>580</v>
      </c>
      <c r="L61" s="145" t="s">
        <v>580</v>
      </c>
    </row>
    <row r="62" spans="1:12" x14ac:dyDescent="0.25">
      <c r="A62" s="2">
        <v>60</v>
      </c>
      <c r="B62" s="12" t="s">
        <v>598</v>
      </c>
      <c r="C62" s="12">
        <v>4</v>
      </c>
      <c r="D62" s="1" t="s">
        <v>191</v>
      </c>
      <c r="E62" s="12">
        <v>19</v>
      </c>
      <c r="F62" s="12" t="s">
        <v>24</v>
      </c>
      <c r="G62" s="68" t="s">
        <v>155</v>
      </c>
      <c r="H62" s="12">
        <v>21</v>
      </c>
      <c r="I62" s="203" t="s">
        <v>206</v>
      </c>
      <c r="J62" s="211"/>
      <c r="K62" s="84"/>
      <c r="L62" s="99"/>
    </row>
    <row r="63" spans="1:12" x14ac:dyDescent="0.25">
      <c r="A63" s="2">
        <v>61</v>
      </c>
      <c r="B63" s="12" t="s">
        <v>599</v>
      </c>
      <c r="C63" s="12">
        <v>4</v>
      </c>
      <c r="D63" s="1" t="s">
        <v>195</v>
      </c>
      <c r="E63" s="12">
        <v>61</v>
      </c>
      <c r="F63" s="12" t="s">
        <v>23</v>
      </c>
      <c r="G63" s="68" t="s">
        <v>156</v>
      </c>
      <c r="H63" s="12">
        <v>21</v>
      </c>
      <c r="I63" s="203" t="s">
        <v>206</v>
      </c>
      <c r="J63" s="211"/>
      <c r="K63" s="211"/>
      <c r="L63" s="211"/>
    </row>
    <row r="64" spans="1:12" x14ac:dyDescent="0.25">
      <c r="A64" s="2">
        <v>62</v>
      </c>
      <c r="B64" s="12" t="s">
        <v>600</v>
      </c>
      <c r="C64" s="12">
        <v>4</v>
      </c>
      <c r="D64" s="211" t="s">
        <v>194</v>
      </c>
      <c r="E64" s="12">
        <v>114</v>
      </c>
      <c r="F64" s="12" t="s">
        <v>24</v>
      </c>
      <c r="G64" s="68" t="s">
        <v>155</v>
      </c>
      <c r="H64" s="12">
        <v>21</v>
      </c>
      <c r="I64" s="203" t="s">
        <v>206</v>
      </c>
      <c r="J64" s="211"/>
      <c r="K64" s="211"/>
      <c r="L64" s="211"/>
    </row>
    <row r="65" spans="1:12" x14ac:dyDescent="0.25">
      <c r="A65" s="2">
        <v>63</v>
      </c>
      <c r="B65" s="12" t="s">
        <v>601</v>
      </c>
      <c r="C65" s="12">
        <v>4</v>
      </c>
      <c r="D65" s="211" t="s">
        <v>191</v>
      </c>
      <c r="E65" s="12">
        <v>25</v>
      </c>
      <c r="F65" s="12" t="s">
        <v>164</v>
      </c>
      <c r="G65" s="66" t="s">
        <v>385</v>
      </c>
      <c r="H65" s="66">
        <v>41</v>
      </c>
      <c r="I65" s="160" t="s">
        <v>220</v>
      </c>
      <c r="J65" s="211"/>
      <c r="K65" s="84"/>
      <c r="L65" s="99"/>
    </row>
    <row r="66" spans="1:12" x14ac:dyDescent="0.25">
      <c r="A66" s="2">
        <v>64</v>
      </c>
      <c r="B66" s="12" t="s">
        <v>602</v>
      </c>
      <c r="C66" s="12">
        <v>4</v>
      </c>
      <c r="D66" s="91" t="s">
        <v>194</v>
      </c>
      <c r="E66" s="12">
        <v>109</v>
      </c>
      <c r="F66" s="66" t="s">
        <v>196</v>
      </c>
      <c r="G66" s="68" t="s">
        <v>156</v>
      </c>
      <c r="H66" s="66">
        <v>22</v>
      </c>
      <c r="I66" s="204" t="s">
        <v>207</v>
      </c>
      <c r="J66" s="211"/>
      <c r="K66" s="84"/>
      <c r="L66" s="99"/>
    </row>
    <row r="67" spans="1:12" x14ac:dyDescent="0.25">
      <c r="A67" s="2">
        <v>65</v>
      </c>
      <c r="B67" s="12" t="s">
        <v>603</v>
      </c>
      <c r="C67" s="12">
        <v>4</v>
      </c>
      <c r="D67" s="91" t="s">
        <v>191</v>
      </c>
      <c r="E67" s="12">
        <v>19</v>
      </c>
      <c r="F67" s="66" t="s">
        <v>24</v>
      </c>
      <c r="G67" s="68" t="s">
        <v>155</v>
      </c>
      <c r="H67" s="66">
        <v>21</v>
      </c>
      <c r="I67" s="203" t="s">
        <v>206</v>
      </c>
      <c r="J67" s="211"/>
      <c r="K67" s="84"/>
      <c r="L67" s="99"/>
    </row>
    <row r="68" spans="1:12" x14ac:dyDescent="0.25">
      <c r="A68" s="2">
        <v>66</v>
      </c>
      <c r="B68" s="12" t="s">
        <v>604</v>
      </c>
      <c r="C68" s="12">
        <v>4</v>
      </c>
      <c r="D68" s="91" t="s">
        <v>194</v>
      </c>
      <c r="E68" s="12">
        <v>114</v>
      </c>
      <c r="F68" s="66" t="s">
        <v>22</v>
      </c>
      <c r="G68" s="68" t="s">
        <v>157</v>
      </c>
      <c r="H68" s="66">
        <v>24</v>
      </c>
      <c r="I68" s="204" t="s">
        <v>212</v>
      </c>
      <c r="J68" s="211"/>
      <c r="K68" s="84"/>
      <c r="L68" s="99"/>
    </row>
    <row r="69" spans="1:12" x14ac:dyDescent="0.25">
      <c r="A69" s="2">
        <v>67</v>
      </c>
      <c r="B69" s="12" t="s">
        <v>605</v>
      </c>
      <c r="C69" s="12">
        <v>4</v>
      </c>
      <c r="D69" s="91" t="s">
        <v>195</v>
      </c>
      <c r="E69" s="12">
        <v>90</v>
      </c>
      <c r="F69" s="66" t="s">
        <v>196</v>
      </c>
      <c r="G69" s="68" t="s">
        <v>156</v>
      </c>
      <c r="H69" s="66">
        <v>21</v>
      </c>
      <c r="I69" s="203" t="s">
        <v>206</v>
      </c>
      <c r="J69" s="211"/>
      <c r="K69" s="84"/>
      <c r="L69" s="99"/>
    </row>
    <row r="70" spans="1:12" x14ac:dyDescent="0.25">
      <c r="A70" s="2">
        <v>68</v>
      </c>
      <c r="B70" s="12" t="s">
        <v>606</v>
      </c>
      <c r="C70" s="12">
        <v>4</v>
      </c>
      <c r="D70" s="91" t="s">
        <v>195</v>
      </c>
      <c r="E70" s="12">
        <v>60</v>
      </c>
      <c r="F70" s="66" t="s">
        <v>24</v>
      </c>
      <c r="G70" s="68" t="s">
        <v>155</v>
      </c>
      <c r="H70" s="66">
        <v>24</v>
      </c>
      <c r="I70" s="204" t="s">
        <v>212</v>
      </c>
      <c r="J70" s="211"/>
      <c r="K70" s="84"/>
      <c r="L70" s="99"/>
    </row>
    <row r="71" spans="1:12" x14ac:dyDescent="0.25">
      <c r="A71" s="2">
        <v>69</v>
      </c>
      <c r="B71" s="12" t="s">
        <v>607</v>
      </c>
      <c r="C71" s="12">
        <v>4</v>
      </c>
      <c r="D71" s="211" t="s">
        <v>191</v>
      </c>
      <c r="E71" s="12">
        <v>14</v>
      </c>
      <c r="F71" s="12" t="s">
        <v>24</v>
      </c>
      <c r="G71" s="68" t="s">
        <v>155</v>
      </c>
      <c r="H71" s="12">
        <v>24</v>
      </c>
      <c r="I71" s="204" t="s">
        <v>212</v>
      </c>
      <c r="J71" s="211"/>
      <c r="K71" s="84"/>
      <c r="L71" s="99"/>
    </row>
    <row r="72" spans="1:12" x14ac:dyDescent="0.25">
      <c r="A72" s="2">
        <v>70</v>
      </c>
      <c r="B72" s="12" t="s">
        <v>608</v>
      </c>
      <c r="C72" s="12">
        <v>4</v>
      </c>
      <c r="D72" s="91" t="s">
        <v>191</v>
      </c>
      <c r="E72" s="12">
        <v>19</v>
      </c>
      <c r="F72" s="66" t="s">
        <v>24</v>
      </c>
      <c r="G72" s="68" t="s">
        <v>155</v>
      </c>
      <c r="H72" s="66">
        <v>34</v>
      </c>
      <c r="I72" s="203" t="s">
        <v>228</v>
      </c>
      <c r="J72" s="211"/>
      <c r="K72" s="84"/>
      <c r="L72" s="99"/>
    </row>
    <row r="73" spans="1:12" x14ac:dyDescent="0.25">
      <c r="A73" s="2">
        <v>71</v>
      </c>
      <c r="B73" s="12" t="s">
        <v>609</v>
      </c>
      <c r="C73" s="12">
        <v>4</v>
      </c>
      <c r="D73" s="91" t="s">
        <v>195</v>
      </c>
      <c r="E73" s="12">
        <v>68</v>
      </c>
      <c r="F73" s="66" t="s">
        <v>22</v>
      </c>
      <c r="G73" s="68" t="s">
        <v>157</v>
      </c>
      <c r="H73" s="66">
        <v>24</v>
      </c>
      <c r="I73" s="204" t="s">
        <v>212</v>
      </c>
      <c r="J73" s="211"/>
      <c r="K73" s="84"/>
      <c r="L73" s="99"/>
    </row>
    <row r="74" spans="1:12" x14ac:dyDescent="0.25">
      <c r="A74" s="2">
        <v>72</v>
      </c>
      <c r="B74" s="12" t="s">
        <v>610</v>
      </c>
      <c r="C74" s="12">
        <v>4</v>
      </c>
      <c r="D74" s="91" t="s">
        <v>195</v>
      </c>
      <c r="E74" s="12">
        <v>71</v>
      </c>
      <c r="F74" s="66" t="s">
        <v>24</v>
      </c>
      <c r="G74" s="68" t="s">
        <v>155</v>
      </c>
      <c r="H74" s="66">
        <v>21</v>
      </c>
      <c r="I74" s="203" t="s">
        <v>206</v>
      </c>
      <c r="J74" s="211"/>
      <c r="K74" s="84"/>
      <c r="L74" s="99"/>
    </row>
    <row r="75" spans="1:12" x14ac:dyDescent="0.25">
      <c r="A75" s="2">
        <v>73</v>
      </c>
      <c r="B75" s="12" t="s">
        <v>611</v>
      </c>
      <c r="C75" s="12">
        <v>4</v>
      </c>
      <c r="D75" s="91" t="s">
        <v>198</v>
      </c>
      <c r="E75" s="12">
        <v>48</v>
      </c>
      <c r="F75" s="66" t="s">
        <v>196</v>
      </c>
      <c r="G75" s="68" t="s">
        <v>156</v>
      </c>
      <c r="H75" s="66">
        <v>12</v>
      </c>
      <c r="I75" s="203" t="s">
        <v>205</v>
      </c>
      <c r="J75" s="211"/>
      <c r="K75" s="84"/>
      <c r="L75" s="99"/>
    </row>
    <row r="76" spans="1:12" x14ac:dyDescent="0.25">
      <c r="A76" s="2">
        <v>74</v>
      </c>
      <c r="B76" s="12" t="s">
        <v>612</v>
      </c>
      <c r="C76" s="12">
        <v>4</v>
      </c>
      <c r="D76" s="91" t="s">
        <v>195</v>
      </c>
      <c r="E76" s="12">
        <v>68</v>
      </c>
      <c r="F76" s="66">
        <v>155.25</v>
      </c>
      <c r="G76" s="66" t="s">
        <v>618</v>
      </c>
      <c r="H76" s="66">
        <v>21</v>
      </c>
      <c r="I76" s="203" t="s">
        <v>206</v>
      </c>
      <c r="J76" s="211"/>
      <c r="K76" s="84"/>
      <c r="L76" s="99"/>
    </row>
    <row r="77" spans="1:12" s="67" customFormat="1" x14ac:dyDescent="0.25">
      <c r="A77" s="142">
        <v>75</v>
      </c>
      <c r="B77" s="141" t="s">
        <v>613</v>
      </c>
      <c r="C77" s="141">
        <v>4</v>
      </c>
      <c r="D77" s="217" t="s">
        <v>194</v>
      </c>
      <c r="E77" s="141">
        <v>114</v>
      </c>
      <c r="F77" s="145" t="s">
        <v>580</v>
      </c>
      <c r="G77" s="145" t="s">
        <v>580</v>
      </c>
      <c r="H77" s="145" t="s">
        <v>580</v>
      </c>
      <c r="I77" s="145" t="s">
        <v>580</v>
      </c>
      <c r="J77" s="145" t="s">
        <v>580</v>
      </c>
      <c r="K77" s="145" t="s">
        <v>580</v>
      </c>
      <c r="L77" s="142"/>
    </row>
    <row r="78" spans="1:12" s="67" customFormat="1" x14ac:dyDescent="0.25">
      <c r="A78" s="142">
        <v>76</v>
      </c>
      <c r="B78" s="141" t="s">
        <v>614</v>
      </c>
      <c r="C78" s="141">
        <v>4</v>
      </c>
      <c r="D78" s="217" t="s">
        <v>191</v>
      </c>
      <c r="E78" s="141">
        <v>25</v>
      </c>
      <c r="F78" s="145" t="s">
        <v>580</v>
      </c>
      <c r="G78" s="145" t="s">
        <v>580</v>
      </c>
      <c r="H78" s="145" t="s">
        <v>580</v>
      </c>
      <c r="I78" s="145" t="s">
        <v>580</v>
      </c>
      <c r="J78" s="145" t="s">
        <v>580</v>
      </c>
      <c r="K78" s="145" t="s">
        <v>580</v>
      </c>
      <c r="L78" s="145" t="s">
        <v>580</v>
      </c>
    </row>
    <row r="79" spans="1:12" x14ac:dyDescent="0.25">
      <c r="A79" s="2">
        <v>77</v>
      </c>
      <c r="B79" s="68" t="s">
        <v>518</v>
      </c>
      <c r="C79" s="68">
        <v>4</v>
      </c>
      <c r="D79" s="73" t="s">
        <v>195</v>
      </c>
      <c r="E79" s="12">
        <v>71</v>
      </c>
      <c r="F79" s="71" t="s">
        <v>173</v>
      </c>
      <c r="G79" s="68" t="s">
        <v>156</v>
      </c>
      <c r="H79" s="72">
        <v>41</v>
      </c>
      <c r="I79" s="160" t="s">
        <v>220</v>
      </c>
      <c r="J79" s="73"/>
      <c r="K79" s="84"/>
      <c r="L79" s="99"/>
    </row>
    <row r="80" spans="1:12" x14ac:dyDescent="0.25">
      <c r="A80" s="2">
        <v>78</v>
      </c>
      <c r="B80" s="68" t="s">
        <v>519</v>
      </c>
      <c r="C80" s="68">
        <v>4</v>
      </c>
      <c r="D80" s="73" t="s">
        <v>195</v>
      </c>
      <c r="E80" s="12">
        <v>83</v>
      </c>
      <c r="F80" s="68" t="s">
        <v>22</v>
      </c>
      <c r="G80" s="68" t="s">
        <v>157</v>
      </c>
      <c r="H80" s="98">
        <v>41</v>
      </c>
      <c r="I80" s="160" t="s">
        <v>220</v>
      </c>
      <c r="J80" s="73"/>
      <c r="K80" s="84"/>
      <c r="L80" s="99"/>
    </row>
    <row r="81" spans="1:12" x14ac:dyDescent="0.25">
      <c r="A81" s="2">
        <v>79</v>
      </c>
      <c r="B81" s="68" t="s">
        <v>520</v>
      </c>
      <c r="C81" s="68">
        <v>4</v>
      </c>
      <c r="D81" s="73" t="s">
        <v>195</v>
      </c>
      <c r="E81" s="12">
        <v>71</v>
      </c>
      <c r="F81" s="71" t="s">
        <v>164</v>
      </c>
      <c r="G81" s="68" t="s">
        <v>385</v>
      </c>
      <c r="H81" s="72">
        <v>41</v>
      </c>
      <c r="I81" s="160" t="s">
        <v>220</v>
      </c>
      <c r="J81" s="73"/>
      <c r="K81" s="84"/>
      <c r="L81" s="99"/>
    </row>
    <row r="82" spans="1:12" x14ac:dyDescent="0.25">
      <c r="A82" s="2">
        <v>80</v>
      </c>
      <c r="B82" s="68" t="s">
        <v>521</v>
      </c>
      <c r="C82" s="68">
        <v>4</v>
      </c>
      <c r="D82" s="73" t="s">
        <v>195</v>
      </c>
      <c r="E82" s="12">
        <v>94</v>
      </c>
      <c r="F82" s="71" t="s">
        <v>25</v>
      </c>
      <c r="G82" s="68" t="s">
        <v>157</v>
      </c>
      <c r="H82" s="72">
        <v>14</v>
      </c>
      <c r="I82" s="203" t="s">
        <v>241</v>
      </c>
      <c r="J82" s="73"/>
      <c r="K82" s="85"/>
      <c r="L82" s="99"/>
    </row>
    <row r="83" spans="1:12" x14ac:dyDescent="0.25">
      <c r="A83" s="2">
        <v>81</v>
      </c>
      <c r="B83" s="68" t="s">
        <v>522</v>
      </c>
      <c r="C83" s="68">
        <v>4</v>
      </c>
      <c r="D83" s="73" t="s">
        <v>195</v>
      </c>
      <c r="E83" s="12">
        <v>71</v>
      </c>
      <c r="F83" s="71" t="s">
        <v>22</v>
      </c>
      <c r="G83" s="68" t="s">
        <v>157</v>
      </c>
      <c r="H83" s="72">
        <v>41</v>
      </c>
      <c r="I83" s="160" t="s">
        <v>220</v>
      </c>
      <c r="J83" s="73"/>
      <c r="K83" s="85"/>
      <c r="L83" s="99"/>
    </row>
    <row r="84" spans="1:12" x14ac:dyDescent="0.25">
      <c r="A84" s="2">
        <v>82</v>
      </c>
      <c r="B84" s="68" t="s">
        <v>523</v>
      </c>
      <c r="C84" s="68">
        <v>4</v>
      </c>
      <c r="D84" s="73" t="s">
        <v>191</v>
      </c>
      <c r="E84" s="12">
        <v>13</v>
      </c>
      <c r="F84" s="68" t="s">
        <v>196</v>
      </c>
      <c r="G84" s="68" t="s">
        <v>156</v>
      </c>
      <c r="H84" s="98">
        <v>21</v>
      </c>
      <c r="I84" s="203" t="s">
        <v>206</v>
      </c>
      <c r="J84" s="73"/>
      <c r="K84" s="84"/>
      <c r="L84" s="99"/>
    </row>
    <row r="85" spans="1:12" x14ac:dyDescent="0.25">
      <c r="A85" s="2">
        <v>83</v>
      </c>
      <c r="B85" s="68" t="s">
        <v>524</v>
      </c>
      <c r="C85" s="68">
        <v>4</v>
      </c>
      <c r="D85" s="73" t="s">
        <v>191</v>
      </c>
      <c r="E85" s="12">
        <v>7</v>
      </c>
      <c r="F85" s="68" t="s">
        <v>23</v>
      </c>
      <c r="G85" s="68" t="s">
        <v>156</v>
      </c>
      <c r="H85" s="72">
        <v>24</v>
      </c>
      <c r="I85" s="204" t="s">
        <v>212</v>
      </c>
      <c r="J85" s="73"/>
      <c r="K85" s="84"/>
      <c r="L85" s="99"/>
    </row>
    <row r="86" spans="1:12" x14ac:dyDescent="0.25">
      <c r="A86" s="2">
        <v>84</v>
      </c>
      <c r="B86" s="68" t="s">
        <v>525</v>
      </c>
      <c r="C86" s="68">
        <v>4</v>
      </c>
      <c r="D86" s="73" t="s">
        <v>194</v>
      </c>
      <c r="E86" s="12">
        <v>110</v>
      </c>
      <c r="F86" s="71" t="s">
        <v>25</v>
      </c>
      <c r="G86" s="68" t="s">
        <v>157</v>
      </c>
      <c r="H86" s="72">
        <v>41</v>
      </c>
      <c r="I86" s="160" t="s">
        <v>220</v>
      </c>
      <c r="J86" s="73"/>
      <c r="K86" s="84"/>
      <c r="L86" s="99"/>
    </row>
    <row r="87" spans="1:12" x14ac:dyDescent="0.25">
      <c r="A87" s="2">
        <v>85</v>
      </c>
      <c r="B87" s="68" t="s">
        <v>526</v>
      </c>
      <c r="C87" s="68">
        <v>4</v>
      </c>
      <c r="D87" s="73" t="s">
        <v>191</v>
      </c>
      <c r="E87" s="12">
        <v>13</v>
      </c>
      <c r="F87" s="71" t="s">
        <v>23</v>
      </c>
      <c r="G87" s="68" t="s">
        <v>156</v>
      </c>
      <c r="H87" s="72">
        <v>21</v>
      </c>
      <c r="I87" s="203" t="s">
        <v>206</v>
      </c>
      <c r="J87" s="73"/>
      <c r="K87" s="84"/>
      <c r="L87" s="99"/>
    </row>
    <row r="88" spans="1:12" x14ac:dyDescent="0.25">
      <c r="A88" s="2">
        <v>86</v>
      </c>
      <c r="B88" s="68" t="s">
        <v>527</v>
      </c>
      <c r="C88" s="68">
        <v>4</v>
      </c>
      <c r="D88" s="73" t="s">
        <v>195</v>
      </c>
      <c r="E88" s="12">
        <v>71</v>
      </c>
      <c r="F88" s="71" t="s">
        <v>196</v>
      </c>
      <c r="G88" s="68" t="s">
        <v>156</v>
      </c>
      <c r="H88" s="98">
        <v>21</v>
      </c>
      <c r="I88" s="203" t="s">
        <v>206</v>
      </c>
      <c r="J88" s="73"/>
      <c r="K88" s="84"/>
      <c r="L88" s="99"/>
    </row>
    <row r="89" spans="1:12" x14ac:dyDescent="0.25">
      <c r="A89" s="2">
        <v>87</v>
      </c>
      <c r="B89" s="68" t="s">
        <v>528</v>
      </c>
      <c r="C89" s="68">
        <v>4</v>
      </c>
      <c r="D89" s="73" t="s">
        <v>191</v>
      </c>
      <c r="E89" s="12">
        <v>25</v>
      </c>
      <c r="F89" s="71">
        <v>155.25</v>
      </c>
      <c r="G89" s="66" t="s">
        <v>618</v>
      </c>
      <c r="H89" s="72">
        <v>21</v>
      </c>
      <c r="I89" s="203" t="s">
        <v>206</v>
      </c>
      <c r="J89" s="73"/>
      <c r="K89" s="85"/>
      <c r="L89" s="99"/>
    </row>
    <row r="90" spans="1:12" x14ac:dyDescent="0.25">
      <c r="A90" s="2">
        <v>88</v>
      </c>
      <c r="B90" s="68" t="s">
        <v>529</v>
      </c>
      <c r="C90" s="68">
        <v>4</v>
      </c>
      <c r="D90" s="73" t="s">
        <v>195</v>
      </c>
      <c r="E90" s="12">
        <v>84</v>
      </c>
      <c r="F90" s="71" t="s">
        <v>23</v>
      </c>
      <c r="G90" s="68" t="s">
        <v>156</v>
      </c>
      <c r="H90" s="98">
        <v>24</v>
      </c>
      <c r="I90" s="204" t="s">
        <v>212</v>
      </c>
      <c r="J90" s="73"/>
      <c r="K90" s="84"/>
      <c r="L90" s="99"/>
    </row>
    <row r="91" spans="1:12" x14ac:dyDescent="0.25">
      <c r="A91" s="2">
        <v>89</v>
      </c>
      <c r="B91" s="68" t="s">
        <v>530</v>
      </c>
      <c r="C91" s="68">
        <v>4</v>
      </c>
      <c r="D91" s="73" t="s">
        <v>193</v>
      </c>
      <c r="E91" s="12">
        <v>120</v>
      </c>
      <c r="F91" s="71" t="s">
        <v>25</v>
      </c>
      <c r="G91" s="68" t="s">
        <v>157</v>
      </c>
      <c r="H91" s="72">
        <v>12</v>
      </c>
      <c r="I91" s="203" t="s">
        <v>205</v>
      </c>
      <c r="J91" s="73"/>
      <c r="K91" s="84"/>
      <c r="L91" s="99"/>
    </row>
    <row r="92" spans="1:12" x14ac:dyDescent="0.25">
      <c r="A92" s="2">
        <v>90</v>
      </c>
      <c r="B92" s="68" t="s">
        <v>531</v>
      </c>
      <c r="C92" s="68">
        <v>4</v>
      </c>
      <c r="D92" s="73" t="s">
        <v>195</v>
      </c>
      <c r="E92" s="12">
        <v>71</v>
      </c>
      <c r="F92" s="68">
        <v>160.05000000000001</v>
      </c>
      <c r="G92" s="68" t="s">
        <v>197</v>
      </c>
      <c r="H92" s="72">
        <v>21</v>
      </c>
      <c r="I92" s="203" t="s">
        <v>206</v>
      </c>
      <c r="J92" s="73"/>
      <c r="K92" s="84"/>
      <c r="L92" s="99"/>
    </row>
    <row r="93" spans="1:12" x14ac:dyDescent="0.25">
      <c r="A93" s="142">
        <v>91</v>
      </c>
      <c r="B93" s="141" t="s">
        <v>532</v>
      </c>
      <c r="C93" s="141">
        <v>4</v>
      </c>
      <c r="D93" s="142" t="s">
        <v>195</v>
      </c>
      <c r="E93" s="141">
        <v>62</v>
      </c>
      <c r="F93" s="145" t="s">
        <v>580</v>
      </c>
      <c r="G93" s="145" t="s">
        <v>580</v>
      </c>
      <c r="H93" s="145" t="s">
        <v>580</v>
      </c>
      <c r="I93" s="145" t="s">
        <v>580</v>
      </c>
      <c r="J93" s="145" t="s">
        <v>580</v>
      </c>
      <c r="K93" s="145" t="s">
        <v>580</v>
      </c>
      <c r="L93" s="145" t="s">
        <v>580</v>
      </c>
    </row>
    <row r="94" spans="1:12" x14ac:dyDescent="0.25">
      <c r="A94" s="84">
        <v>92</v>
      </c>
      <c r="B94" s="68" t="s">
        <v>533</v>
      </c>
      <c r="C94" s="68">
        <v>4</v>
      </c>
      <c r="D94" s="73" t="s">
        <v>191</v>
      </c>
      <c r="E94" s="12">
        <v>34</v>
      </c>
      <c r="F94" s="71" t="s">
        <v>24</v>
      </c>
      <c r="G94" s="68" t="s">
        <v>155</v>
      </c>
      <c r="H94" s="72">
        <v>21</v>
      </c>
      <c r="I94" s="203" t="s">
        <v>206</v>
      </c>
      <c r="J94" s="73"/>
      <c r="K94" s="84"/>
      <c r="L94" s="99"/>
    </row>
    <row r="95" spans="1:12" x14ac:dyDescent="0.25">
      <c r="A95" s="84">
        <v>93</v>
      </c>
      <c r="B95" s="68" t="s">
        <v>534</v>
      </c>
      <c r="C95" s="68">
        <v>4</v>
      </c>
      <c r="D95" s="73" t="s">
        <v>191</v>
      </c>
      <c r="E95" s="12">
        <v>10</v>
      </c>
      <c r="F95" s="68" t="s">
        <v>196</v>
      </c>
      <c r="G95" s="68" t="s">
        <v>156</v>
      </c>
      <c r="H95" s="72">
        <v>41</v>
      </c>
      <c r="I95" s="160" t="s">
        <v>220</v>
      </c>
      <c r="J95" s="73"/>
      <c r="K95" s="84"/>
      <c r="L95" s="99"/>
    </row>
    <row r="96" spans="1:12" x14ac:dyDescent="0.25">
      <c r="A96" s="24">
        <v>94</v>
      </c>
      <c r="B96" s="68" t="s">
        <v>535</v>
      </c>
      <c r="C96" s="68">
        <v>4</v>
      </c>
      <c r="D96" s="73" t="s">
        <v>195</v>
      </c>
      <c r="E96" s="12">
        <v>90</v>
      </c>
      <c r="F96" s="71" t="s">
        <v>22</v>
      </c>
      <c r="G96" s="68" t="s">
        <v>157</v>
      </c>
      <c r="H96" s="72">
        <v>41</v>
      </c>
      <c r="I96" s="160" t="s">
        <v>220</v>
      </c>
      <c r="J96" s="73"/>
      <c r="K96" s="211"/>
      <c r="L96" s="211"/>
    </row>
    <row r="97" spans="2:8" x14ac:dyDescent="0.25">
      <c r="B97" s="19"/>
      <c r="C97" s="216"/>
      <c r="D97" s="19"/>
      <c r="E97" s="19"/>
      <c r="F97" s="216"/>
      <c r="G97" s="19"/>
      <c r="H97" s="216"/>
    </row>
    <row r="98" spans="2:8" x14ac:dyDescent="0.25">
      <c r="B98" s="19"/>
      <c r="C98" s="216"/>
      <c r="D98" s="19"/>
      <c r="E98" s="19"/>
      <c r="F98" s="216"/>
      <c r="G98" s="19"/>
      <c r="H98" s="216"/>
    </row>
    <row r="99" spans="2:8" x14ac:dyDescent="0.25">
      <c r="B99" s="19"/>
      <c r="C99" s="216"/>
      <c r="D99" s="19"/>
      <c r="E99" s="19"/>
      <c r="F99" s="216"/>
      <c r="G99" s="19"/>
      <c r="H99" s="216"/>
    </row>
    <row r="100" spans="2:8" x14ac:dyDescent="0.25">
      <c r="B100" s="19"/>
      <c r="C100" s="216"/>
      <c r="D100" s="19"/>
      <c r="E100" s="19"/>
      <c r="F100" s="216"/>
      <c r="G100" s="19"/>
      <c r="H100" s="216"/>
    </row>
    <row r="101" spans="2:8" x14ac:dyDescent="0.25">
      <c r="B101" s="19"/>
      <c r="C101" s="216"/>
      <c r="D101" s="19"/>
      <c r="E101" s="19"/>
      <c r="F101" s="216"/>
      <c r="G101" s="19"/>
      <c r="H101" s="216"/>
    </row>
    <row r="102" spans="2:8" x14ac:dyDescent="0.25">
      <c r="B102" s="19"/>
      <c r="C102" s="216"/>
      <c r="D102" s="19"/>
      <c r="E102" s="19"/>
      <c r="F102" s="216"/>
      <c r="G102" s="19"/>
      <c r="H102" s="216"/>
    </row>
    <row r="103" spans="2:8" x14ac:dyDescent="0.25">
      <c r="B103" s="19"/>
      <c r="C103" s="216"/>
      <c r="D103" s="19"/>
      <c r="E103" s="19"/>
      <c r="F103" s="216"/>
      <c r="G103" s="19"/>
      <c r="H103" s="216"/>
    </row>
    <row r="104" spans="2:8" x14ac:dyDescent="0.25">
      <c r="B104" s="19"/>
      <c r="C104" s="216"/>
      <c r="D104" s="19"/>
      <c r="E104" s="19"/>
      <c r="F104" s="216"/>
      <c r="G104" s="19"/>
      <c r="H104" s="216"/>
    </row>
    <row r="105" spans="2:8" x14ac:dyDescent="0.25">
      <c r="B105" s="19"/>
      <c r="C105" s="216"/>
      <c r="D105" s="19"/>
      <c r="E105" s="19"/>
      <c r="F105" s="216"/>
      <c r="G105" s="19"/>
      <c r="H105" s="216"/>
    </row>
    <row r="106" spans="2:8" x14ac:dyDescent="0.25">
      <c r="B106" s="19"/>
      <c r="C106" s="216"/>
      <c r="D106" s="19"/>
      <c r="E106" s="19"/>
      <c r="F106" s="216"/>
      <c r="G106" s="19"/>
      <c r="H106" s="216"/>
    </row>
    <row r="107" spans="2:8" x14ac:dyDescent="0.25">
      <c r="B107" s="19"/>
      <c r="C107" s="216"/>
      <c r="D107" s="19"/>
      <c r="E107" s="19"/>
      <c r="F107" s="216"/>
      <c r="G107" s="19"/>
      <c r="H107" s="216"/>
    </row>
    <row r="108" spans="2:8" x14ac:dyDescent="0.25">
      <c r="B108" s="19"/>
      <c r="C108" s="216"/>
      <c r="D108" s="19"/>
      <c r="E108" s="19"/>
      <c r="F108" s="216"/>
      <c r="G108" s="19"/>
      <c r="H108" s="216"/>
    </row>
    <row r="109" spans="2:8" x14ac:dyDescent="0.25">
      <c r="B109" s="19"/>
      <c r="C109" s="216"/>
      <c r="D109" s="19"/>
      <c r="E109" s="19"/>
      <c r="F109" s="216"/>
      <c r="G109" s="19"/>
      <c r="H109" s="216"/>
    </row>
    <row r="110" spans="2:8" x14ac:dyDescent="0.25">
      <c r="B110" s="19"/>
      <c r="C110" s="216"/>
      <c r="D110" s="19"/>
      <c r="E110" s="19"/>
      <c r="F110" s="216"/>
      <c r="G110" s="19"/>
      <c r="H110" s="216"/>
    </row>
    <row r="111" spans="2:8" x14ac:dyDescent="0.25">
      <c r="B111" s="19"/>
      <c r="C111" s="216"/>
      <c r="D111" s="19"/>
      <c r="E111" s="19"/>
      <c r="F111" s="216"/>
      <c r="G111" s="19"/>
      <c r="H111" s="216"/>
    </row>
    <row r="112" spans="2:8" x14ac:dyDescent="0.25">
      <c r="B112" s="19"/>
      <c r="C112" s="216"/>
      <c r="D112" s="19"/>
      <c r="E112" s="19"/>
      <c r="F112" s="216"/>
      <c r="G112" s="19"/>
      <c r="H112" s="216"/>
    </row>
    <row r="113" spans="2:8" x14ac:dyDescent="0.25">
      <c r="B113" s="19"/>
      <c r="C113" s="216"/>
      <c r="D113" s="19"/>
      <c r="E113" s="19"/>
      <c r="F113" s="216"/>
      <c r="G113" s="19"/>
      <c r="H113" s="216"/>
    </row>
    <row r="114" spans="2:8" x14ac:dyDescent="0.25">
      <c r="B114" s="19"/>
      <c r="C114" s="216"/>
      <c r="D114" s="19"/>
      <c r="E114" s="19"/>
      <c r="F114" s="216"/>
      <c r="G114" s="19"/>
      <c r="H114" s="216"/>
    </row>
    <row r="115" spans="2:8" x14ac:dyDescent="0.25">
      <c r="B115" s="19"/>
      <c r="C115" s="216"/>
      <c r="D115" s="19"/>
      <c r="E115" s="19"/>
      <c r="F115" s="216"/>
      <c r="G115" s="19"/>
      <c r="H115" s="216"/>
    </row>
    <row r="116" spans="2:8" x14ac:dyDescent="0.25">
      <c r="B116" s="19"/>
      <c r="C116" s="216"/>
      <c r="D116" s="19"/>
      <c r="E116" s="19"/>
      <c r="F116" s="216"/>
      <c r="G116" s="19"/>
      <c r="H116" s="216"/>
    </row>
    <row r="117" spans="2:8" x14ac:dyDescent="0.25">
      <c r="B117" s="19"/>
      <c r="C117" s="216"/>
      <c r="D117" s="19"/>
      <c r="E117" s="19"/>
      <c r="F117" s="216"/>
      <c r="G117" s="19"/>
      <c r="H117" s="216"/>
    </row>
    <row r="118" spans="2:8" x14ac:dyDescent="0.25">
      <c r="B118" s="19"/>
      <c r="C118" s="216"/>
      <c r="D118" s="19"/>
      <c r="E118" s="19"/>
      <c r="F118" s="216"/>
      <c r="G118" s="19"/>
      <c r="H118" s="216"/>
    </row>
    <row r="119" spans="2:8" x14ac:dyDescent="0.25">
      <c r="B119" s="19"/>
      <c r="C119" s="216"/>
      <c r="D119" s="19"/>
      <c r="E119" s="19"/>
      <c r="F119" s="216"/>
      <c r="G119" s="19"/>
      <c r="H119" s="216"/>
    </row>
    <row r="120" spans="2:8" x14ac:dyDescent="0.25">
      <c r="B120" s="19"/>
      <c r="C120" s="216"/>
      <c r="D120" s="19"/>
      <c r="E120" s="19"/>
      <c r="F120" s="216"/>
      <c r="G120" s="19"/>
      <c r="H120" s="216"/>
    </row>
    <row r="121" spans="2:8" x14ac:dyDescent="0.25">
      <c r="B121" s="19"/>
      <c r="C121" s="216"/>
      <c r="D121" s="19"/>
      <c r="E121" s="19"/>
      <c r="F121" s="216"/>
      <c r="G121" s="19"/>
      <c r="H121" s="216"/>
    </row>
    <row r="122" spans="2:8" x14ac:dyDescent="0.25">
      <c r="B122" s="19"/>
      <c r="C122" s="216"/>
      <c r="D122" s="19"/>
      <c r="E122" s="19"/>
      <c r="F122" s="216"/>
      <c r="G122" s="19"/>
      <c r="H122" s="216"/>
    </row>
    <row r="123" spans="2:8" x14ac:dyDescent="0.25">
      <c r="B123" s="19"/>
      <c r="C123" s="216"/>
      <c r="D123" s="19"/>
      <c r="E123" s="19"/>
      <c r="F123" s="216"/>
      <c r="G123" s="19"/>
      <c r="H123" s="216"/>
    </row>
    <row r="124" spans="2:8" x14ac:dyDescent="0.25">
      <c r="B124" s="19"/>
      <c r="C124" s="216"/>
      <c r="D124" s="19"/>
      <c r="E124" s="19"/>
      <c r="F124" s="216"/>
      <c r="G124" s="19"/>
      <c r="H124" s="216"/>
    </row>
    <row r="125" spans="2:8" x14ac:dyDescent="0.25">
      <c r="B125" s="19"/>
      <c r="C125" s="216"/>
      <c r="D125" s="19"/>
      <c r="E125" s="19"/>
      <c r="F125" s="216"/>
      <c r="G125" s="19"/>
      <c r="H125" s="216"/>
    </row>
    <row r="126" spans="2:8" x14ac:dyDescent="0.25">
      <c r="B126" s="19"/>
      <c r="C126" s="216"/>
      <c r="D126" s="19"/>
      <c r="E126" s="19"/>
      <c r="F126" s="216"/>
      <c r="G126" s="19"/>
      <c r="H126" s="216"/>
    </row>
    <row r="127" spans="2:8" x14ac:dyDescent="0.25">
      <c r="B127" s="19"/>
      <c r="C127" s="216"/>
      <c r="D127" s="19"/>
      <c r="E127" s="19"/>
      <c r="F127" s="216"/>
      <c r="G127" s="19"/>
      <c r="H127" s="216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6" t="s">
        <v>9</v>
      </c>
      <c r="B3" s="26" t="s">
        <v>177</v>
      </c>
      <c r="C3" s="25" t="s">
        <v>185</v>
      </c>
      <c r="D3" s="29" t="s">
        <v>29</v>
      </c>
    </row>
    <row r="4" spans="1:4" x14ac:dyDescent="0.25">
      <c r="A4" s="25" t="s">
        <v>4</v>
      </c>
      <c r="B4" s="25" t="s">
        <v>182</v>
      </c>
      <c r="C4" s="77">
        <v>1</v>
      </c>
      <c r="D4" s="31">
        <v>1</v>
      </c>
    </row>
    <row r="5" spans="1:4" x14ac:dyDescent="0.25">
      <c r="A5" s="34"/>
      <c r="B5" s="27" t="s">
        <v>179</v>
      </c>
      <c r="C5" s="78">
        <v>1</v>
      </c>
      <c r="D5" s="32">
        <v>1</v>
      </c>
    </row>
    <row r="6" spans="1:4" x14ac:dyDescent="0.25">
      <c r="A6" s="34"/>
      <c r="B6" s="27" t="s">
        <v>183</v>
      </c>
      <c r="C6" s="78">
        <v>2</v>
      </c>
      <c r="D6" s="32">
        <v>2</v>
      </c>
    </row>
    <row r="7" spans="1:4" x14ac:dyDescent="0.25">
      <c r="A7" s="34"/>
      <c r="B7" s="27" t="s">
        <v>186</v>
      </c>
      <c r="C7" s="78">
        <v>1</v>
      </c>
      <c r="D7" s="32">
        <v>1</v>
      </c>
    </row>
    <row r="8" spans="1:4" x14ac:dyDescent="0.25">
      <c r="A8" s="34"/>
      <c r="B8" s="27" t="s">
        <v>187</v>
      </c>
      <c r="C8" s="78">
        <v>2</v>
      </c>
      <c r="D8" s="32">
        <v>2</v>
      </c>
    </row>
    <row r="9" spans="1:4" x14ac:dyDescent="0.25">
      <c r="A9" s="80" t="s">
        <v>128</v>
      </c>
      <c r="B9" s="81"/>
      <c r="C9" s="82">
        <v>7</v>
      </c>
      <c r="D9" s="83">
        <v>7</v>
      </c>
    </row>
    <row r="10" spans="1:4" x14ac:dyDescent="0.25">
      <c r="A10" s="25" t="s">
        <v>161</v>
      </c>
      <c r="B10" s="25" t="s">
        <v>179</v>
      </c>
      <c r="C10" s="77">
        <v>2</v>
      </c>
      <c r="D10" s="31">
        <v>2</v>
      </c>
    </row>
    <row r="11" spans="1:4" x14ac:dyDescent="0.25">
      <c r="A11" s="34"/>
      <c r="B11" s="27" t="s">
        <v>183</v>
      </c>
      <c r="C11" s="78">
        <v>13</v>
      </c>
      <c r="D11" s="32">
        <v>13</v>
      </c>
    </row>
    <row r="12" spans="1:4" x14ac:dyDescent="0.25">
      <c r="A12" s="34"/>
      <c r="B12" s="27" t="s">
        <v>180</v>
      </c>
      <c r="C12" s="78">
        <v>1</v>
      </c>
      <c r="D12" s="32">
        <v>1</v>
      </c>
    </row>
    <row r="13" spans="1:4" x14ac:dyDescent="0.25">
      <c r="A13" s="34"/>
      <c r="B13" s="27" t="s">
        <v>181</v>
      </c>
      <c r="C13" s="78">
        <v>1</v>
      </c>
      <c r="D13" s="32">
        <v>1</v>
      </c>
    </row>
    <row r="14" spans="1:4" x14ac:dyDescent="0.25">
      <c r="A14" s="34"/>
      <c r="B14" s="27" t="s">
        <v>188</v>
      </c>
      <c r="C14" s="78">
        <v>3</v>
      </c>
      <c r="D14" s="32">
        <v>3</v>
      </c>
    </row>
    <row r="15" spans="1:4" x14ac:dyDescent="0.25">
      <c r="A15" s="34"/>
      <c r="B15" s="27" t="s">
        <v>186</v>
      </c>
      <c r="C15" s="78">
        <v>10</v>
      </c>
      <c r="D15" s="32">
        <v>10</v>
      </c>
    </row>
    <row r="16" spans="1:4" x14ac:dyDescent="0.25">
      <c r="A16" s="34"/>
      <c r="B16" s="27" t="s">
        <v>187</v>
      </c>
      <c r="C16" s="78">
        <v>2</v>
      </c>
      <c r="D16" s="32">
        <v>2</v>
      </c>
    </row>
    <row r="17" spans="1:4" x14ac:dyDescent="0.25">
      <c r="A17" s="80" t="s">
        <v>174</v>
      </c>
      <c r="B17" s="81"/>
      <c r="C17" s="82">
        <v>32</v>
      </c>
      <c r="D17" s="83">
        <v>32</v>
      </c>
    </row>
    <row r="18" spans="1:4" x14ac:dyDescent="0.25">
      <c r="A18" s="25" t="s">
        <v>167</v>
      </c>
      <c r="B18" s="25" t="s">
        <v>182</v>
      </c>
      <c r="C18" s="77">
        <v>4</v>
      </c>
      <c r="D18" s="31">
        <v>4</v>
      </c>
    </row>
    <row r="19" spans="1:4" x14ac:dyDescent="0.25">
      <c r="A19" s="34"/>
      <c r="B19" s="27" t="s">
        <v>179</v>
      </c>
      <c r="C19" s="78">
        <v>2</v>
      </c>
      <c r="D19" s="32">
        <v>2</v>
      </c>
    </row>
    <row r="20" spans="1:4" x14ac:dyDescent="0.25">
      <c r="A20" s="34"/>
      <c r="B20" s="27" t="s">
        <v>183</v>
      </c>
      <c r="C20" s="78">
        <v>6</v>
      </c>
      <c r="D20" s="32">
        <v>6</v>
      </c>
    </row>
    <row r="21" spans="1:4" x14ac:dyDescent="0.25">
      <c r="A21" s="34"/>
      <c r="B21" s="27" t="s">
        <v>189</v>
      </c>
      <c r="C21" s="78">
        <v>4</v>
      </c>
      <c r="D21" s="32">
        <v>4</v>
      </c>
    </row>
    <row r="22" spans="1:4" x14ac:dyDescent="0.25">
      <c r="A22" s="34"/>
      <c r="B22" s="27" t="s">
        <v>186</v>
      </c>
      <c r="C22" s="78">
        <v>10</v>
      </c>
      <c r="D22" s="32">
        <v>10</v>
      </c>
    </row>
    <row r="23" spans="1:4" x14ac:dyDescent="0.25">
      <c r="A23" s="34"/>
      <c r="B23" s="27" t="s">
        <v>190</v>
      </c>
      <c r="C23" s="78">
        <v>1</v>
      </c>
      <c r="D23" s="32">
        <v>1</v>
      </c>
    </row>
    <row r="24" spans="1:4" x14ac:dyDescent="0.25">
      <c r="A24" s="80" t="s">
        <v>175</v>
      </c>
      <c r="B24" s="81"/>
      <c r="C24" s="82">
        <v>27</v>
      </c>
      <c r="D24" s="83">
        <v>27</v>
      </c>
    </row>
    <row r="25" spans="1:4" x14ac:dyDescent="0.25">
      <c r="A25" s="25" t="s">
        <v>2</v>
      </c>
      <c r="B25" s="25" t="s">
        <v>179</v>
      </c>
      <c r="C25" s="77">
        <v>1</v>
      </c>
      <c r="D25" s="31">
        <v>1</v>
      </c>
    </row>
    <row r="26" spans="1:4" x14ac:dyDescent="0.25">
      <c r="A26" s="34"/>
      <c r="B26" s="27" t="s">
        <v>188</v>
      </c>
      <c r="C26" s="78">
        <v>1</v>
      </c>
      <c r="D26" s="32">
        <v>1</v>
      </c>
    </row>
    <row r="27" spans="1:4" x14ac:dyDescent="0.25">
      <c r="A27" s="34"/>
      <c r="B27" s="27" t="s">
        <v>186</v>
      </c>
      <c r="C27" s="78">
        <v>7</v>
      </c>
      <c r="D27" s="32">
        <v>7</v>
      </c>
    </row>
    <row r="28" spans="1:4" x14ac:dyDescent="0.25">
      <c r="A28" s="80" t="s">
        <v>129</v>
      </c>
      <c r="B28" s="81"/>
      <c r="C28" s="82">
        <v>9</v>
      </c>
      <c r="D28" s="83">
        <v>9</v>
      </c>
    </row>
    <row r="29" spans="1:4" x14ac:dyDescent="0.25">
      <c r="A29" s="25" t="s">
        <v>7</v>
      </c>
      <c r="B29" s="25" t="s">
        <v>182</v>
      </c>
      <c r="C29" s="77">
        <v>1</v>
      </c>
      <c r="D29" s="31">
        <v>1</v>
      </c>
    </row>
    <row r="30" spans="1:4" x14ac:dyDescent="0.25">
      <c r="A30" s="34"/>
      <c r="B30" s="27" t="s">
        <v>183</v>
      </c>
      <c r="C30" s="78">
        <v>3</v>
      </c>
      <c r="D30" s="32">
        <v>3</v>
      </c>
    </row>
    <row r="31" spans="1:4" x14ac:dyDescent="0.25">
      <c r="A31" s="34"/>
      <c r="B31" s="27" t="s">
        <v>188</v>
      </c>
      <c r="C31" s="78">
        <v>1</v>
      </c>
      <c r="D31" s="32">
        <v>1</v>
      </c>
    </row>
    <row r="32" spans="1:4" x14ac:dyDescent="0.25">
      <c r="A32" s="80" t="s">
        <v>130</v>
      </c>
      <c r="B32" s="81"/>
      <c r="C32" s="82">
        <v>5</v>
      </c>
      <c r="D32" s="83">
        <v>5</v>
      </c>
    </row>
    <row r="33" spans="1:4" x14ac:dyDescent="0.25">
      <c r="A33" s="28" t="s">
        <v>29</v>
      </c>
      <c r="B33" s="35"/>
      <c r="C33" s="79">
        <v>80</v>
      </c>
      <c r="D33" s="30">
        <v>80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5" bestFit="1" customWidth="1"/>
    <col min="3" max="3" width="18.5703125" style="15" customWidth="1"/>
    <col min="4" max="4" width="12.5703125" style="15" bestFit="1" customWidth="1"/>
    <col min="5" max="5" width="17.85546875" style="15" bestFit="1" customWidth="1"/>
    <col min="6" max="6" width="18.28515625" style="15" bestFit="1" customWidth="1"/>
    <col min="7" max="7" width="23.5703125" style="15" bestFit="1" customWidth="1"/>
    <col min="8" max="8" width="29" style="15" customWidth="1"/>
    <col min="9" max="9" width="33.28515625" style="15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2" t="s">
        <v>134</v>
      </c>
      <c r="B1" s="196" t="s">
        <v>0</v>
      </c>
      <c r="C1" s="196" t="s">
        <v>412</v>
      </c>
      <c r="D1" s="196" t="s">
        <v>178</v>
      </c>
      <c r="E1" s="196" t="s">
        <v>9</v>
      </c>
      <c r="F1" s="196" t="s">
        <v>214</v>
      </c>
      <c r="G1" s="196" t="s">
        <v>1</v>
      </c>
      <c r="H1" s="196" t="s">
        <v>184</v>
      </c>
      <c r="I1" s="64" t="s">
        <v>209</v>
      </c>
      <c r="J1" s="64" t="s">
        <v>210</v>
      </c>
      <c r="K1" s="175" t="s">
        <v>6</v>
      </c>
      <c r="L1" s="179" t="s">
        <v>133</v>
      </c>
      <c r="M1" s="36" t="s">
        <v>135</v>
      </c>
    </row>
    <row r="2" spans="1:14" s="101" customFormat="1" hidden="1" x14ac:dyDescent="0.25">
      <c r="A2" s="12">
        <v>1</v>
      </c>
      <c r="B2" s="68" t="s">
        <v>231</v>
      </c>
      <c r="C2" s="68">
        <v>2015</v>
      </c>
      <c r="D2" s="68" t="s">
        <v>403</v>
      </c>
      <c r="E2" s="120" t="s">
        <v>195</v>
      </c>
      <c r="F2" s="120">
        <v>75</v>
      </c>
      <c r="G2" s="71" t="s">
        <v>232</v>
      </c>
      <c r="H2" s="71" t="s">
        <v>192</v>
      </c>
      <c r="I2" s="109">
        <v>41</v>
      </c>
      <c r="J2" s="76" t="s">
        <v>220</v>
      </c>
      <c r="K2" s="111"/>
      <c r="L2" s="73"/>
      <c r="M2" s="73"/>
    </row>
    <row r="3" spans="1:14" hidden="1" x14ac:dyDescent="0.25">
      <c r="A3" s="68">
        <v>2</v>
      </c>
      <c r="B3" s="12" t="s">
        <v>219</v>
      </c>
      <c r="C3" s="12">
        <v>2015</v>
      </c>
      <c r="D3" s="12" t="s">
        <v>403</v>
      </c>
      <c r="E3" s="157" t="s">
        <v>195</v>
      </c>
      <c r="F3" s="157">
        <v>67</v>
      </c>
      <c r="G3" s="18" t="s">
        <v>22</v>
      </c>
      <c r="H3" s="18" t="s">
        <v>192</v>
      </c>
      <c r="I3" s="65">
        <v>41</v>
      </c>
      <c r="J3" s="1" t="s">
        <v>220</v>
      </c>
      <c r="K3" s="37"/>
      <c r="L3" s="173"/>
      <c r="M3" s="173"/>
      <c r="N3" s="95"/>
    </row>
    <row r="4" spans="1:14" hidden="1" x14ac:dyDescent="0.25">
      <c r="A4" s="68">
        <v>3</v>
      </c>
      <c r="B4" s="68" t="s">
        <v>221</v>
      </c>
      <c r="C4" s="68">
        <v>2015</v>
      </c>
      <c r="D4" s="68" t="s">
        <v>403</v>
      </c>
      <c r="E4" s="120" t="s">
        <v>193</v>
      </c>
      <c r="F4" s="120">
        <v>122</v>
      </c>
      <c r="G4" s="71" t="s">
        <v>23</v>
      </c>
      <c r="H4" s="71" t="s">
        <v>237</v>
      </c>
      <c r="I4" s="109">
        <v>21</v>
      </c>
      <c r="J4" s="76" t="s">
        <v>206</v>
      </c>
      <c r="K4" s="111"/>
      <c r="L4" s="73"/>
      <c r="M4" s="73"/>
      <c r="N4" s="95"/>
    </row>
    <row r="5" spans="1:14" hidden="1" x14ac:dyDescent="0.25">
      <c r="A5" s="12">
        <v>4</v>
      </c>
      <c r="B5" s="68" t="s">
        <v>222</v>
      </c>
      <c r="C5" s="68">
        <v>2015</v>
      </c>
      <c r="D5" s="68" t="s">
        <v>403</v>
      </c>
      <c r="E5" s="120" t="s">
        <v>193</v>
      </c>
      <c r="F5" s="120">
        <v>122</v>
      </c>
      <c r="G5" s="71" t="s">
        <v>196</v>
      </c>
      <c r="H5" s="71" t="s">
        <v>237</v>
      </c>
      <c r="I5" s="109">
        <v>21</v>
      </c>
      <c r="J5" s="76" t="s">
        <v>206</v>
      </c>
      <c r="K5" s="111"/>
      <c r="L5" s="73"/>
      <c r="M5" s="73"/>
      <c r="N5" s="95"/>
    </row>
    <row r="6" spans="1:14" hidden="1" x14ac:dyDescent="0.25">
      <c r="A6" s="68">
        <v>5</v>
      </c>
      <c r="B6" s="68" t="s">
        <v>223</v>
      </c>
      <c r="C6" s="12">
        <v>2015</v>
      </c>
      <c r="D6" s="12" t="s">
        <v>403</v>
      </c>
      <c r="E6" s="120" t="s">
        <v>191</v>
      </c>
      <c r="F6" s="120">
        <v>9</v>
      </c>
      <c r="G6" s="71" t="s">
        <v>24</v>
      </c>
      <c r="H6" s="71" t="s">
        <v>224</v>
      </c>
      <c r="I6" s="109">
        <v>21</v>
      </c>
      <c r="J6" s="76" t="s">
        <v>206</v>
      </c>
      <c r="K6" s="111"/>
      <c r="L6" s="73"/>
      <c r="M6" s="73"/>
      <c r="N6" s="95"/>
    </row>
    <row r="7" spans="1:14" hidden="1" x14ac:dyDescent="0.25">
      <c r="A7" s="68">
        <v>6</v>
      </c>
      <c r="B7" s="68" t="s">
        <v>225</v>
      </c>
      <c r="C7" s="68">
        <v>2015</v>
      </c>
      <c r="D7" s="68" t="s">
        <v>403</v>
      </c>
      <c r="E7" s="120" t="s">
        <v>191</v>
      </c>
      <c r="F7" s="120">
        <v>9</v>
      </c>
      <c r="G7" s="71" t="s">
        <v>24</v>
      </c>
      <c r="H7" s="71" t="s">
        <v>224</v>
      </c>
      <c r="I7" s="109">
        <v>21</v>
      </c>
      <c r="J7" s="76" t="s">
        <v>206</v>
      </c>
      <c r="K7" s="111"/>
      <c r="L7" s="73"/>
      <c r="M7" s="73"/>
      <c r="N7" s="95"/>
    </row>
    <row r="8" spans="1:14" hidden="1" x14ac:dyDescent="0.25">
      <c r="A8" s="12">
        <v>7</v>
      </c>
      <c r="B8" s="68" t="s">
        <v>226</v>
      </c>
      <c r="C8" s="68">
        <v>2015</v>
      </c>
      <c r="D8" s="68" t="s">
        <v>403</v>
      </c>
      <c r="E8" s="120" t="s">
        <v>195</v>
      </c>
      <c r="F8" s="120">
        <v>90</v>
      </c>
      <c r="G8" s="71" t="s">
        <v>22</v>
      </c>
      <c r="H8" s="18" t="s">
        <v>192</v>
      </c>
      <c r="I8" s="109">
        <v>21</v>
      </c>
      <c r="J8" s="76" t="s">
        <v>206</v>
      </c>
      <c r="K8" s="111"/>
      <c r="L8" s="73"/>
      <c r="M8" s="73"/>
      <c r="N8" s="95"/>
    </row>
    <row r="9" spans="1:14" hidden="1" x14ac:dyDescent="0.25">
      <c r="A9" s="68">
        <v>8</v>
      </c>
      <c r="B9" s="68" t="s">
        <v>227</v>
      </c>
      <c r="C9" s="12">
        <v>2015</v>
      </c>
      <c r="D9" s="12" t="s">
        <v>403</v>
      </c>
      <c r="E9" s="120" t="s">
        <v>198</v>
      </c>
      <c r="F9" s="120">
        <v>48</v>
      </c>
      <c r="G9" s="71" t="s">
        <v>22</v>
      </c>
      <c r="H9" s="18" t="s">
        <v>192</v>
      </c>
      <c r="I9" s="109">
        <v>34</v>
      </c>
      <c r="J9" s="76" t="s">
        <v>228</v>
      </c>
      <c r="K9" s="112"/>
      <c r="L9" s="73"/>
      <c r="M9" s="73"/>
      <c r="N9" s="95"/>
    </row>
    <row r="10" spans="1:14" hidden="1" x14ac:dyDescent="0.25">
      <c r="A10" s="68">
        <v>9</v>
      </c>
      <c r="B10" s="68" t="s">
        <v>229</v>
      </c>
      <c r="C10" s="68">
        <v>2015</v>
      </c>
      <c r="D10" s="68" t="s">
        <v>403</v>
      </c>
      <c r="E10" s="120" t="s">
        <v>198</v>
      </c>
      <c r="F10" s="120">
        <v>52</v>
      </c>
      <c r="G10" s="71" t="s">
        <v>22</v>
      </c>
      <c r="H10" s="18" t="s">
        <v>192</v>
      </c>
      <c r="I10" s="109">
        <v>41</v>
      </c>
      <c r="J10" s="1" t="s">
        <v>220</v>
      </c>
      <c r="K10" s="112"/>
      <c r="L10" s="73"/>
      <c r="M10" s="73"/>
      <c r="N10" s="95"/>
    </row>
    <row r="11" spans="1:14" hidden="1" x14ac:dyDescent="0.25">
      <c r="A11" s="12">
        <v>10</v>
      </c>
      <c r="B11" s="68" t="s">
        <v>230</v>
      </c>
      <c r="C11" s="68">
        <v>2015</v>
      </c>
      <c r="D11" s="68" t="s">
        <v>403</v>
      </c>
      <c r="E11" s="120" t="s">
        <v>198</v>
      </c>
      <c r="F11" s="120">
        <v>52</v>
      </c>
      <c r="G11" s="71" t="s">
        <v>25</v>
      </c>
      <c r="H11" s="18" t="s">
        <v>192</v>
      </c>
      <c r="I11" s="109">
        <v>41</v>
      </c>
      <c r="J11" s="1" t="s">
        <v>220</v>
      </c>
      <c r="K11" s="111"/>
      <c r="L11" s="73"/>
      <c r="M11" s="73"/>
      <c r="N11" s="95"/>
    </row>
    <row r="12" spans="1:14" hidden="1" x14ac:dyDescent="0.25">
      <c r="A12" s="68">
        <v>11</v>
      </c>
      <c r="B12" s="68" t="s">
        <v>233</v>
      </c>
      <c r="C12" s="68">
        <v>2015</v>
      </c>
      <c r="D12" s="68" t="s">
        <v>403</v>
      </c>
      <c r="E12" s="120" t="s">
        <v>195</v>
      </c>
      <c r="F12" s="120">
        <v>77</v>
      </c>
      <c r="G12" s="71" t="s">
        <v>22</v>
      </c>
      <c r="H12" s="18" t="s">
        <v>192</v>
      </c>
      <c r="I12" s="109">
        <v>24</v>
      </c>
      <c r="J12" s="93" t="s">
        <v>212</v>
      </c>
      <c r="K12" s="111"/>
      <c r="L12" s="73"/>
      <c r="M12" s="73"/>
      <c r="N12" s="95"/>
    </row>
    <row r="13" spans="1:14" hidden="1" x14ac:dyDescent="0.25">
      <c r="A13" s="68">
        <v>12</v>
      </c>
      <c r="B13" s="68" t="s">
        <v>234</v>
      </c>
      <c r="C13" s="68">
        <v>2015</v>
      </c>
      <c r="D13" s="68" t="s">
        <v>403</v>
      </c>
      <c r="E13" s="120" t="s">
        <v>195</v>
      </c>
      <c r="F13" s="120">
        <v>66</v>
      </c>
      <c r="G13" s="71" t="s">
        <v>24</v>
      </c>
      <c r="H13" s="71" t="s">
        <v>224</v>
      </c>
      <c r="I13" s="109">
        <v>21</v>
      </c>
      <c r="J13" s="76" t="s">
        <v>206</v>
      </c>
      <c r="K13" s="111"/>
      <c r="L13" s="73"/>
      <c r="M13" s="73"/>
      <c r="N13" s="95"/>
    </row>
    <row r="14" spans="1:14" hidden="1" x14ac:dyDescent="0.25">
      <c r="A14" s="12">
        <v>13</v>
      </c>
      <c r="B14" s="68" t="s">
        <v>235</v>
      </c>
      <c r="C14" s="12">
        <v>2015</v>
      </c>
      <c r="D14" s="12" t="s">
        <v>403</v>
      </c>
      <c r="E14" s="120" t="s">
        <v>191</v>
      </c>
      <c r="F14" s="120">
        <v>9</v>
      </c>
      <c r="G14" s="71">
        <v>140.19999999999999</v>
      </c>
      <c r="H14" s="113" t="s">
        <v>211</v>
      </c>
      <c r="I14" s="109">
        <v>22</v>
      </c>
      <c r="J14" s="76" t="s">
        <v>207</v>
      </c>
      <c r="K14" s="111"/>
      <c r="L14" s="73"/>
      <c r="M14" s="73"/>
      <c r="N14" s="95"/>
    </row>
    <row r="15" spans="1:14" hidden="1" x14ac:dyDescent="0.25">
      <c r="A15" s="68">
        <v>14</v>
      </c>
      <c r="B15" s="68" t="s">
        <v>236</v>
      </c>
      <c r="C15" s="68">
        <v>2015</v>
      </c>
      <c r="D15" s="68" t="s">
        <v>403</v>
      </c>
      <c r="E15" s="120" t="s">
        <v>194</v>
      </c>
      <c r="F15" s="120">
        <v>114</v>
      </c>
      <c r="G15" s="71" t="s">
        <v>163</v>
      </c>
      <c r="H15" s="71" t="s">
        <v>237</v>
      </c>
      <c r="I15" s="109">
        <v>21</v>
      </c>
      <c r="J15" s="76" t="s">
        <v>206</v>
      </c>
      <c r="K15" s="111"/>
      <c r="L15" s="73"/>
      <c r="M15" s="73"/>
      <c r="N15" s="95"/>
    </row>
    <row r="16" spans="1:14" hidden="1" x14ac:dyDescent="0.25">
      <c r="A16" s="68">
        <v>15</v>
      </c>
      <c r="B16" s="68" t="s">
        <v>238</v>
      </c>
      <c r="C16" s="68">
        <v>2015</v>
      </c>
      <c r="D16" s="68" t="s">
        <v>403</v>
      </c>
      <c r="E16" s="120" t="s">
        <v>198</v>
      </c>
      <c r="F16" s="120">
        <v>45</v>
      </c>
      <c r="G16" s="71" t="s">
        <v>23</v>
      </c>
      <c r="H16" s="71" t="s">
        <v>237</v>
      </c>
      <c r="I16" s="109">
        <v>31</v>
      </c>
      <c r="J16" s="76" t="s">
        <v>208</v>
      </c>
      <c r="K16" s="111"/>
      <c r="L16" s="73"/>
      <c r="M16" s="73"/>
      <c r="N16" s="95"/>
    </row>
    <row r="17" spans="1:14" hidden="1" x14ac:dyDescent="0.25">
      <c r="A17" s="12">
        <v>16</v>
      </c>
      <c r="B17" s="68" t="s">
        <v>239</v>
      </c>
      <c r="C17" s="12">
        <v>2015</v>
      </c>
      <c r="D17" s="12" t="s">
        <v>403</v>
      </c>
      <c r="E17" s="120" t="s">
        <v>195</v>
      </c>
      <c r="F17" s="120">
        <v>62</v>
      </c>
      <c r="G17" s="71" t="s">
        <v>24</v>
      </c>
      <c r="H17" s="71" t="s">
        <v>224</v>
      </c>
      <c r="I17" s="109">
        <v>21</v>
      </c>
      <c r="J17" s="76" t="s">
        <v>206</v>
      </c>
      <c r="K17" s="111"/>
      <c r="L17" s="73"/>
      <c r="M17" s="73"/>
      <c r="N17" s="95"/>
    </row>
    <row r="18" spans="1:14" hidden="1" x14ac:dyDescent="0.25">
      <c r="A18" s="68">
        <v>17</v>
      </c>
      <c r="B18" s="68" t="s">
        <v>240</v>
      </c>
      <c r="C18" s="68">
        <v>2015</v>
      </c>
      <c r="D18" s="68" t="s">
        <v>403</v>
      </c>
      <c r="E18" s="120" t="s">
        <v>198</v>
      </c>
      <c r="F18" s="120">
        <v>43</v>
      </c>
      <c r="G18" s="71" t="s">
        <v>22</v>
      </c>
      <c r="H18" s="18" t="s">
        <v>192</v>
      </c>
      <c r="I18" s="109">
        <v>14</v>
      </c>
      <c r="J18" s="76" t="s">
        <v>241</v>
      </c>
      <c r="K18" s="111"/>
      <c r="L18" s="73"/>
      <c r="M18" s="73"/>
      <c r="N18" s="95"/>
    </row>
    <row r="19" spans="1:14" hidden="1" x14ac:dyDescent="0.25">
      <c r="A19" s="68">
        <v>18</v>
      </c>
      <c r="B19" s="68" t="s">
        <v>242</v>
      </c>
      <c r="C19" s="68">
        <v>2015</v>
      </c>
      <c r="D19" s="68" t="s">
        <v>403</v>
      </c>
      <c r="E19" s="120" t="s">
        <v>191</v>
      </c>
      <c r="F19" s="120">
        <v>23</v>
      </c>
      <c r="G19" s="71">
        <v>160.05000000000001</v>
      </c>
      <c r="H19" s="71" t="s">
        <v>197</v>
      </c>
      <c r="I19" s="109">
        <v>41</v>
      </c>
      <c r="J19" s="1" t="s">
        <v>220</v>
      </c>
      <c r="K19" s="111"/>
      <c r="L19" s="73"/>
      <c r="M19" s="73"/>
      <c r="N19" s="95"/>
    </row>
    <row r="20" spans="1:14" hidden="1" x14ac:dyDescent="0.25">
      <c r="A20" s="12">
        <v>19</v>
      </c>
      <c r="B20" s="68" t="s">
        <v>243</v>
      </c>
      <c r="C20" s="12">
        <v>2015</v>
      </c>
      <c r="D20" s="12" t="s">
        <v>403</v>
      </c>
      <c r="E20" s="120" t="s">
        <v>191</v>
      </c>
      <c r="F20" s="120">
        <v>18</v>
      </c>
      <c r="G20" s="71" t="s">
        <v>24</v>
      </c>
      <c r="H20" s="71" t="s">
        <v>224</v>
      </c>
      <c r="I20" s="109">
        <v>21</v>
      </c>
      <c r="J20" s="76" t="s">
        <v>206</v>
      </c>
      <c r="K20" s="111"/>
      <c r="L20" s="73"/>
      <c r="M20" s="73"/>
      <c r="N20" s="95"/>
    </row>
    <row r="21" spans="1:14" hidden="1" x14ac:dyDescent="0.25">
      <c r="A21" s="68">
        <v>20</v>
      </c>
      <c r="B21" s="68" t="s">
        <v>244</v>
      </c>
      <c r="C21" s="68">
        <v>2015</v>
      </c>
      <c r="D21" s="68" t="s">
        <v>403</v>
      </c>
      <c r="E21" s="120" t="s">
        <v>195</v>
      </c>
      <c r="F21" s="120">
        <v>67</v>
      </c>
      <c r="G21" s="71" t="s">
        <v>163</v>
      </c>
      <c r="H21" s="71" t="s">
        <v>237</v>
      </c>
      <c r="I21" s="109">
        <v>21</v>
      </c>
      <c r="J21" s="76" t="s">
        <v>206</v>
      </c>
      <c r="K21" s="111"/>
      <c r="L21" s="73"/>
      <c r="M21" s="73"/>
      <c r="N21" s="95"/>
    </row>
    <row r="22" spans="1:14" hidden="1" x14ac:dyDescent="0.25">
      <c r="A22" s="68">
        <v>21</v>
      </c>
      <c r="B22" s="68" t="s">
        <v>245</v>
      </c>
      <c r="C22" s="68">
        <v>2015</v>
      </c>
      <c r="D22" s="68" t="s">
        <v>403</v>
      </c>
      <c r="E22" s="120" t="s">
        <v>195</v>
      </c>
      <c r="F22" s="120">
        <v>70</v>
      </c>
      <c r="G22" s="71" t="s">
        <v>196</v>
      </c>
      <c r="H22" s="71" t="s">
        <v>237</v>
      </c>
      <c r="I22" s="109">
        <v>21</v>
      </c>
      <c r="J22" s="76" t="s">
        <v>206</v>
      </c>
      <c r="K22" s="111"/>
      <c r="L22" s="73"/>
      <c r="M22" s="73"/>
      <c r="N22" s="95"/>
    </row>
    <row r="23" spans="1:14" hidden="1" x14ac:dyDescent="0.25">
      <c r="A23" s="12">
        <v>22</v>
      </c>
      <c r="B23" s="68" t="s">
        <v>246</v>
      </c>
      <c r="C23" s="12">
        <v>2015</v>
      </c>
      <c r="D23" s="12" t="s">
        <v>403</v>
      </c>
      <c r="E23" s="120" t="s">
        <v>194</v>
      </c>
      <c r="F23" s="120">
        <v>110</v>
      </c>
      <c r="G23" s="71" t="s">
        <v>23</v>
      </c>
      <c r="H23" s="71" t="s">
        <v>237</v>
      </c>
      <c r="I23" s="109">
        <v>41</v>
      </c>
      <c r="J23" s="1" t="s">
        <v>220</v>
      </c>
      <c r="K23" s="111"/>
      <c r="L23" s="73"/>
      <c r="M23" s="73"/>
      <c r="N23" s="95"/>
    </row>
    <row r="24" spans="1:14" hidden="1" x14ac:dyDescent="0.25">
      <c r="A24" s="68">
        <v>23</v>
      </c>
      <c r="B24" s="68" t="s">
        <v>247</v>
      </c>
      <c r="C24" s="68">
        <v>2015</v>
      </c>
      <c r="D24" s="68" t="s">
        <v>403</v>
      </c>
      <c r="E24" s="120" t="s">
        <v>194</v>
      </c>
      <c r="F24" s="120">
        <v>102</v>
      </c>
      <c r="G24" s="71" t="s">
        <v>163</v>
      </c>
      <c r="H24" s="71" t="s">
        <v>237</v>
      </c>
      <c r="I24" s="109">
        <v>21</v>
      </c>
      <c r="J24" s="76" t="s">
        <v>206</v>
      </c>
      <c r="K24" s="111"/>
      <c r="L24" s="73"/>
      <c r="M24" s="73"/>
      <c r="N24" s="95"/>
    </row>
    <row r="25" spans="1:14" hidden="1" x14ac:dyDescent="0.25">
      <c r="A25" s="68">
        <v>24</v>
      </c>
      <c r="B25" s="68" t="s">
        <v>248</v>
      </c>
      <c r="C25" s="68">
        <v>2015</v>
      </c>
      <c r="D25" s="68" t="s">
        <v>403</v>
      </c>
      <c r="E25" s="120" t="s">
        <v>191</v>
      </c>
      <c r="F25" s="120">
        <v>18</v>
      </c>
      <c r="G25" s="71">
        <v>160.05000000000001</v>
      </c>
      <c r="H25" s="71" t="s">
        <v>197</v>
      </c>
      <c r="I25" s="109">
        <v>41</v>
      </c>
      <c r="J25" s="1" t="s">
        <v>220</v>
      </c>
      <c r="K25" s="111"/>
      <c r="L25" s="73"/>
      <c r="M25" s="73"/>
      <c r="N25" s="95"/>
    </row>
    <row r="26" spans="1:14" hidden="1" x14ac:dyDescent="0.25">
      <c r="A26" s="12">
        <v>25</v>
      </c>
      <c r="B26" s="68" t="s">
        <v>249</v>
      </c>
      <c r="C26" s="12">
        <v>2015</v>
      </c>
      <c r="D26" s="12" t="s">
        <v>403</v>
      </c>
      <c r="E26" s="120" t="s">
        <v>195</v>
      </c>
      <c r="F26" s="120">
        <v>77</v>
      </c>
      <c r="G26" s="71" t="s">
        <v>163</v>
      </c>
      <c r="H26" s="71" t="s">
        <v>237</v>
      </c>
      <c r="I26" s="109">
        <v>21</v>
      </c>
      <c r="J26" s="76" t="s">
        <v>206</v>
      </c>
      <c r="K26" s="111"/>
      <c r="L26" s="73"/>
      <c r="M26" s="73"/>
      <c r="N26" s="95"/>
    </row>
    <row r="27" spans="1:14" hidden="1" x14ac:dyDescent="0.25">
      <c r="A27" s="68">
        <v>26</v>
      </c>
      <c r="B27" s="68" t="s">
        <v>250</v>
      </c>
      <c r="C27" s="68">
        <v>2015</v>
      </c>
      <c r="D27" s="68" t="s">
        <v>403</v>
      </c>
      <c r="E27" s="120" t="s">
        <v>195</v>
      </c>
      <c r="F27" s="120">
        <v>61</v>
      </c>
      <c r="G27" s="71" t="s">
        <v>22</v>
      </c>
      <c r="H27" s="18" t="s">
        <v>192</v>
      </c>
      <c r="I27" s="109">
        <v>21</v>
      </c>
      <c r="J27" s="76" t="s">
        <v>206</v>
      </c>
      <c r="K27" s="111"/>
      <c r="L27" s="73"/>
      <c r="M27" s="73"/>
      <c r="N27" s="95"/>
    </row>
    <row r="28" spans="1:14" hidden="1" x14ac:dyDescent="0.25">
      <c r="A28" s="68">
        <v>27</v>
      </c>
      <c r="B28" s="68" t="s">
        <v>251</v>
      </c>
      <c r="C28" s="68">
        <v>2015</v>
      </c>
      <c r="D28" s="68" t="s">
        <v>403</v>
      </c>
      <c r="E28" s="120" t="s">
        <v>191</v>
      </c>
      <c r="F28" s="120">
        <v>30</v>
      </c>
      <c r="G28" s="71" t="s">
        <v>22</v>
      </c>
      <c r="H28" s="18" t="s">
        <v>192</v>
      </c>
      <c r="I28" s="109">
        <v>11</v>
      </c>
      <c r="J28" s="76" t="s">
        <v>204</v>
      </c>
      <c r="K28" s="111"/>
      <c r="L28" s="73"/>
      <c r="M28" s="73"/>
      <c r="N28" s="95"/>
    </row>
    <row r="29" spans="1:14" hidden="1" x14ac:dyDescent="0.25">
      <c r="A29" s="12">
        <v>28</v>
      </c>
      <c r="B29" s="68" t="s">
        <v>252</v>
      </c>
      <c r="C29" s="12">
        <v>2015</v>
      </c>
      <c r="D29" s="12" t="s">
        <v>403</v>
      </c>
      <c r="E29" s="120" t="s">
        <v>191</v>
      </c>
      <c r="F29" s="120">
        <v>10</v>
      </c>
      <c r="G29" s="71" t="s">
        <v>24</v>
      </c>
      <c r="H29" s="71" t="s">
        <v>224</v>
      </c>
      <c r="I29" s="109">
        <v>24</v>
      </c>
      <c r="J29" s="93" t="s">
        <v>212</v>
      </c>
      <c r="K29" s="111"/>
      <c r="L29" s="73"/>
      <c r="M29" s="73"/>
      <c r="N29" s="95"/>
    </row>
    <row r="30" spans="1:14" hidden="1" x14ac:dyDescent="0.25">
      <c r="A30" s="68">
        <v>29</v>
      </c>
      <c r="B30" s="68" t="s">
        <v>253</v>
      </c>
      <c r="C30" s="68">
        <v>2015</v>
      </c>
      <c r="D30" s="68" t="s">
        <v>403</v>
      </c>
      <c r="E30" s="120" t="s">
        <v>191</v>
      </c>
      <c r="F30" s="120">
        <v>10</v>
      </c>
      <c r="G30" s="71" t="s">
        <v>22</v>
      </c>
      <c r="H30" s="18" t="s">
        <v>192</v>
      </c>
      <c r="I30" s="109">
        <v>12</v>
      </c>
      <c r="J30" s="76" t="s">
        <v>205</v>
      </c>
      <c r="K30" s="111"/>
      <c r="L30" s="73"/>
      <c r="M30" s="73"/>
      <c r="N30" s="95"/>
    </row>
    <row r="31" spans="1:14" hidden="1" x14ac:dyDescent="0.25">
      <c r="A31" s="68">
        <v>30</v>
      </c>
      <c r="B31" s="68" t="s">
        <v>254</v>
      </c>
      <c r="C31" s="68">
        <v>2015</v>
      </c>
      <c r="D31" s="68" t="s">
        <v>403</v>
      </c>
      <c r="E31" s="120" t="s">
        <v>195</v>
      </c>
      <c r="F31" s="120">
        <v>70</v>
      </c>
      <c r="G31" s="71" t="s">
        <v>22</v>
      </c>
      <c r="H31" s="18" t="s">
        <v>192</v>
      </c>
      <c r="I31" s="109">
        <v>41</v>
      </c>
      <c r="J31" s="1" t="s">
        <v>220</v>
      </c>
      <c r="K31" s="111"/>
      <c r="L31" s="73"/>
      <c r="M31" s="73"/>
      <c r="N31" s="95"/>
    </row>
    <row r="32" spans="1:14" hidden="1" x14ac:dyDescent="0.25">
      <c r="A32" s="12">
        <v>31</v>
      </c>
      <c r="B32" s="68" t="s">
        <v>255</v>
      </c>
      <c r="C32" s="12">
        <v>2015</v>
      </c>
      <c r="D32" s="12" t="s">
        <v>403</v>
      </c>
      <c r="E32" s="120" t="s">
        <v>191</v>
      </c>
      <c r="F32" s="120">
        <v>28</v>
      </c>
      <c r="G32" s="71" t="s">
        <v>22</v>
      </c>
      <c r="H32" s="18" t="s">
        <v>192</v>
      </c>
      <c r="I32" s="109">
        <v>41</v>
      </c>
      <c r="J32" s="1" t="s">
        <v>220</v>
      </c>
      <c r="K32" s="111"/>
      <c r="L32" s="73"/>
      <c r="M32" s="73"/>
      <c r="N32" s="95"/>
    </row>
    <row r="33" spans="1:14" hidden="1" x14ac:dyDescent="0.25">
      <c r="A33" s="68">
        <v>32</v>
      </c>
      <c r="B33" s="68" t="s">
        <v>256</v>
      </c>
      <c r="C33" s="68">
        <v>2015</v>
      </c>
      <c r="D33" s="68" t="s">
        <v>403</v>
      </c>
      <c r="E33" s="120" t="s">
        <v>195</v>
      </c>
      <c r="F33" s="120">
        <v>61</v>
      </c>
      <c r="G33" s="71" t="s">
        <v>24</v>
      </c>
      <c r="H33" s="71" t="s">
        <v>224</v>
      </c>
      <c r="I33" s="109">
        <v>21</v>
      </c>
      <c r="J33" s="76" t="s">
        <v>206</v>
      </c>
      <c r="K33" s="111"/>
      <c r="L33" s="73"/>
      <c r="M33" s="73"/>
      <c r="N33" s="95"/>
    </row>
    <row r="34" spans="1:14" hidden="1" x14ac:dyDescent="0.25">
      <c r="A34" s="68">
        <v>33</v>
      </c>
      <c r="B34" s="68" t="s">
        <v>257</v>
      </c>
      <c r="C34" s="68">
        <v>2015</v>
      </c>
      <c r="D34" s="68" t="s">
        <v>403</v>
      </c>
      <c r="E34" s="120" t="s">
        <v>194</v>
      </c>
      <c r="F34" s="120">
        <v>106</v>
      </c>
      <c r="G34" s="71" t="s">
        <v>24</v>
      </c>
      <c r="H34" s="71" t="s">
        <v>224</v>
      </c>
      <c r="I34" s="109">
        <v>31</v>
      </c>
      <c r="J34" s="76" t="s">
        <v>208</v>
      </c>
      <c r="K34" s="111"/>
      <c r="L34" s="73"/>
      <c r="M34" s="73"/>
      <c r="N34" s="95"/>
    </row>
    <row r="35" spans="1:14" hidden="1" x14ac:dyDescent="0.25">
      <c r="A35" s="12">
        <v>34</v>
      </c>
      <c r="B35" s="68" t="s">
        <v>258</v>
      </c>
      <c r="C35" s="12">
        <v>2015</v>
      </c>
      <c r="D35" s="12" t="s">
        <v>403</v>
      </c>
      <c r="E35" s="120" t="s">
        <v>191</v>
      </c>
      <c r="F35" s="120">
        <v>10</v>
      </c>
      <c r="G35" s="71">
        <v>240.25</v>
      </c>
      <c r="H35" s="71" t="s">
        <v>213</v>
      </c>
      <c r="I35" s="109">
        <v>12</v>
      </c>
      <c r="J35" s="76" t="s">
        <v>205</v>
      </c>
      <c r="K35" s="111"/>
      <c r="L35" s="73"/>
      <c r="M35" s="73"/>
      <c r="N35" s="95"/>
    </row>
    <row r="36" spans="1:14" hidden="1" x14ac:dyDescent="0.25">
      <c r="A36" s="68">
        <v>35</v>
      </c>
      <c r="B36" s="68" t="s">
        <v>259</v>
      </c>
      <c r="C36" s="68">
        <v>2015</v>
      </c>
      <c r="D36" s="68" t="s">
        <v>403</v>
      </c>
      <c r="E36" s="120" t="s">
        <v>195</v>
      </c>
      <c r="F36" s="120">
        <v>81</v>
      </c>
      <c r="G36" s="71" t="s">
        <v>23</v>
      </c>
      <c r="H36" s="71" t="s">
        <v>237</v>
      </c>
      <c r="I36" s="109">
        <v>42</v>
      </c>
      <c r="J36" s="76" t="s">
        <v>260</v>
      </c>
      <c r="K36" s="111"/>
      <c r="L36" s="73"/>
      <c r="M36" s="73"/>
      <c r="N36" s="95"/>
    </row>
    <row r="37" spans="1:14" hidden="1" x14ac:dyDescent="0.25">
      <c r="A37" s="68">
        <v>36</v>
      </c>
      <c r="B37" s="68" t="s">
        <v>261</v>
      </c>
      <c r="C37" s="68">
        <v>2015</v>
      </c>
      <c r="D37" s="68" t="s">
        <v>403</v>
      </c>
      <c r="E37" s="120" t="s">
        <v>194</v>
      </c>
      <c r="F37" s="120">
        <v>114</v>
      </c>
      <c r="G37" s="71" t="s">
        <v>163</v>
      </c>
      <c r="H37" s="71" t="s">
        <v>237</v>
      </c>
      <c r="I37" s="109">
        <v>34</v>
      </c>
      <c r="J37" s="76" t="s">
        <v>228</v>
      </c>
      <c r="K37" s="111"/>
      <c r="L37" s="73"/>
      <c r="M37" s="73"/>
      <c r="N37" s="95"/>
    </row>
    <row r="38" spans="1:14" hidden="1" x14ac:dyDescent="0.25">
      <c r="A38" s="12">
        <v>37</v>
      </c>
      <c r="B38" s="68" t="s">
        <v>262</v>
      </c>
      <c r="C38" s="12">
        <v>2015</v>
      </c>
      <c r="D38" s="12" t="s">
        <v>403</v>
      </c>
      <c r="E38" s="120" t="s">
        <v>193</v>
      </c>
      <c r="F38" s="120">
        <v>120</v>
      </c>
      <c r="G38" s="71" t="s">
        <v>23</v>
      </c>
      <c r="H38" s="71" t="s">
        <v>237</v>
      </c>
      <c r="I38" s="109">
        <v>45</v>
      </c>
      <c r="J38" s="114" t="s">
        <v>263</v>
      </c>
      <c r="K38" s="111"/>
      <c r="L38" s="73"/>
      <c r="M38" s="73"/>
      <c r="N38" s="95"/>
    </row>
    <row r="39" spans="1:14" hidden="1" x14ac:dyDescent="0.25">
      <c r="A39" s="68">
        <v>38</v>
      </c>
      <c r="B39" s="68" t="s">
        <v>264</v>
      </c>
      <c r="C39" s="68">
        <v>2015</v>
      </c>
      <c r="D39" s="68" t="s">
        <v>403</v>
      </c>
      <c r="E39" s="120" t="s">
        <v>194</v>
      </c>
      <c r="F39" s="120">
        <v>104</v>
      </c>
      <c r="G39" s="71" t="s">
        <v>25</v>
      </c>
      <c r="H39" s="18" t="s">
        <v>192</v>
      </c>
      <c r="I39" s="109">
        <v>11</v>
      </c>
      <c r="J39" s="114" t="s">
        <v>204</v>
      </c>
      <c r="K39" s="112"/>
      <c r="L39" s="73"/>
      <c r="M39" s="73"/>
      <c r="N39" s="95"/>
    </row>
    <row r="40" spans="1:14" hidden="1" x14ac:dyDescent="0.25">
      <c r="A40" s="68">
        <v>39</v>
      </c>
      <c r="B40" s="68" t="s">
        <v>265</v>
      </c>
      <c r="C40" s="68">
        <v>2015</v>
      </c>
      <c r="D40" s="68" t="s">
        <v>403</v>
      </c>
      <c r="E40" s="120" t="s">
        <v>191</v>
      </c>
      <c r="F40" s="120">
        <v>18</v>
      </c>
      <c r="G40" s="71" t="s">
        <v>24</v>
      </c>
      <c r="H40" s="71" t="s">
        <v>224</v>
      </c>
      <c r="I40" s="109">
        <v>34</v>
      </c>
      <c r="J40" s="76" t="s">
        <v>228</v>
      </c>
      <c r="K40" s="111"/>
      <c r="L40" s="73"/>
      <c r="M40" s="73"/>
      <c r="N40" s="95"/>
    </row>
    <row r="41" spans="1:14" hidden="1" x14ac:dyDescent="0.25">
      <c r="A41" s="12">
        <v>40</v>
      </c>
      <c r="B41" s="68" t="s">
        <v>266</v>
      </c>
      <c r="C41" s="12">
        <v>2015</v>
      </c>
      <c r="D41" s="12" t="s">
        <v>403</v>
      </c>
      <c r="E41" s="120" t="s">
        <v>193</v>
      </c>
      <c r="F41" s="120">
        <v>122</v>
      </c>
      <c r="G41" s="71" t="s">
        <v>163</v>
      </c>
      <c r="H41" s="71" t="s">
        <v>237</v>
      </c>
      <c r="I41" s="109">
        <v>21</v>
      </c>
      <c r="J41" s="76" t="s">
        <v>206</v>
      </c>
      <c r="K41" s="111"/>
      <c r="L41" s="73"/>
      <c r="M41" s="73"/>
      <c r="N41" s="95"/>
    </row>
    <row r="42" spans="1:14" hidden="1" x14ac:dyDescent="0.25">
      <c r="A42" s="68">
        <v>41</v>
      </c>
      <c r="B42" s="68" t="s">
        <v>267</v>
      </c>
      <c r="C42" s="68">
        <v>2015</v>
      </c>
      <c r="D42" s="68" t="s">
        <v>403</v>
      </c>
      <c r="E42" s="120" t="s">
        <v>191</v>
      </c>
      <c r="F42" s="120">
        <v>20</v>
      </c>
      <c r="G42" s="71" t="s">
        <v>163</v>
      </c>
      <c r="H42" s="71" t="s">
        <v>237</v>
      </c>
      <c r="I42" s="109">
        <v>21</v>
      </c>
      <c r="J42" s="76" t="s">
        <v>206</v>
      </c>
      <c r="K42" s="111"/>
      <c r="L42" s="73"/>
      <c r="M42" s="73"/>
      <c r="N42" s="95"/>
    </row>
    <row r="43" spans="1:14" hidden="1" x14ac:dyDescent="0.25">
      <c r="A43" s="68">
        <v>42</v>
      </c>
      <c r="B43" s="68" t="s">
        <v>272</v>
      </c>
      <c r="C43" s="68">
        <v>2015</v>
      </c>
      <c r="D43" s="68" t="s">
        <v>403</v>
      </c>
      <c r="E43" s="207" t="s">
        <v>195</v>
      </c>
      <c r="F43" s="117">
        <v>61</v>
      </c>
      <c r="G43" s="180" t="s">
        <v>24</v>
      </c>
      <c r="H43" s="71" t="s">
        <v>224</v>
      </c>
      <c r="I43" s="117">
        <v>21</v>
      </c>
      <c r="J43" s="76" t="s">
        <v>206</v>
      </c>
      <c r="K43" s="111"/>
      <c r="L43" s="73"/>
      <c r="M43" s="73"/>
      <c r="N43" s="95"/>
    </row>
    <row r="44" spans="1:14" hidden="1" x14ac:dyDescent="0.25">
      <c r="A44" s="12">
        <v>43</v>
      </c>
      <c r="B44" s="68" t="s">
        <v>273</v>
      </c>
      <c r="C44" s="12">
        <v>2015</v>
      </c>
      <c r="D44" s="12" t="s">
        <v>403</v>
      </c>
      <c r="E44" s="120" t="s">
        <v>198</v>
      </c>
      <c r="F44" s="120">
        <v>50</v>
      </c>
      <c r="G44" s="120" t="s">
        <v>24</v>
      </c>
      <c r="H44" s="71" t="s">
        <v>224</v>
      </c>
      <c r="I44" s="121">
        <v>21</v>
      </c>
      <c r="J44" s="76" t="s">
        <v>206</v>
      </c>
      <c r="K44" s="111"/>
      <c r="L44" s="73"/>
      <c r="M44" s="73"/>
      <c r="N44" s="95"/>
    </row>
    <row r="45" spans="1:14" hidden="1" x14ac:dyDescent="0.25">
      <c r="A45" s="68">
        <v>44</v>
      </c>
      <c r="B45" s="68" t="s">
        <v>274</v>
      </c>
      <c r="C45" s="68">
        <v>2015</v>
      </c>
      <c r="D45" s="68" t="s">
        <v>403</v>
      </c>
      <c r="E45" s="120" t="s">
        <v>191</v>
      </c>
      <c r="F45" s="120">
        <v>18</v>
      </c>
      <c r="G45" s="71" t="s">
        <v>196</v>
      </c>
      <c r="H45" s="71" t="s">
        <v>237</v>
      </c>
      <c r="I45" s="121">
        <v>41</v>
      </c>
      <c r="J45" s="1" t="s">
        <v>220</v>
      </c>
      <c r="K45" s="111"/>
      <c r="L45" s="73"/>
      <c r="M45" s="73"/>
      <c r="N45" s="95"/>
    </row>
    <row r="46" spans="1:14" hidden="1" x14ac:dyDescent="0.25">
      <c r="A46" s="68">
        <v>45</v>
      </c>
      <c r="B46" s="68" t="s">
        <v>275</v>
      </c>
      <c r="C46" s="68">
        <v>2015</v>
      </c>
      <c r="D46" s="68" t="s">
        <v>403</v>
      </c>
      <c r="E46" s="120" t="s">
        <v>191</v>
      </c>
      <c r="F46" s="120">
        <v>17</v>
      </c>
      <c r="G46" s="71" t="s">
        <v>196</v>
      </c>
      <c r="H46" s="71" t="s">
        <v>237</v>
      </c>
      <c r="I46" s="121">
        <v>12</v>
      </c>
      <c r="J46" s="76" t="s">
        <v>205</v>
      </c>
      <c r="K46" s="111"/>
      <c r="L46" s="73"/>
      <c r="M46" s="73"/>
      <c r="N46" s="95"/>
    </row>
    <row r="47" spans="1:14" hidden="1" x14ac:dyDescent="0.25">
      <c r="A47" s="12">
        <v>46</v>
      </c>
      <c r="B47" s="68" t="s">
        <v>276</v>
      </c>
      <c r="C47" s="12">
        <v>2015</v>
      </c>
      <c r="D47" s="12" t="s">
        <v>403</v>
      </c>
      <c r="E47" s="120" t="s">
        <v>191</v>
      </c>
      <c r="F47" s="120">
        <v>26</v>
      </c>
      <c r="G47" s="71" t="s">
        <v>24</v>
      </c>
      <c r="H47" s="71" t="s">
        <v>224</v>
      </c>
      <c r="I47" s="123">
        <v>41</v>
      </c>
      <c r="J47" s="1" t="s">
        <v>220</v>
      </c>
      <c r="K47" s="111"/>
      <c r="L47" s="73"/>
      <c r="M47" s="73"/>
      <c r="N47" s="95"/>
    </row>
    <row r="48" spans="1:14" hidden="1" x14ac:dyDescent="0.25">
      <c r="A48" s="68">
        <v>47</v>
      </c>
      <c r="B48" s="68" t="s">
        <v>277</v>
      </c>
      <c r="C48" s="68">
        <v>2015</v>
      </c>
      <c r="D48" s="68" t="s">
        <v>403</v>
      </c>
      <c r="E48" s="120" t="s">
        <v>195</v>
      </c>
      <c r="F48" s="120">
        <v>81</v>
      </c>
      <c r="G48" s="71" t="s">
        <v>22</v>
      </c>
      <c r="H48" s="18" t="s">
        <v>192</v>
      </c>
      <c r="I48" s="123">
        <v>41</v>
      </c>
      <c r="J48" s="1" t="s">
        <v>220</v>
      </c>
      <c r="K48" s="111"/>
      <c r="L48" s="73"/>
      <c r="M48" s="73"/>
      <c r="N48" s="95"/>
    </row>
    <row r="49" spans="1:14" hidden="1" x14ac:dyDescent="0.25">
      <c r="A49" s="68">
        <v>48</v>
      </c>
      <c r="B49" s="68" t="s">
        <v>278</v>
      </c>
      <c r="C49" s="68">
        <v>2015</v>
      </c>
      <c r="D49" s="68" t="s">
        <v>403</v>
      </c>
      <c r="E49" s="120" t="s">
        <v>195</v>
      </c>
      <c r="F49" s="120">
        <v>90</v>
      </c>
      <c r="G49" s="71" t="s">
        <v>22</v>
      </c>
      <c r="H49" s="18" t="s">
        <v>192</v>
      </c>
      <c r="I49" s="123">
        <v>21</v>
      </c>
      <c r="J49" s="76" t="s">
        <v>206</v>
      </c>
      <c r="K49" s="111"/>
      <c r="L49" s="73"/>
      <c r="M49" s="73"/>
      <c r="N49" s="95"/>
    </row>
    <row r="50" spans="1:14" hidden="1" x14ac:dyDescent="0.25">
      <c r="A50" s="12">
        <v>49</v>
      </c>
      <c r="B50" s="68" t="s">
        <v>279</v>
      </c>
      <c r="C50" s="12">
        <v>2015</v>
      </c>
      <c r="D50" s="12" t="s">
        <v>403</v>
      </c>
      <c r="E50" s="120" t="s">
        <v>195</v>
      </c>
      <c r="F50" s="120">
        <v>94</v>
      </c>
      <c r="G50" s="71" t="s">
        <v>24</v>
      </c>
      <c r="H50" s="71" t="s">
        <v>224</v>
      </c>
      <c r="I50" s="121">
        <v>12</v>
      </c>
      <c r="J50" s="76" t="s">
        <v>205</v>
      </c>
      <c r="K50" s="111"/>
      <c r="L50" s="73"/>
      <c r="M50" s="73"/>
      <c r="N50" s="95"/>
    </row>
    <row r="51" spans="1:14" hidden="1" x14ac:dyDescent="0.25">
      <c r="A51" s="68">
        <v>50</v>
      </c>
      <c r="B51" s="68" t="s">
        <v>280</v>
      </c>
      <c r="C51" s="68">
        <v>2015</v>
      </c>
      <c r="D51" s="68" t="s">
        <v>403</v>
      </c>
      <c r="E51" s="120" t="s">
        <v>195</v>
      </c>
      <c r="F51" s="120">
        <v>90</v>
      </c>
      <c r="G51" s="120" t="s">
        <v>22</v>
      </c>
      <c r="H51" s="18" t="s">
        <v>192</v>
      </c>
      <c r="I51" s="121">
        <v>21</v>
      </c>
      <c r="J51" s="76" t="s">
        <v>206</v>
      </c>
      <c r="K51" s="111"/>
      <c r="L51" s="73"/>
      <c r="M51" s="73"/>
      <c r="N51" s="95"/>
    </row>
    <row r="52" spans="1:14" hidden="1" x14ac:dyDescent="0.25">
      <c r="A52" s="68">
        <v>51</v>
      </c>
      <c r="B52" s="68" t="s">
        <v>281</v>
      </c>
      <c r="C52" s="68">
        <v>2015</v>
      </c>
      <c r="D52" s="68" t="s">
        <v>403</v>
      </c>
      <c r="E52" s="120" t="s">
        <v>193</v>
      </c>
      <c r="F52" s="120">
        <v>120</v>
      </c>
      <c r="G52" s="71" t="s">
        <v>24</v>
      </c>
      <c r="H52" s="71" t="s">
        <v>224</v>
      </c>
      <c r="I52" s="121">
        <v>21</v>
      </c>
      <c r="J52" s="76" t="s">
        <v>206</v>
      </c>
      <c r="K52" s="111"/>
      <c r="L52" s="73"/>
      <c r="M52" s="73"/>
      <c r="N52" s="95"/>
    </row>
    <row r="53" spans="1:14" hidden="1" x14ac:dyDescent="0.25">
      <c r="A53" s="12">
        <v>52</v>
      </c>
      <c r="B53" s="68" t="s">
        <v>282</v>
      </c>
      <c r="C53" s="12">
        <v>2015</v>
      </c>
      <c r="D53" s="12" t="s">
        <v>403</v>
      </c>
      <c r="E53" s="120" t="s">
        <v>198</v>
      </c>
      <c r="F53" s="120">
        <v>46</v>
      </c>
      <c r="G53" s="71" t="s">
        <v>196</v>
      </c>
      <c r="H53" s="71" t="s">
        <v>237</v>
      </c>
      <c r="I53" s="121">
        <v>41</v>
      </c>
      <c r="J53" s="1" t="s">
        <v>220</v>
      </c>
      <c r="K53" s="111"/>
      <c r="L53" s="73"/>
      <c r="M53" s="73"/>
      <c r="N53" s="95"/>
    </row>
    <row r="54" spans="1:14" hidden="1" x14ac:dyDescent="0.25">
      <c r="A54" s="68">
        <v>53</v>
      </c>
      <c r="B54" s="68" t="s">
        <v>283</v>
      </c>
      <c r="C54" s="68">
        <v>2015</v>
      </c>
      <c r="D54" s="68" t="s">
        <v>403</v>
      </c>
      <c r="E54" s="120" t="s">
        <v>191</v>
      </c>
      <c r="F54" s="120">
        <v>34</v>
      </c>
      <c r="G54" s="71" t="s">
        <v>24</v>
      </c>
      <c r="H54" s="71" t="s">
        <v>224</v>
      </c>
      <c r="I54" s="121">
        <v>21</v>
      </c>
      <c r="J54" s="76" t="s">
        <v>206</v>
      </c>
      <c r="K54" s="111"/>
      <c r="L54" s="73"/>
      <c r="M54" s="73"/>
      <c r="N54" s="95"/>
    </row>
    <row r="55" spans="1:14" hidden="1" x14ac:dyDescent="0.25">
      <c r="A55" s="68">
        <v>54</v>
      </c>
      <c r="B55" s="68" t="s">
        <v>284</v>
      </c>
      <c r="C55" s="68">
        <v>2015</v>
      </c>
      <c r="D55" s="68" t="s">
        <v>403</v>
      </c>
      <c r="E55" s="120" t="s">
        <v>191</v>
      </c>
      <c r="F55" s="120">
        <v>18</v>
      </c>
      <c r="G55" s="71" t="s">
        <v>163</v>
      </c>
      <c r="H55" s="71" t="s">
        <v>237</v>
      </c>
      <c r="I55" s="121">
        <v>21</v>
      </c>
      <c r="J55" s="76" t="s">
        <v>206</v>
      </c>
      <c r="K55" s="111"/>
      <c r="L55" s="73"/>
      <c r="M55" s="73"/>
      <c r="N55" s="95"/>
    </row>
    <row r="56" spans="1:14" hidden="1" x14ac:dyDescent="0.25">
      <c r="A56" s="12">
        <v>55</v>
      </c>
      <c r="B56" s="68" t="s">
        <v>285</v>
      </c>
      <c r="C56" s="12">
        <v>2015</v>
      </c>
      <c r="D56" s="12" t="s">
        <v>403</v>
      </c>
      <c r="E56" s="120" t="s">
        <v>195</v>
      </c>
      <c r="F56" s="120">
        <v>90</v>
      </c>
      <c r="G56" s="71" t="s">
        <v>22</v>
      </c>
      <c r="H56" s="18" t="s">
        <v>192</v>
      </c>
      <c r="I56" s="123">
        <v>21</v>
      </c>
      <c r="J56" s="76" t="s">
        <v>206</v>
      </c>
      <c r="K56" s="111"/>
      <c r="L56" s="73"/>
      <c r="M56" s="73"/>
      <c r="N56" s="95"/>
    </row>
    <row r="57" spans="1:14" hidden="1" x14ac:dyDescent="0.25">
      <c r="A57" s="68">
        <v>56</v>
      </c>
      <c r="B57" s="68" t="s">
        <v>286</v>
      </c>
      <c r="C57" s="68">
        <v>2015</v>
      </c>
      <c r="D57" s="68" t="s">
        <v>403</v>
      </c>
      <c r="E57" s="120" t="s">
        <v>195</v>
      </c>
      <c r="F57" s="120">
        <v>60</v>
      </c>
      <c r="G57" s="120" t="s">
        <v>163</v>
      </c>
      <c r="H57" s="71" t="s">
        <v>237</v>
      </c>
      <c r="I57" s="121">
        <v>21</v>
      </c>
      <c r="J57" s="76" t="s">
        <v>206</v>
      </c>
      <c r="K57" s="111"/>
      <c r="L57" s="73"/>
      <c r="M57" s="73"/>
      <c r="N57" s="95"/>
    </row>
    <row r="58" spans="1:14" ht="15.75" hidden="1" x14ac:dyDescent="0.25">
      <c r="A58" s="68">
        <v>57</v>
      </c>
      <c r="B58" s="12" t="s">
        <v>290</v>
      </c>
      <c r="C58" s="68">
        <v>2015</v>
      </c>
      <c r="D58" s="12" t="s">
        <v>404</v>
      </c>
      <c r="E58" s="12" t="s">
        <v>195</v>
      </c>
      <c r="F58" s="12">
        <v>70</v>
      </c>
      <c r="G58" s="12" t="s">
        <v>24</v>
      </c>
      <c r="H58" s="71" t="s">
        <v>224</v>
      </c>
      <c r="I58" s="12">
        <v>21</v>
      </c>
      <c r="J58" s="76" t="s">
        <v>206</v>
      </c>
      <c r="K58" s="133"/>
      <c r="L58" s="119"/>
      <c r="M58" s="119"/>
      <c r="N58" s="95"/>
    </row>
    <row r="59" spans="1:14" s="67" customFormat="1" hidden="1" x14ac:dyDescent="0.25">
      <c r="A59" s="12">
        <v>58</v>
      </c>
      <c r="B59" s="141" t="s">
        <v>291</v>
      </c>
      <c r="C59" s="141">
        <v>2015</v>
      </c>
      <c r="D59" s="141" t="s">
        <v>404</v>
      </c>
      <c r="E59" s="141" t="s">
        <v>191</v>
      </c>
      <c r="F59" s="141">
        <v>10</v>
      </c>
      <c r="G59" s="141" t="s">
        <v>26</v>
      </c>
      <c r="H59" s="141" t="s">
        <v>26</v>
      </c>
      <c r="I59" s="141" t="s">
        <v>26</v>
      </c>
      <c r="J59" s="141" t="s">
        <v>26</v>
      </c>
      <c r="K59" s="141" t="s">
        <v>26</v>
      </c>
      <c r="L59" s="141" t="s">
        <v>26</v>
      </c>
      <c r="M59" s="141" t="s">
        <v>26</v>
      </c>
    </row>
    <row r="60" spans="1:14" hidden="1" x14ac:dyDescent="0.25">
      <c r="A60" s="68">
        <v>59</v>
      </c>
      <c r="B60" s="12" t="s">
        <v>292</v>
      </c>
      <c r="C60" s="68">
        <v>2015</v>
      </c>
      <c r="D60" s="12" t="s">
        <v>404</v>
      </c>
      <c r="E60" s="12" t="s">
        <v>191</v>
      </c>
      <c r="F60" s="12">
        <v>13</v>
      </c>
      <c r="G60" s="12" t="s">
        <v>24</v>
      </c>
      <c r="H60" s="71" t="s">
        <v>224</v>
      </c>
      <c r="I60" s="12">
        <v>24</v>
      </c>
      <c r="J60" s="93" t="s">
        <v>212</v>
      </c>
      <c r="K60" s="134"/>
      <c r="L60" s="73"/>
      <c r="M60" s="73"/>
      <c r="N60" s="95"/>
    </row>
    <row r="61" spans="1:14" hidden="1" x14ac:dyDescent="0.25">
      <c r="A61" s="68">
        <v>60</v>
      </c>
      <c r="B61" s="12" t="s">
        <v>293</v>
      </c>
      <c r="C61" s="68">
        <v>2015</v>
      </c>
      <c r="D61" s="12" t="s">
        <v>404</v>
      </c>
      <c r="E61" s="12" t="s">
        <v>195</v>
      </c>
      <c r="F61" s="12">
        <v>90</v>
      </c>
      <c r="G61" s="12" t="s">
        <v>22</v>
      </c>
      <c r="H61" s="18" t="s">
        <v>192</v>
      </c>
      <c r="I61" s="12">
        <v>21</v>
      </c>
      <c r="J61" s="76" t="s">
        <v>206</v>
      </c>
      <c r="K61" s="134"/>
      <c r="L61" s="73"/>
      <c r="M61" s="73"/>
      <c r="N61" s="95"/>
    </row>
    <row r="62" spans="1:14" hidden="1" x14ac:dyDescent="0.25">
      <c r="A62" s="12">
        <v>61</v>
      </c>
      <c r="B62" s="12" t="s">
        <v>294</v>
      </c>
      <c r="C62" s="12">
        <v>2015</v>
      </c>
      <c r="D62" s="12" t="s">
        <v>404</v>
      </c>
      <c r="E62" s="12" t="s">
        <v>191</v>
      </c>
      <c r="F62" s="12">
        <v>25</v>
      </c>
      <c r="G62" s="12">
        <v>160.05000000000001</v>
      </c>
      <c r="H62" s="71" t="s">
        <v>197</v>
      </c>
      <c r="I62" s="12">
        <v>14</v>
      </c>
      <c r="J62" s="76" t="s">
        <v>241</v>
      </c>
      <c r="K62" s="134"/>
      <c r="L62" s="73"/>
      <c r="M62" s="73"/>
      <c r="N62" s="95"/>
    </row>
    <row r="63" spans="1:14" hidden="1" x14ac:dyDescent="0.25">
      <c r="A63" s="68">
        <v>62</v>
      </c>
      <c r="B63" s="12" t="s">
        <v>295</v>
      </c>
      <c r="C63" s="68">
        <v>2015</v>
      </c>
      <c r="D63" s="12" t="s">
        <v>404</v>
      </c>
      <c r="E63" s="12" t="s">
        <v>191</v>
      </c>
      <c r="F63" s="12">
        <v>34</v>
      </c>
      <c r="G63" s="12" t="s">
        <v>24</v>
      </c>
      <c r="H63" s="71" t="s">
        <v>224</v>
      </c>
      <c r="I63" s="12">
        <v>21</v>
      </c>
      <c r="J63" s="76" t="s">
        <v>206</v>
      </c>
      <c r="K63" s="134"/>
      <c r="L63" s="73"/>
      <c r="M63" s="73"/>
      <c r="N63" s="95"/>
    </row>
    <row r="64" spans="1:14" hidden="1" x14ac:dyDescent="0.25">
      <c r="A64" s="68">
        <v>63</v>
      </c>
      <c r="B64" s="12" t="s">
        <v>296</v>
      </c>
      <c r="C64" s="68">
        <v>2015</v>
      </c>
      <c r="D64" s="12" t="s">
        <v>404</v>
      </c>
      <c r="E64" s="12" t="s">
        <v>195</v>
      </c>
      <c r="F64" s="12">
        <v>66</v>
      </c>
      <c r="G64" s="12" t="s">
        <v>171</v>
      </c>
      <c r="H64" s="71" t="s">
        <v>197</v>
      </c>
      <c r="I64" s="12">
        <v>14</v>
      </c>
      <c r="J64" s="76" t="s">
        <v>241</v>
      </c>
      <c r="K64" s="134"/>
      <c r="L64" s="73"/>
      <c r="M64" s="73"/>
      <c r="N64" s="95"/>
    </row>
    <row r="65" spans="1:14" hidden="1" x14ac:dyDescent="0.25">
      <c r="A65" s="12">
        <v>64</v>
      </c>
      <c r="B65" s="12" t="s">
        <v>297</v>
      </c>
      <c r="C65" s="12">
        <v>2015</v>
      </c>
      <c r="D65" s="12" t="s">
        <v>404</v>
      </c>
      <c r="E65" s="12" t="s">
        <v>194</v>
      </c>
      <c r="F65" s="12">
        <v>104</v>
      </c>
      <c r="G65" s="12" t="s">
        <v>22</v>
      </c>
      <c r="H65" s="18" t="s">
        <v>192</v>
      </c>
      <c r="I65" s="12">
        <v>31</v>
      </c>
      <c r="J65" s="76" t="s">
        <v>208</v>
      </c>
      <c r="K65" s="134"/>
      <c r="L65" s="73"/>
      <c r="M65" s="73"/>
      <c r="N65" s="95"/>
    </row>
    <row r="66" spans="1:14" hidden="1" x14ac:dyDescent="0.25">
      <c r="A66" s="68">
        <v>65</v>
      </c>
      <c r="B66" s="12" t="s">
        <v>298</v>
      </c>
      <c r="C66" s="68">
        <v>2015</v>
      </c>
      <c r="D66" s="12" t="s">
        <v>404</v>
      </c>
      <c r="E66" s="12" t="s">
        <v>194</v>
      </c>
      <c r="F66" s="12">
        <v>104</v>
      </c>
      <c r="G66" s="12" t="s">
        <v>22</v>
      </c>
      <c r="H66" s="18" t="s">
        <v>192</v>
      </c>
      <c r="I66" s="12">
        <v>31</v>
      </c>
      <c r="J66" s="76" t="s">
        <v>208</v>
      </c>
      <c r="K66" s="134"/>
      <c r="L66" s="73"/>
      <c r="M66" s="73"/>
      <c r="N66" s="95"/>
    </row>
    <row r="67" spans="1:14" hidden="1" x14ac:dyDescent="0.25">
      <c r="A67" s="68">
        <v>66</v>
      </c>
      <c r="B67" s="12" t="s">
        <v>299</v>
      </c>
      <c r="C67" s="68">
        <v>2015</v>
      </c>
      <c r="D67" s="12" t="s">
        <v>404</v>
      </c>
      <c r="E67" s="12" t="s">
        <v>195</v>
      </c>
      <c r="F67" s="12">
        <v>62</v>
      </c>
      <c r="G67" s="12" t="s">
        <v>24</v>
      </c>
      <c r="H67" s="71" t="s">
        <v>224</v>
      </c>
      <c r="I67" s="12">
        <v>21</v>
      </c>
      <c r="J67" s="76" t="s">
        <v>206</v>
      </c>
      <c r="K67" s="134"/>
      <c r="L67" s="73"/>
      <c r="M67" s="73"/>
      <c r="N67" s="95"/>
    </row>
    <row r="68" spans="1:14" hidden="1" x14ac:dyDescent="0.25">
      <c r="A68" s="12">
        <v>67</v>
      </c>
      <c r="B68" s="12" t="s">
        <v>300</v>
      </c>
      <c r="C68" s="12">
        <v>2015</v>
      </c>
      <c r="D68" s="12" t="s">
        <v>404</v>
      </c>
      <c r="E68" s="12" t="s">
        <v>191</v>
      </c>
      <c r="F68" s="12">
        <v>18</v>
      </c>
      <c r="G68" s="12" t="s">
        <v>22</v>
      </c>
      <c r="H68" s="18" t="s">
        <v>192</v>
      </c>
      <c r="I68" s="12">
        <v>41</v>
      </c>
      <c r="J68" s="1" t="s">
        <v>220</v>
      </c>
      <c r="K68" s="134"/>
      <c r="L68" s="73"/>
      <c r="M68" s="73"/>
      <c r="N68" s="95"/>
    </row>
    <row r="69" spans="1:14" hidden="1" x14ac:dyDescent="0.25">
      <c r="A69" s="68">
        <v>68</v>
      </c>
      <c r="B69" s="12" t="s">
        <v>301</v>
      </c>
      <c r="C69" s="68">
        <v>2015</v>
      </c>
      <c r="D69" s="12" t="s">
        <v>404</v>
      </c>
      <c r="E69" s="12" t="s">
        <v>194</v>
      </c>
      <c r="F69" s="12">
        <v>67</v>
      </c>
      <c r="G69" s="12" t="s">
        <v>24</v>
      </c>
      <c r="H69" s="71" t="s">
        <v>224</v>
      </c>
      <c r="I69" s="12">
        <v>34</v>
      </c>
      <c r="J69" s="76" t="s">
        <v>228</v>
      </c>
      <c r="K69" s="134"/>
      <c r="L69" s="73"/>
      <c r="M69" s="73"/>
      <c r="N69" s="95"/>
    </row>
    <row r="70" spans="1:14" hidden="1" x14ac:dyDescent="0.25">
      <c r="A70" s="68">
        <v>69</v>
      </c>
      <c r="B70" s="12" t="s">
        <v>302</v>
      </c>
      <c r="C70" s="68">
        <v>2015</v>
      </c>
      <c r="D70" s="12" t="s">
        <v>404</v>
      </c>
      <c r="E70" s="12" t="s">
        <v>195</v>
      </c>
      <c r="F70" s="12">
        <v>60</v>
      </c>
      <c r="G70" s="12" t="s">
        <v>24</v>
      </c>
      <c r="H70" s="71" t="s">
        <v>224</v>
      </c>
      <c r="I70" s="12">
        <v>21</v>
      </c>
      <c r="J70" s="76" t="s">
        <v>206</v>
      </c>
      <c r="K70" s="134"/>
      <c r="L70" s="73"/>
      <c r="M70" s="73"/>
      <c r="N70" s="95"/>
    </row>
    <row r="71" spans="1:14" hidden="1" x14ac:dyDescent="0.25">
      <c r="A71" s="12">
        <v>70</v>
      </c>
      <c r="B71" s="12" t="s">
        <v>303</v>
      </c>
      <c r="C71" s="12">
        <v>2015</v>
      </c>
      <c r="D71" s="12" t="s">
        <v>404</v>
      </c>
      <c r="E71" s="12" t="s">
        <v>191</v>
      </c>
      <c r="F71" s="12">
        <v>20</v>
      </c>
      <c r="G71" s="12" t="s">
        <v>23</v>
      </c>
      <c r="H71" s="71" t="s">
        <v>237</v>
      </c>
      <c r="I71" s="12">
        <v>21</v>
      </c>
      <c r="J71" s="76" t="s">
        <v>206</v>
      </c>
      <c r="K71" s="135"/>
      <c r="L71" s="109"/>
      <c r="M71" s="73"/>
      <c r="N71" s="95"/>
    </row>
    <row r="72" spans="1:14" hidden="1" x14ac:dyDescent="0.25">
      <c r="A72" s="68">
        <v>71</v>
      </c>
      <c r="B72" s="12" t="s">
        <v>304</v>
      </c>
      <c r="C72" s="68">
        <v>2015</v>
      </c>
      <c r="D72" s="12" t="s">
        <v>404</v>
      </c>
      <c r="E72" s="12" t="s">
        <v>194</v>
      </c>
      <c r="F72" s="12">
        <v>103</v>
      </c>
      <c r="G72" s="12" t="s">
        <v>163</v>
      </c>
      <c r="H72" s="71" t="s">
        <v>237</v>
      </c>
      <c r="I72" s="12">
        <v>21</v>
      </c>
      <c r="J72" s="76" t="s">
        <v>206</v>
      </c>
      <c r="K72" s="134"/>
      <c r="L72" s="73"/>
      <c r="M72" s="73"/>
      <c r="N72" s="95"/>
    </row>
    <row r="73" spans="1:14" hidden="1" x14ac:dyDescent="0.25">
      <c r="A73" s="68">
        <v>72</v>
      </c>
      <c r="B73" s="117" t="s">
        <v>305</v>
      </c>
      <c r="C73" s="68">
        <v>2015</v>
      </c>
      <c r="D73" s="12" t="s">
        <v>404</v>
      </c>
      <c r="E73" s="140" t="s">
        <v>195</v>
      </c>
      <c r="F73" s="140">
        <v>71</v>
      </c>
      <c r="G73" s="140" t="s">
        <v>24</v>
      </c>
      <c r="H73" s="71" t="s">
        <v>224</v>
      </c>
      <c r="I73" s="117">
        <v>21</v>
      </c>
      <c r="J73" s="76" t="s">
        <v>206</v>
      </c>
      <c r="K73" s="122"/>
      <c r="L73" s="73"/>
      <c r="M73" s="73"/>
      <c r="N73" s="95"/>
    </row>
    <row r="74" spans="1:14" hidden="1" x14ac:dyDescent="0.25">
      <c r="A74" s="12">
        <v>73</v>
      </c>
      <c r="B74" s="121" t="s">
        <v>306</v>
      </c>
      <c r="C74" s="12">
        <v>2015</v>
      </c>
      <c r="D74" s="12" t="s">
        <v>404</v>
      </c>
      <c r="E74" s="120" t="s">
        <v>191</v>
      </c>
      <c r="F74" s="120">
        <v>6</v>
      </c>
      <c r="G74" s="120">
        <v>240.25</v>
      </c>
      <c r="H74" s="71" t="s">
        <v>213</v>
      </c>
      <c r="I74" s="121">
        <v>34</v>
      </c>
      <c r="J74" s="110" t="s">
        <v>228</v>
      </c>
      <c r="K74" s="122"/>
      <c r="L74" s="73"/>
      <c r="M74" s="73"/>
      <c r="N74" s="95"/>
    </row>
    <row r="75" spans="1:14" hidden="1" x14ac:dyDescent="0.25">
      <c r="A75" s="68">
        <v>74</v>
      </c>
      <c r="B75" s="121" t="s">
        <v>307</v>
      </c>
      <c r="C75" s="68">
        <v>2015</v>
      </c>
      <c r="D75" s="12" t="s">
        <v>404</v>
      </c>
      <c r="E75" s="120" t="s">
        <v>191</v>
      </c>
      <c r="F75" s="120">
        <v>18</v>
      </c>
      <c r="G75" s="120" t="s">
        <v>22</v>
      </c>
      <c r="H75" s="18" t="s">
        <v>192</v>
      </c>
      <c r="I75" s="121">
        <v>41</v>
      </c>
      <c r="J75" s="1" t="s">
        <v>220</v>
      </c>
      <c r="K75" s="115"/>
      <c r="L75" s="73"/>
      <c r="M75" s="73"/>
    </row>
    <row r="76" spans="1:14" hidden="1" x14ac:dyDescent="0.25">
      <c r="A76" s="68">
        <v>75</v>
      </c>
      <c r="B76" s="121" t="s">
        <v>308</v>
      </c>
      <c r="C76" s="68">
        <v>2015</v>
      </c>
      <c r="D76" s="12" t="s">
        <v>404</v>
      </c>
      <c r="E76" s="120" t="s">
        <v>191</v>
      </c>
      <c r="F76" s="120">
        <v>18</v>
      </c>
      <c r="G76" s="120" t="s">
        <v>22</v>
      </c>
      <c r="H76" s="18" t="s">
        <v>192</v>
      </c>
      <c r="I76" s="121">
        <v>41</v>
      </c>
      <c r="J76" s="1" t="s">
        <v>220</v>
      </c>
      <c r="K76" s="115"/>
      <c r="L76" s="73"/>
      <c r="M76" s="73"/>
    </row>
    <row r="77" spans="1:14" hidden="1" x14ac:dyDescent="0.25">
      <c r="A77" s="12">
        <v>76</v>
      </c>
      <c r="B77" s="121" t="s">
        <v>309</v>
      </c>
      <c r="C77" s="12">
        <v>2015</v>
      </c>
      <c r="D77" s="12" t="s">
        <v>404</v>
      </c>
      <c r="E77" s="120" t="s">
        <v>195</v>
      </c>
      <c r="F77" s="120">
        <v>90</v>
      </c>
      <c r="G77" s="118">
        <v>120.2</v>
      </c>
      <c r="H77" s="118" t="s">
        <v>310</v>
      </c>
      <c r="I77" s="121">
        <v>21</v>
      </c>
      <c r="J77" s="76" t="s">
        <v>206</v>
      </c>
      <c r="K77" s="115"/>
      <c r="L77" s="73"/>
      <c r="M77" s="73"/>
    </row>
    <row r="78" spans="1:14" hidden="1" x14ac:dyDescent="0.25">
      <c r="A78" s="68">
        <v>77</v>
      </c>
      <c r="B78" s="121" t="s">
        <v>311</v>
      </c>
      <c r="C78" s="68">
        <v>2015</v>
      </c>
      <c r="D78" s="12" t="s">
        <v>404</v>
      </c>
      <c r="E78" s="120" t="s">
        <v>191</v>
      </c>
      <c r="F78" s="120">
        <v>18</v>
      </c>
      <c r="G78" s="118" t="s">
        <v>312</v>
      </c>
      <c r="H78" s="18" t="s">
        <v>192</v>
      </c>
      <c r="I78" s="121">
        <v>24</v>
      </c>
      <c r="J78" s="93" t="s">
        <v>212</v>
      </c>
      <c r="K78" s="115"/>
      <c r="L78" s="73"/>
      <c r="M78" s="73"/>
    </row>
    <row r="79" spans="1:14" hidden="1" x14ac:dyDescent="0.25">
      <c r="A79" s="68">
        <v>78</v>
      </c>
      <c r="B79" s="121" t="s">
        <v>313</v>
      </c>
      <c r="C79" s="68">
        <v>2015</v>
      </c>
      <c r="D79" s="12" t="s">
        <v>404</v>
      </c>
      <c r="E79" s="120" t="s">
        <v>191</v>
      </c>
      <c r="F79" s="120">
        <v>20</v>
      </c>
      <c r="G79" s="120" t="s">
        <v>23</v>
      </c>
      <c r="H79" s="71" t="s">
        <v>237</v>
      </c>
      <c r="I79" s="121">
        <v>21</v>
      </c>
      <c r="J79" s="76" t="s">
        <v>206</v>
      </c>
      <c r="K79" s="121"/>
      <c r="L79" s="73"/>
      <c r="M79" s="73"/>
    </row>
    <row r="80" spans="1:14" hidden="1" x14ac:dyDescent="0.25">
      <c r="A80" s="12">
        <v>79</v>
      </c>
      <c r="B80" s="121" t="s">
        <v>314</v>
      </c>
      <c r="C80" s="12">
        <v>2015</v>
      </c>
      <c r="D80" s="12" t="s">
        <v>404</v>
      </c>
      <c r="E80" s="120" t="s">
        <v>194</v>
      </c>
      <c r="F80" s="120">
        <v>106</v>
      </c>
      <c r="G80" s="118" t="s">
        <v>24</v>
      </c>
      <c r="H80" s="71" t="s">
        <v>224</v>
      </c>
      <c r="I80" s="121">
        <v>34</v>
      </c>
      <c r="J80" s="110" t="s">
        <v>228</v>
      </c>
      <c r="K80" s="115"/>
      <c r="L80" s="73"/>
      <c r="M80" s="73"/>
    </row>
    <row r="81" spans="1:13" hidden="1" x14ac:dyDescent="0.25">
      <c r="A81" s="68">
        <v>80</v>
      </c>
      <c r="B81" s="121" t="s">
        <v>315</v>
      </c>
      <c r="C81" s="68">
        <v>2015</v>
      </c>
      <c r="D81" s="12" t="s">
        <v>404</v>
      </c>
      <c r="E81" s="120" t="s">
        <v>195</v>
      </c>
      <c r="F81" s="120">
        <v>71</v>
      </c>
      <c r="G81" s="120" t="s">
        <v>25</v>
      </c>
      <c r="H81" s="18" t="s">
        <v>192</v>
      </c>
      <c r="I81" s="121">
        <v>21</v>
      </c>
      <c r="J81" s="76" t="s">
        <v>206</v>
      </c>
      <c r="K81" s="115"/>
      <c r="L81" s="73"/>
      <c r="M81" s="73"/>
    </row>
    <row r="82" spans="1:13" hidden="1" x14ac:dyDescent="0.25">
      <c r="A82" s="68">
        <v>81</v>
      </c>
      <c r="B82" s="121" t="s">
        <v>316</v>
      </c>
      <c r="C82" s="68">
        <v>2015</v>
      </c>
      <c r="D82" s="12" t="s">
        <v>404</v>
      </c>
      <c r="E82" s="120" t="s">
        <v>195</v>
      </c>
      <c r="F82" s="120">
        <v>60</v>
      </c>
      <c r="G82" s="118" t="s">
        <v>23</v>
      </c>
      <c r="H82" s="71" t="s">
        <v>237</v>
      </c>
      <c r="I82" s="121">
        <v>12</v>
      </c>
      <c r="J82" s="76" t="s">
        <v>205</v>
      </c>
      <c r="K82" s="115"/>
      <c r="L82" s="73"/>
      <c r="M82" s="73"/>
    </row>
    <row r="83" spans="1:13" hidden="1" x14ac:dyDescent="0.25">
      <c r="A83" s="12">
        <v>82</v>
      </c>
      <c r="B83" s="121" t="s">
        <v>317</v>
      </c>
      <c r="C83" s="12">
        <v>2015</v>
      </c>
      <c r="D83" s="12" t="s">
        <v>404</v>
      </c>
      <c r="E83" s="120" t="s">
        <v>194</v>
      </c>
      <c r="F83" s="120">
        <v>106</v>
      </c>
      <c r="G83" s="118" t="s">
        <v>24</v>
      </c>
      <c r="H83" s="71" t="s">
        <v>224</v>
      </c>
      <c r="I83" s="121">
        <v>34</v>
      </c>
      <c r="J83" s="110" t="s">
        <v>228</v>
      </c>
      <c r="K83" s="125"/>
      <c r="L83" s="73"/>
      <c r="M83" s="73"/>
    </row>
    <row r="84" spans="1:13" hidden="1" x14ac:dyDescent="0.25">
      <c r="A84" s="68">
        <v>83</v>
      </c>
      <c r="B84" s="121" t="s">
        <v>318</v>
      </c>
      <c r="C84" s="68">
        <v>2015</v>
      </c>
      <c r="D84" s="12" t="s">
        <v>404</v>
      </c>
      <c r="E84" s="120" t="s">
        <v>195</v>
      </c>
      <c r="F84" s="120">
        <v>84</v>
      </c>
      <c r="G84" s="118" t="s">
        <v>23</v>
      </c>
      <c r="H84" s="71" t="s">
        <v>237</v>
      </c>
      <c r="I84" s="121">
        <v>11</v>
      </c>
      <c r="J84" s="110" t="s">
        <v>204</v>
      </c>
      <c r="K84" s="115"/>
      <c r="L84" s="73"/>
      <c r="M84" s="73"/>
    </row>
    <row r="85" spans="1:13" hidden="1" x14ac:dyDescent="0.25">
      <c r="A85" s="68">
        <v>84</v>
      </c>
      <c r="B85" s="121" t="s">
        <v>319</v>
      </c>
      <c r="C85" s="68">
        <v>2015</v>
      </c>
      <c r="D85" s="12" t="s">
        <v>404</v>
      </c>
      <c r="E85" s="120" t="s">
        <v>195</v>
      </c>
      <c r="F85" s="120">
        <v>62</v>
      </c>
      <c r="G85" s="118" t="s">
        <v>24</v>
      </c>
      <c r="H85" s="71" t="s">
        <v>224</v>
      </c>
      <c r="I85" s="121">
        <v>22</v>
      </c>
      <c r="J85" s="76" t="s">
        <v>207</v>
      </c>
      <c r="K85" s="115"/>
      <c r="L85" s="73"/>
      <c r="M85" s="73"/>
    </row>
    <row r="86" spans="1:13" hidden="1" x14ac:dyDescent="0.25">
      <c r="A86" s="12">
        <v>85</v>
      </c>
      <c r="B86" s="121" t="s">
        <v>320</v>
      </c>
      <c r="C86" s="12">
        <v>2015</v>
      </c>
      <c r="D86" s="12" t="s">
        <v>404</v>
      </c>
      <c r="E86" s="120" t="s">
        <v>198</v>
      </c>
      <c r="F86" s="120">
        <v>48</v>
      </c>
      <c r="G86" s="120" t="s">
        <v>24</v>
      </c>
      <c r="H86" s="71" t="s">
        <v>224</v>
      </c>
      <c r="I86" s="121">
        <v>21</v>
      </c>
      <c r="J86" s="76" t="s">
        <v>206</v>
      </c>
      <c r="K86" s="115"/>
      <c r="L86" s="73"/>
      <c r="M86" s="73"/>
    </row>
    <row r="87" spans="1:13" hidden="1" x14ac:dyDescent="0.25">
      <c r="A87" s="68">
        <v>86</v>
      </c>
      <c r="B87" s="121" t="s">
        <v>321</v>
      </c>
      <c r="C87" s="68">
        <v>2015</v>
      </c>
      <c r="D87" s="12" t="s">
        <v>404</v>
      </c>
      <c r="E87" s="120" t="s">
        <v>198</v>
      </c>
      <c r="F87" s="120">
        <v>44</v>
      </c>
      <c r="G87" s="118" t="s">
        <v>22</v>
      </c>
      <c r="H87" s="18" t="s">
        <v>192</v>
      </c>
      <c r="I87" s="123">
        <v>41</v>
      </c>
      <c r="J87" s="1" t="s">
        <v>220</v>
      </c>
      <c r="K87" s="115"/>
      <c r="L87" s="73"/>
      <c r="M87" s="73"/>
    </row>
    <row r="88" spans="1:13" hidden="1" x14ac:dyDescent="0.25">
      <c r="A88" s="68">
        <v>87</v>
      </c>
      <c r="B88" s="121" t="s">
        <v>322</v>
      </c>
      <c r="C88" s="68">
        <v>2015</v>
      </c>
      <c r="D88" s="12" t="s">
        <v>404</v>
      </c>
      <c r="E88" s="120" t="s">
        <v>194</v>
      </c>
      <c r="F88" s="120">
        <v>104</v>
      </c>
      <c r="G88" s="118" t="s">
        <v>24</v>
      </c>
      <c r="H88" s="71" t="s">
        <v>224</v>
      </c>
      <c r="I88" s="123">
        <v>12</v>
      </c>
      <c r="J88" s="76" t="s">
        <v>205</v>
      </c>
      <c r="K88" s="115"/>
      <c r="L88" s="73"/>
      <c r="M88" s="73"/>
    </row>
    <row r="89" spans="1:13" hidden="1" x14ac:dyDescent="0.25">
      <c r="A89" s="12">
        <v>88</v>
      </c>
      <c r="B89" s="121" t="s">
        <v>323</v>
      </c>
      <c r="C89" s="12">
        <v>2015</v>
      </c>
      <c r="D89" s="12" t="s">
        <v>404</v>
      </c>
      <c r="E89" s="120" t="s">
        <v>195</v>
      </c>
      <c r="F89" s="120">
        <v>62</v>
      </c>
      <c r="G89" s="118" t="s">
        <v>24</v>
      </c>
      <c r="H89" s="71" t="s">
        <v>224</v>
      </c>
      <c r="I89" s="121">
        <v>34</v>
      </c>
      <c r="J89" s="110" t="s">
        <v>228</v>
      </c>
      <c r="K89" s="115"/>
      <c r="L89" s="73"/>
      <c r="M89" s="73"/>
    </row>
    <row r="90" spans="1:13" hidden="1" x14ac:dyDescent="0.25">
      <c r="A90" s="68">
        <v>89</v>
      </c>
      <c r="B90" s="121" t="s">
        <v>324</v>
      </c>
      <c r="C90" s="68">
        <v>2015</v>
      </c>
      <c r="D90" s="12" t="s">
        <v>404</v>
      </c>
      <c r="E90" s="120" t="s">
        <v>191</v>
      </c>
      <c r="F90" s="120">
        <v>25</v>
      </c>
      <c r="G90" s="118" t="s">
        <v>23</v>
      </c>
      <c r="H90" s="71" t="s">
        <v>237</v>
      </c>
      <c r="I90" s="123">
        <v>11</v>
      </c>
      <c r="J90" s="114" t="s">
        <v>204</v>
      </c>
      <c r="K90" s="115"/>
      <c r="L90" s="73"/>
      <c r="M90" s="73"/>
    </row>
    <row r="91" spans="1:13" hidden="1" x14ac:dyDescent="0.25">
      <c r="A91" s="68">
        <v>90</v>
      </c>
      <c r="B91" s="121" t="s">
        <v>325</v>
      </c>
      <c r="C91" s="68">
        <v>2015</v>
      </c>
      <c r="D91" s="12" t="s">
        <v>404</v>
      </c>
      <c r="E91" s="120" t="s">
        <v>193</v>
      </c>
      <c r="F91" s="120">
        <v>122</v>
      </c>
      <c r="G91" s="118" t="s">
        <v>24</v>
      </c>
      <c r="H91" s="71" t="s">
        <v>224</v>
      </c>
      <c r="I91" s="121">
        <v>12</v>
      </c>
      <c r="J91" s="76" t="s">
        <v>205</v>
      </c>
      <c r="K91" s="115"/>
      <c r="L91" s="73"/>
      <c r="M91" s="73"/>
    </row>
    <row r="92" spans="1:13" hidden="1" x14ac:dyDescent="0.25">
      <c r="A92" s="12">
        <v>91</v>
      </c>
      <c r="B92" s="121" t="s">
        <v>326</v>
      </c>
      <c r="C92" s="12">
        <v>2015</v>
      </c>
      <c r="D92" s="12" t="s">
        <v>404</v>
      </c>
      <c r="E92" s="120" t="s">
        <v>195</v>
      </c>
      <c r="F92" s="120">
        <v>73</v>
      </c>
      <c r="G92" s="118" t="s">
        <v>22</v>
      </c>
      <c r="H92" s="18" t="s">
        <v>192</v>
      </c>
      <c r="I92" s="121">
        <v>41</v>
      </c>
      <c r="J92" s="1" t="s">
        <v>220</v>
      </c>
      <c r="K92" s="115"/>
      <c r="L92" s="73"/>
      <c r="M92" s="73"/>
    </row>
    <row r="93" spans="1:13" hidden="1" x14ac:dyDescent="0.25">
      <c r="A93" s="68">
        <v>92</v>
      </c>
      <c r="B93" s="121" t="s">
        <v>327</v>
      </c>
      <c r="C93" s="68">
        <v>2015</v>
      </c>
      <c r="D93" s="12" t="s">
        <v>404</v>
      </c>
      <c r="E93" s="120" t="s">
        <v>194</v>
      </c>
      <c r="F93" s="120">
        <v>110</v>
      </c>
      <c r="G93" s="118" t="s">
        <v>386</v>
      </c>
      <c r="H93" s="71" t="s">
        <v>237</v>
      </c>
      <c r="I93" s="121">
        <v>12</v>
      </c>
      <c r="J93" s="76" t="s">
        <v>205</v>
      </c>
      <c r="K93" s="115"/>
      <c r="L93" s="73"/>
      <c r="M93" s="73"/>
    </row>
    <row r="94" spans="1:13" hidden="1" x14ac:dyDescent="0.25">
      <c r="A94" s="68">
        <v>93</v>
      </c>
      <c r="B94" s="121" t="s">
        <v>328</v>
      </c>
      <c r="C94" s="68">
        <v>2015</v>
      </c>
      <c r="D94" s="12" t="s">
        <v>404</v>
      </c>
      <c r="E94" s="120" t="s">
        <v>195</v>
      </c>
      <c r="F94" s="120">
        <v>71</v>
      </c>
      <c r="G94" s="118" t="s">
        <v>22</v>
      </c>
      <c r="H94" s="18" t="s">
        <v>192</v>
      </c>
      <c r="I94" s="121">
        <v>21</v>
      </c>
      <c r="J94" s="76" t="s">
        <v>206</v>
      </c>
      <c r="K94" s="115"/>
      <c r="L94" s="73"/>
      <c r="M94" s="73"/>
    </row>
    <row r="95" spans="1:13" hidden="1" x14ac:dyDescent="0.25">
      <c r="A95" s="12">
        <v>94</v>
      </c>
      <c r="B95" s="121" t="s">
        <v>329</v>
      </c>
      <c r="C95" s="12">
        <v>2015</v>
      </c>
      <c r="D95" s="12" t="s">
        <v>404</v>
      </c>
      <c r="E95" s="117" t="s">
        <v>195</v>
      </c>
      <c r="F95" s="117">
        <v>61</v>
      </c>
      <c r="G95" s="156" t="s">
        <v>24</v>
      </c>
      <c r="H95" s="71" t="s">
        <v>224</v>
      </c>
      <c r="I95" s="117">
        <v>21</v>
      </c>
      <c r="J95" s="76" t="s">
        <v>206</v>
      </c>
      <c r="K95" s="115"/>
      <c r="L95" s="73"/>
      <c r="M95" s="73"/>
    </row>
    <row r="96" spans="1:13" hidden="1" x14ac:dyDescent="0.25">
      <c r="A96" s="68">
        <v>95</v>
      </c>
      <c r="B96" s="121" t="s">
        <v>330</v>
      </c>
      <c r="C96" s="68">
        <v>2015</v>
      </c>
      <c r="D96" s="12" t="s">
        <v>404</v>
      </c>
      <c r="E96" s="120" t="s">
        <v>191</v>
      </c>
      <c r="F96" s="120">
        <v>10</v>
      </c>
      <c r="G96" s="118" t="s">
        <v>25</v>
      </c>
      <c r="H96" s="18" t="s">
        <v>192</v>
      </c>
      <c r="I96" s="121">
        <v>41</v>
      </c>
      <c r="J96" s="1" t="s">
        <v>220</v>
      </c>
      <c r="K96" s="115"/>
      <c r="L96" s="73"/>
      <c r="M96" s="73"/>
    </row>
    <row r="97" spans="1:13" hidden="1" x14ac:dyDescent="0.25">
      <c r="A97" s="68">
        <v>96</v>
      </c>
      <c r="B97" s="121" t="s">
        <v>331</v>
      </c>
      <c r="C97" s="68">
        <v>2015</v>
      </c>
      <c r="D97" s="12" t="s">
        <v>404</v>
      </c>
      <c r="E97" s="120" t="s">
        <v>195</v>
      </c>
      <c r="F97" s="120">
        <v>60</v>
      </c>
      <c r="G97" s="118" t="s">
        <v>166</v>
      </c>
      <c r="H97" s="71" t="s">
        <v>237</v>
      </c>
      <c r="I97" s="121">
        <v>21</v>
      </c>
      <c r="J97" s="76" t="s">
        <v>206</v>
      </c>
      <c r="K97" s="115"/>
      <c r="L97" s="73"/>
      <c r="M97" s="73"/>
    </row>
    <row r="98" spans="1:13" hidden="1" x14ac:dyDescent="0.25">
      <c r="A98" s="12">
        <v>97</v>
      </c>
      <c r="B98" s="121" t="s">
        <v>332</v>
      </c>
      <c r="C98" s="12">
        <v>2015</v>
      </c>
      <c r="D98" s="12" t="s">
        <v>404</v>
      </c>
      <c r="E98" s="117" t="s">
        <v>193</v>
      </c>
      <c r="F98" s="117">
        <v>122</v>
      </c>
      <c r="G98" s="156" t="s">
        <v>24</v>
      </c>
      <c r="H98" s="71" t="s">
        <v>224</v>
      </c>
      <c r="I98" s="121">
        <v>21</v>
      </c>
      <c r="J98" s="76" t="s">
        <v>206</v>
      </c>
      <c r="K98" s="125"/>
      <c r="L98" s="73"/>
      <c r="M98" s="73"/>
    </row>
    <row r="99" spans="1:13" hidden="1" x14ac:dyDescent="0.25">
      <c r="A99" s="68">
        <v>98</v>
      </c>
      <c r="B99" s="121" t="s">
        <v>333</v>
      </c>
      <c r="C99" s="68">
        <v>2015</v>
      </c>
      <c r="D99" s="12" t="s">
        <v>404</v>
      </c>
      <c r="E99" s="120" t="s">
        <v>195</v>
      </c>
      <c r="F99" s="120">
        <v>66</v>
      </c>
      <c r="G99" s="121" t="s">
        <v>163</v>
      </c>
      <c r="H99" s="71" t="s">
        <v>237</v>
      </c>
      <c r="I99" s="121">
        <v>21</v>
      </c>
      <c r="J99" s="76" t="s">
        <v>206</v>
      </c>
      <c r="K99" s="115"/>
      <c r="L99" s="73"/>
      <c r="M99" s="73"/>
    </row>
    <row r="100" spans="1:13" hidden="1" x14ac:dyDescent="0.25">
      <c r="A100" s="68">
        <v>99</v>
      </c>
      <c r="B100" s="121" t="s">
        <v>334</v>
      </c>
      <c r="C100" s="68">
        <v>2015</v>
      </c>
      <c r="D100" s="12" t="s">
        <v>404</v>
      </c>
      <c r="E100" s="120" t="s">
        <v>191</v>
      </c>
      <c r="F100" s="120">
        <v>19</v>
      </c>
      <c r="G100" s="118" t="s">
        <v>196</v>
      </c>
      <c r="H100" s="71" t="s">
        <v>237</v>
      </c>
      <c r="I100" s="121">
        <v>21</v>
      </c>
      <c r="J100" s="76" t="s">
        <v>206</v>
      </c>
      <c r="K100" s="115"/>
      <c r="L100" s="73"/>
      <c r="M100" s="73"/>
    </row>
    <row r="101" spans="1:13" hidden="1" x14ac:dyDescent="0.25">
      <c r="A101" s="12">
        <v>100</v>
      </c>
      <c r="B101" s="121" t="s">
        <v>335</v>
      </c>
      <c r="C101" s="12">
        <v>2015</v>
      </c>
      <c r="D101" s="12" t="s">
        <v>404</v>
      </c>
      <c r="E101" s="120" t="s">
        <v>193</v>
      </c>
      <c r="F101" s="120">
        <v>121</v>
      </c>
      <c r="G101" s="118" t="s">
        <v>24</v>
      </c>
      <c r="H101" s="71" t="s">
        <v>224</v>
      </c>
      <c r="I101" s="123">
        <v>21</v>
      </c>
      <c r="J101" s="76" t="s">
        <v>206</v>
      </c>
      <c r="K101" s="121"/>
      <c r="L101" s="73"/>
      <c r="M101" s="73"/>
    </row>
    <row r="102" spans="1:13" hidden="1" x14ac:dyDescent="0.25">
      <c r="A102" s="68">
        <v>101</v>
      </c>
      <c r="B102" s="121" t="s">
        <v>336</v>
      </c>
      <c r="C102" s="68">
        <v>2015</v>
      </c>
      <c r="D102" s="12" t="s">
        <v>404</v>
      </c>
      <c r="E102" s="120" t="s">
        <v>195</v>
      </c>
      <c r="F102" s="120">
        <v>70</v>
      </c>
      <c r="G102" s="118" t="s">
        <v>22</v>
      </c>
      <c r="H102" s="18" t="s">
        <v>192</v>
      </c>
      <c r="I102" s="123">
        <v>42</v>
      </c>
      <c r="J102" s="76" t="s">
        <v>260</v>
      </c>
      <c r="K102" s="125"/>
      <c r="L102" s="73"/>
      <c r="M102" s="73"/>
    </row>
    <row r="103" spans="1:13" s="222" customFormat="1" hidden="1" x14ac:dyDescent="0.25">
      <c r="A103" s="68">
        <v>102</v>
      </c>
      <c r="B103" s="220" t="s">
        <v>337</v>
      </c>
      <c r="C103" s="219">
        <v>2015</v>
      </c>
      <c r="D103" s="219" t="s">
        <v>404</v>
      </c>
      <c r="E103" s="221" t="s">
        <v>28</v>
      </c>
      <c r="F103" s="221" t="s">
        <v>28</v>
      </c>
      <c r="G103" s="221" t="s">
        <v>28</v>
      </c>
      <c r="H103" s="221" t="s">
        <v>28</v>
      </c>
      <c r="I103" s="221" t="s">
        <v>28</v>
      </c>
      <c r="J103" s="221" t="s">
        <v>28</v>
      </c>
      <c r="K103" s="221" t="s">
        <v>28</v>
      </c>
      <c r="L103" s="221" t="s">
        <v>28</v>
      </c>
      <c r="M103" s="221" t="s">
        <v>28</v>
      </c>
    </row>
    <row r="104" spans="1:13" hidden="1" x14ac:dyDescent="0.25">
      <c r="A104" s="12">
        <v>103</v>
      </c>
      <c r="B104" s="121" t="s">
        <v>338</v>
      </c>
      <c r="C104" s="12">
        <v>2015</v>
      </c>
      <c r="D104" s="12" t="s">
        <v>404</v>
      </c>
      <c r="E104" s="120" t="s">
        <v>194</v>
      </c>
      <c r="F104" s="120">
        <v>103</v>
      </c>
      <c r="G104" s="118">
        <v>160.05000000000001</v>
      </c>
      <c r="H104" s="71" t="s">
        <v>197</v>
      </c>
      <c r="I104" s="121">
        <v>24</v>
      </c>
      <c r="J104" s="93" t="s">
        <v>212</v>
      </c>
      <c r="K104" s="115"/>
      <c r="L104" s="73"/>
      <c r="M104" s="73"/>
    </row>
    <row r="105" spans="1:13" hidden="1" x14ac:dyDescent="0.25">
      <c r="A105" s="68">
        <v>104</v>
      </c>
      <c r="B105" s="121" t="s">
        <v>339</v>
      </c>
      <c r="C105" s="68">
        <v>2015</v>
      </c>
      <c r="D105" s="12" t="s">
        <v>404</v>
      </c>
      <c r="E105" s="120" t="s">
        <v>195</v>
      </c>
      <c r="F105" s="120">
        <v>73</v>
      </c>
      <c r="G105" s="120" t="s">
        <v>22</v>
      </c>
      <c r="H105" s="18" t="s">
        <v>192</v>
      </c>
      <c r="I105" s="121">
        <v>41</v>
      </c>
      <c r="J105" s="1" t="s">
        <v>220</v>
      </c>
      <c r="K105" s="125"/>
      <c r="L105" s="73"/>
      <c r="M105" s="73"/>
    </row>
    <row r="106" spans="1:13" hidden="1" x14ac:dyDescent="0.25">
      <c r="A106" s="68">
        <v>105</v>
      </c>
      <c r="B106" s="121" t="s">
        <v>340</v>
      </c>
      <c r="C106" s="68">
        <v>2015</v>
      </c>
      <c r="D106" s="12" t="s">
        <v>404</v>
      </c>
      <c r="E106" s="120" t="s">
        <v>191</v>
      </c>
      <c r="F106" s="120">
        <v>28</v>
      </c>
      <c r="G106" s="118" t="s">
        <v>23</v>
      </c>
      <c r="H106" s="71" t="s">
        <v>237</v>
      </c>
      <c r="I106" s="123">
        <v>41</v>
      </c>
      <c r="J106" s="1" t="s">
        <v>220</v>
      </c>
      <c r="K106" s="125"/>
      <c r="L106" s="73"/>
      <c r="M106" s="73"/>
    </row>
    <row r="107" spans="1:13" hidden="1" x14ac:dyDescent="0.25">
      <c r="A107" s="12">
        <v>106</v>
      </c>
      <c r="B107" s="121" t="s">
        <v>341</v>
      </c>
      <c r="C107" s="12">
        <v>2015</v>
      </c>
      <c r="D107" s="12" t="s">
        <v>404</v>
      </c>
      <c r="E107" s="120" t="s">
        <v>195</v>
      </c>
      <c r="F107" s="120">
        <v>66</v>
      </c>
      <c r="G107" s="120" t="s">
        <v>24</v>
      </c>
      <c r="H107" s="71" t="s">
        <v>224</v>
      </c>
      <c r="I107" s="121">
        <v>21</v>
      </c>
      <c r="J107" s="76" t="s">
        <v>206</v>
      </c>
      <c r="K107" s="125"/>
      <c r="L107" s="73"/>
      <c r="M107" s="73"/>
    </row>
    <row r="108" spans="1:13" hidden="1" x14ac:dyDescent="0.25">
      <c r="A108" s="68">
        <v>107</v>
      </c>
      <c r="B108" s="121" t="s">
        <v>342</v>
      </c>
      <c r="C108" s="68">
        <v>2015</v>
      </c>
      <c r="D108" s="12" t="s">
        <v>404</v>
      </c>
      <c r="E108" s="120" t="s">
        <v>194</v>
      </c>
      <c r="F108" s="120">
        <v>106</v>
      </c>
      <c r="G108" s="118">
        <v>160.05000000000001</v>
      </c>
      <c r="H108" s="71" t="s">
        <v>197</v>
      </c>
      <c r="I108" s="121">
        <v>41</v>
      </c>
      <c r="J108" s="1" t="s">
        <v>220</v>
      </c>
      <c r="K108" s="125"/>
      <c r="L108" s="73"/>
      <c r="M108" s="73"/>
    </row>
    <row r="109" spans="1:13" hidden="1" x14ac:dyDescent="0.25">
      <c r="A109" s="68">
        <v>108</v>
      </c>
      <c r="B109" s="121" t="s">
        <v>343</v>
      </c>
      <c r="C109" s="68">
        <v>2015</v>
      </c>
      <c r="D109" s="12" t="s">
        <v>404</v>
      </c>
      <c r="E109" s="120" t="s">
        <v>191</v>
      </c>
      <c r="F109" s="120">
        <v>19</v>
      </c>
      <c r="G109" s="118" t="s">
        <v>24</v>
      </c>
      <c r="H109" s="71" t="s">
        <v>224</v>
      </c>
      <c r="I109" s="121">
        <v>21</v>
      </c>
      <c r="J109" s="76" t="s">
        <v>206</v>
      </c>
      <c r="K109" s="125"/>
      <c r="L109" s="73"/>
      <c r="M109" s="73"/>
    </row>
    <row r="110" spans="1:13" s="87" customFormat="1" hidden="1" x14ac:dyDescent="0.25">
      <c r="A110" s="12">
        <v>109</v>
      </c>
      <c r="B110" s="121" t="s">
        <v>344</v>
      </c>
      <c r="C110" s="68">
        <v>2015</v>
      </c>
      <c r="D110" s="68" t="s">
        <v>404</v>
      </c>
      <c r="E110" s="120" t="s">
        <v>198</v>
      </c>
      <c r="F110" s="120">
        <v>50</v>
      </c>
      <c r="G110" s="118" t="s">
        <v>22</v>
      </c>
      <c r="H110" s="118" t="s">
        <v>192</v>
      </c>
      <c r="I110" s="123">
        <v>42</v>
      </c>
      <c r="J110" s="76" t="s">
        <v>260</v>
      </c>
      <c r="K110" s="125"/>
      <c r="L110" s="73"/>
      <c r="M110" s="73"/>
    </row>
    <row r="111" spans="1:13" hidden="1" x14ac:dyDescent="0.25">
      <c r="A111" s="68">
        <v>110</v>
      </c>
      <c r="B111" s="208" t="s">
        <v>345</v>
      </c>
      <c r="C111" s="141">
        <v>2015</v>
      </c>
      <c r="D111" s="141" t="s">
        <v>404</v>
      </c>
      <c r="E111" s="158" t="s">
        <v>195</v>
      </c>
      <c r="F111" s="224">
        <v>94</v>
      </c>
      <c r="G111" s="209" t="s">
        <v>349</v>
      </c>
      <c r="H111" s="209" t="s">
        <v>349</v>
      </c>
      <c r="I111" s="209" t="s">
        <v>349</v>
      </c>
      <c r="J111" s="209" t="s">
        <v>349</v>
      </c>
      <c r="K111" s="209" t="s">
        <v>349</v>
      </c>
      <c r="L111" s="209" t="s">
        <v>349</v>
      </c>
      <c r="M111" s="209" t="s">
        <v>349</v>
      </c>
    </row>
    <row r="112" spans="1:13" hidden="1" x14ac:dyDescent="0.25">
      <c r="A112" s="68">
        <v>111</v>
      </c>
      <c r="B112" s="121" t="s">
        <v>346</v>
      </c>
      <c r="C112" s="68">
        <v>2015</v>
      </c>
      <c r="D112" s="12" t="s">
        <v>404</v>
      </c>
      <c r="E112" s="120" t="s">
        <v>191</v>
      </c>
      <c r="F112" s="120">
        <v>19</v>
      </c>
      <c r="G112" s="118" t="s">
        <v>24</v>
      </c>
      <c r="H112" s="71" t="s">
        <v>224</v>
      </c>
      <c r="I112" s="121">
        <v>22</v>
      </c>
      <c r="J112" s="76" t="s">
        <v>207</v>
      </c>
      <c r="K112" s="115"/>
      <c r="L112" s="73"/>
      <c r="M112" s="73"/>
    </row>
    <row r="113" spans="1:13" hidden="1" x14ac:dyDescent="0.25">
      <c r="A113" s="12">
        <v>112</v>
      </c>
      <c r="B113" s="121" t="s">
        <v>347</v>
      </c>
      <c r="C113" s="12">
        <v>2015</v>
      </c>
      <c r="D113" s="12" t="s">
        <v>404</v>
      </c>
      <c r="E113" s="120" t="s">
        <v>195</v>
      </c>
      <c r="F113" s="120">
        <v>62</v>
      </c>
      <c r="G113" s="118" t="s">
        <v>196</v>
      </c>
      <c r="H113" s="71" t="s">
        <v>237</v>
      </c>
      <c r="I113" s="121">
        <v>21</v>
      </c>
      <c r="J113" s="76" t="s">
        <v>206</v>
      </c>
      <c r="K113" s="121"/>
      <c r="L113" s="73"/>
      <c r="M113" s="73"/>
    </row>
    <row r="114" spans="1:13" hidden="1" x14ac:dyDescent="0.25">
      <c r="A114" s="68">
        <v>113</v>
      </c>
      <c r="B114" s="121" t="s">
        <v>348</v>
      </c>
      <c r="C114" s="68">
        <v>2015</v>
      </c>
      <c r="D114" s="12" t="s">
        <v>404</v>
      </c>
      <c r="E114" s="120" t="s">
        <v>195</v>
      </c>
      <c r="F114" s="120">
        <v>62</v>
      </c>
      <c r="G114" s="118" t="s">
        <v>22</v>
      </c>
      <c r="H114" s="118" t="s">
        <v>192</v>
      </c>
      <c r="I114" s="121">
        <v>21</v>
      </c>
      <c r="J114" s="76" t="s">
        <v>206</v>
      </c>
      <c r="K114" s="125"/>
      <c r="L114" s="73"/>
      <c r="M114" s="73"/>
    </row>
    <row r="115" spans="1:13" hidden="1" x14ac:dyDescent="0.25">
      <c r="A115" s="68">
        <v>114</v>
      </c>
      <c r="B115" s="121" t="s">
        <v>350</v>
      </c>
      <c r="C115" s="68">
        <v>2015</v>
      </c>
      <c r="D115" s="12" t="s">
        <v>404</v>
      </c>
      <c r="E115" s="120" t="s">
        <v>195</v>
      </c>
      <c r="F115" s="120">
        <v>62</v>
      </c>
      <c r="G115" s="118">
        <v>155.25</v>
      </c>
      <c r="H115" s="121" t="s">
        <v>351</v>
      </c>
      <c r="I115" s="123">
        <v>21</v>
      </c>
      <c r="J115" s="76" t="s">
        <v>206</v>
      </c>
      <c r="K115" s="126"/>
      <c r="L115" s="73"/>
      <c r="M115" s="73"/>
    </row>
    <row r="116" spans="1:13" hidden="1" x14ac:dyDescent="0.25">
      <c r="A116" s="12">
        <v>115</v>
      </c>
      <c r="B116" s="121" t="s">
        <v>352</v>
      </c>
      <c r="C116" s="12">
        <v>2015</v>
      </c>
      <c r="D116" s="12" t="s">
        <v>404</v>
      </c>
      <c r="E116" s="120" t="s">
        <v>198</v>
      </c>
      <c r="F116" s="120">
        <v>45</v>
      </c>
      <c r="G116" s="118" t="s">
        <v>23</v>
      </c>
      <c r="H116" s="71" t="s">
        <v>237</v>
      </c>
      <c r="I116" s="121">
        <v>31</v>
      </c>
      <c r="J116" s="76" t="s">
        <v>208</v>
      </c>
      <c r="K116" s="115"/>
      <c r="L116" s="73"/>
      <c r="M116" s="73"/>
    </row>
    <row r="117" spans="1:13" hidden="1" x14ac:dyDescent="0.25">
      <c r="A117" s="68">
        <v>116</v>
      </c>
      <c r="B117" s="121" t="s">
        <v>353</v>
      </c>
      <c r="C117" s="68">
        <v>2015</v>
      </c>
      <c r="D117" s="12" t="s">
        <v>404</v>
      </c>
      <c r="E117" s="120" t="s">
        <v>195</v>
      </c>
      <c r="F117" s="120">
        <v>62</v>
      </c>
      <c r="G117" s="118" t="s">
        <v>22</v>
      </c>
      <c r="H117" s="118" t="s">
        <v>192</v>
      </c>
      <c r="I117" s="121">
        <v>21</v>
      </c>
      <c r="J117" s="76" t="s">
        <v>206</v>
      </c>
      <c r="K117" s="115"/>
      <c r="L117" s="73"/>
      <c r="M117" s="73"/>
    </row>
    <row r="118" spans="1:13" s="67" customFormat="1" hidden="1" x14ac:dyDescent="0.25">
      <c r="A118" s="68">
        <v>117</v>
      </c>
      <c r="B118" s="208" t="s">
        <v>354</v>
      </c>
      <c r="C118" s="141">
        <v>2015</v>
      </c>
      <c r="D118" s="141" t="s">
        <v>404</v>
      </c>
      <c r="E118" s="158" t="s">
        <v>193</v>
      </c>
      <c r="F118" s="224">
        <v>122</v>
      </c>
      <c r="G118" s="209" t="s">
        <v>349</v>
      </c>
      <c r="H118" s="209" t="s">
        <v>349</v>
      </c>
      <c r="I118" s="209" t="s">
        <v>349</v>
      </c>
      <c r="J118" s="209" t="s">
        <v>349</v>
      </c>
      <c r="K118" s="209" t="s">
        <v>349</v>
      </c>
      <c r="L118" s="209" t="s">
        <v>349</v>
      </c>
      <c r="M118" s="209" t="s">
        <v>349</v>
      </c>
    </row>
    <row r="119" spans="1:13" hidden="1" x14ac:dyDescent="0.25">
      <c r="A119" s="12">
        <v>118</v>
      </c>
      <c r="B119" s="121" t="s">
        <v>355</v>
      </c>
      <c r="C119" s="12">
        <v>2015</v>
      </c>
      <c r="D119" s="12" t="s">
        <v>404</v>
      </c>
      <c r="E119" s="120" t="s">
        <v>191</v>
      </c>
      <c r="F119" s="120">
        <v>25</v>
      </c>
      <c r="G119" s="118" t="s">
        <v>196</v>
      </c>
      <c r="H119" s="71" t="s">
        <v>237</v>
      </c>
      <c r="I119" s="123">
        <v>12</v>
      </c>
      <c r="J119" s="110" t="s">
        <v>205</v>
      </c>
      <c r="K119" s="121"/>
      <c r="L119" s="73"/>
      <c r="M119" s="73"/>
    </row>
    <row r="120" spans="1:13" hidden="1" x14ac:dyDescent="0.25">
      <c r="A120" s="68">
        <v>119</v>
      </c>
      <c r="B120" s="121" t="s">
        <v>356</v>
      </c>
      <c r="C120" s="68">
        <v>2015</v>
      </c>
      <c r="D120" s="12" t="s">
        <v>404</v>
      </c>
      <c r="E120" s="120" t="s">
        <v>195</v>
      </c>
      <c r="F120" s="120">
        <v>60</v>
      </c>
      <c r="G120" s="118" t="s">
        <v>23</v>
      </c>
      <c r="H120" s="71" t="s">
        <v>237</v>
      </c>
      <c r="I120" s="121">
        <v>12</v>
      </c>
      <c r="J120" s="110" t="s">
        <v>205</v>
      </c>
      <c r="K120" s="121"/>
      <c r="L120" s="73"/>
      <c r="M120" s="73"/>
    </row>
    <row r="121" spans="1:13" hidden="1" x14ac:dyDescent="0.25">
      <c r="A121" s="68">
        <v>120</v>
      </c>
      <c r="B121" s="121" t="s">
        <v>357</v>
      </c>
      <c r="C121" s="68">
        <v>2015</v>
      </c>
      <c r="D121" s="12" t="s">
        <v>404</v>
      </c>
      <c r="E121" s="120" t="s">
        <v>198</v>
      </c>
      <c r="F121" s="120">
        <v>45</v>
      </c>
      <c r="G121" s="118">
        <v>160.05000000000001</v>
      </c>
      <c r="H121" s="71" t="s">
        <v>197</v>
      </c>
      <c r="I121" s="121">
        <v>24</v>
      </c>
      <c r="J121" s="93" t="s">
        <v>212</v>
      </c>
      <c r="K121" s="115"/>
      <c r="L121" s="73"/>
      <c r="M121" s="73"/>
    </row>
    <row r="122" spans="1:13" hidden="1" x14ac:dyDescent="0.25">
      <c r="A122" s="12">
        <v>121</v>
      </c>
      <c r="B122" s="121" t="s">
        <v>358</v>
      </c>
      <c r="C122" s="12">
        <v>2015</v>
      </c>
      <c r="D122" s="12" t="s">
        <v>404</v>
      </c>
      <c r="E122" s="120" t="s">
        <v>195</v>
      </c>
      <c r="F122" s="120">
        <v>75</v>
      </c>
      <c r="G122" s="118" t="s">
        <v>196</v>
      </c>
      <c r="H122" s="71" t="s">
        <v>237</v>
      </c>
      <c r="I122" s="121">
        <v>24</v>
      </c>
      <c r="J122" s="93" t="s">
        <v>212</v>
      </c>
      <c r="K122" s="115"/>
      <c r="L122" s="73"/>
      <c r="M122" s="73"/>
    </row>
    <row r="123" spans="1:13" hidden="1" x14ac:dyDescent="0.25">
      <c r="A123" s="68">
        <v>122</v>
      </c>
      <c r="B123" s="121" t="s">
        <v>359</v>
      </c>
      <c r="C123" s="68">
        <v>2015</v>
      </c>
      <c r="D123" s="12" t="s">
        <v>404</v>
      </c>
      <c r="E123" s="120" t="s">
        <v>195</v>
      </c>
      <c r="F123" s="120">
        <v>60</v>
      </c>
      <c r="G123" s="118" t="s">
        <v>23</v>
      </c>
      <c r="H123" s="71" t="s">
        <v>237</v>
      </c>
      <c r="I123" s="123">
        <v>12</v>
      </c>
      <c r="J123" s="110" t="s">
        <v>205</v>
      </c>
      <c r="K123" s="115"/>
      <c r="L123" s="73"/>
      <c r="M123" s="73"/>
    </row>
    <row r="124" spans="1:13" hidden="1" x14ac:dyDescent="0.25">
      <c r="A124" s="68">
        <v>123</v>
      </c>
      <c r="B124" s="121" t="s">
        <v>360</v>
      </c>
      <c r="C124" s="68">
        <v>2015</v>
      </c>
      <c r="D124" s="12" t="s">
        <v>404</v>
      </c>
      <c r="E124" s="120" t="s">
        <v>191</v>
      </c>
      <c r="F124" s="120">
        <v>9</v>
      </c>
      <c r="G124" s="118" t="s">
        <v>23</v>
      </c>
      <c r="H124" s="71" t="s">
        <v>237</v>
      </c>
      <c r="I124" s="121">
        <v>12</v>
      </c>
      <c r="J124" s="110" t="s">
        <v>205</v>
      </c>
      <c r="K124" s="124"/>
      <c r="L124" s="73"/>
      <c r="M124" s="73"/>
    </row>
    <row r="125" spans="1:13" hidden="1" x14ac:dyDescent="0.25">
      <c r="A125" s="12">
        <v>124</v>
      </c>
      <c r="B125" s="121" t="s">
        <v>361</v>
      </c>
      <c r="C125" s="12">
        <v>2015</v>
      </c>
      <c r="D125" s="12" t="s">
        <v>404</v>
      </c>
      <c r="E125" s="120" t="s">
        <v>198</v>
      </c>
      <c r="F125" s="120">
        <v>49</v>
      </c>
      <c r="G125" s="118" t="s">
        <v>23</v>
      </c>
      <c r="H125" s="71" t="s">
        <v>237</v>
      </c>
      <c r="I125" s="121">
        <v>31</v>
      </c>
      <c r="J125" s="76" t="s">
        <v>208</v>
      </c>
      <c r="K125" s="115"/>
      <c r="L125" s="73"/>
      <c r="M125" s="73"/>
    </row>
    <row r="126" spans="1:13" hidden="1" x14ac:dyDescent="0.25">
      <c r="A126" s="68">
        <v>125</v>
      </c>
      <c r="B126" s="121" t="s">
        <v>362</v>
      </c>
      <c r="C126" s="68">
        <v>2015</v>
      </c>
      <c r="D126" s="12" t="s">
        <v>404</v>
      </c>
      <c r="E126" s="120" t="s">
        <v>194</v>
      </c>
      <c r="F126" s="120">
        <v>107</v>
      </c>
      <c r="G126" s="120" t="s">
        <v>163</v>
      </c>
      <c r="H126" s="71" t="s">
        <v>237</v>
      </c>
      <c r="I126" s="121">
        <v>21</v>
      </c>
      <c r="J126" s="76" t="s">
        <v>206</v>
      </c>
      <c r="K126" s="121"/>
      <c r="L126" s="73"/>
      <c r="M126" s="73"/>
    </row>
    <row r="127" spans="1:13" hidden="1" x14ac:dyDescent="0.25">
      <c r="A127" s="68">
        <v>126</v>
      </c>
      <c r="B127" s="121" t="s">
        <v>363</v>
      </c>
      <c r="C127" s="68">
        <v>2015</v>
      </c>
      <c r="D127" s="12" t="s">
        <v>404</v>
      </c>
      <c r="E127" s="120" t="s">
        <v>195</v>
      </c>
      <c r="F127" s="120">
        <v>60</v>
      </c>
      <c r="G127" s="118" t="s">
        <v>24</v>
      </c>
      <c r="H127" s="71" t="s">
        <v>224</v>
      </c>
      <c r="I127" s="123">
        <v>21</v>
      </c>
      <c r="J127" s="76" t="s">
        <v>206</v>
      </c>
      <c r="K127" s="115"/>
      <c r="L127" s="73"/>
      <c r="M127" s="73"/>
    </row>
    <row r="128" spans="1:13" hidden="1" x14ac:dyDescent="0.25">
      <c r="A128" s="12">
        <v>127</v>
      </c>
      <c r="B128" s="121" t="s">
        <v>364</v>
      </c>
      <c r="C128" s="12">
        <v>2015</v>
      </c>
      <c r="D128" s="12" t="s">
        <v>404</v>
      </c>
      <c r="E128" s="120" t="s">
        <v>198</v>
      </c>
      <c r="F128" s="120">
        <v>45</v>
      </c>
      <c r="G128" s="118" t="s">
        <v>196</v>
      </c>
      <c r="H128" s="71" t="s">
        <v>237</v>
      </c>
      <c r="I128" s="121">
        <v>24</v>
      </c>
      <c r="J128" s="93" t="s">
        <v>212</v>
      </c>
      <c r="K128" s="115"/>
      <c r="L128" s="73"/>
      <c r="M128" s="73"/>
    </row>
    <row r="129" spans="1:13" hidden="1" x14ac:dyDescent="0.25">
      <c r="A129" s="68">
        <v>128</v>
      </c>
      <c r="B129" s="121" t="s">
        <v>365</v>
      </c>
      <c r="C129" s="68">
        <v>2015</v>
      </c>
      <c r="D129" s="12" t="s">
        <v>404</v>
      </c>
      <c r="E129" s="120" t="s">
        <v>191</v>
      </c>
      <c r="F129" s="12">
        <v>25</v>
      </c>
      <c r="G129" s="157" t="s">
        <v>24</v>
      </c>
      <c r="H129" s="71" t="s">
        <v>224</v>
      </c>
      <c r="I129" s="12">
        <v>21</v>
      </c>
      <c r="J129" s="76" t="s">
        <v>206</v>
      </c>
      <c r="K129" s="173"/>
      <c r="L129" s="173"/>
      <c r="M129" s="173"/>
    </row>
    <row r="130" spans="1:13" hidden="1" x14ac:dyDescent="0.25">
      <c r="A130" s="68">
        <v>129</v>
      </c>
      <c r="B130" s="12" t="s">
        <v>366</v>
      </c>
      <c r="C130" s="68">
        <v>2015</v>
      </c>
      <c r="D130" s="12" t="s">
        <v>404</v>
      </c>
      <c r="E130" s="12" t="s">
        <v>198</v>
      </c>
      <c r="F130" s="12">
        <v>45</v>
      </c>
      <c r="G130" s="12" t="s">
        <v>25</v>
      </c>
      <c r="H130" s="18" t="s">
        <v>192</v>
      </c>
      <c r="I130" s="12">
        <v>12</v>
      </c>
      <c r="J130" s="110" t="s">
        <v>205</v>
      </c>
      <c r="K130" s="12"/>
      <c r="L130" s="173"/>
      <c r="M130" s="173"/>
    </row>
    <row r="131" spans="1:13" hidden="1" x14ac:dyDescent="0.25">
      <c r="A131" s="12">
        <v>130</v>
      </c>
      <c r="B131" s="12" t="s">
        <v>367</v>
      </c>
      <c r="C131" s="12">
        <v>2015</v>
      </c>
      <c r="D131" s="12" t="s">
        <v>404</v>
      </c>
      <c r="E131" s="12" t="s">
        <v>198</v>
      </c>
      <c r="F131" s="12">
        <v>45</v>
      </c>
      <c r="G131" s="12" t="s">
        <v>22</v>
      </c>
      <c r="H131" s="18" t="s">
        <v>192</v>
      </c>
      <c r="I131" s="12">
        <v>24</v>
      </c>
      <c r="J131" s="93" t="s">
        <v>212</v>
      </c>
      <c r="K131" s="12"/>
      <c r="L131" s="173"/>
      <c r="M131" s="173"/>
    </row>
    <row r="132" spans="1:13" hidden="1" x14ac:dyDescent="0.25">
      <c r="A132" s="68">
        <v>131</v>
      </c>
      <c r="B132" s="12" t="s">
        <v>368</v>
      </c>
      <c r="C132" s="68">
        <v>2015</v>
      </c>
      <c r="D132" s="12" t="s">
        <v>404</v>
      </c>
      <c r="E132" s="12" t="s">
        <v>195</v>
      </c>
      <c r="F132" s="12">
        <v>71</v>
      </c>
      <c r="G132" s="12" t="s">
        <v>22</v>
      </c>
      <c r="H132" s="18" t="s">
        <v>192</v>
      </c>
      <c r="I132" s="12">
        <v>42</v>
      </c>
      <c r="J132" s="76" t="s">
        <v>260</v>
      </c>
      <c r="K132" s="12"/>
      <c r="L132" s="173"/>
      <c r="M132" s="173"/>
    </row>
    <row r="133" spans="1:13" hidden="1" x14ac:dyDescent="0.25">
      <c r="A133" s="68">
        <v>132</v>
      </c>
      <c r="B133" s="12" t="s">
        <v>369</v>
      </c>
      <c r="C133" s="68">
        <v>2015</v>
      </c>
      <c r="D133" s="12" t="s">
        <v>404</v>
      </c>
      <c r="E133" s="12" t="s">
        <v>198</v>
      </c>
      <c r="F133" s="12">
        <v>52</v>
      </c>
      <c r="G133" s="157" t="s">
        <v>22</v>
      </c>
      <c r="H133" s="18" t="s">
        <v>192</v>
      </c>
      <c r="I133" s="12">
        <v>41</v>
      </c>
      <c r="J133" s="1" t="s">
        <v>220</v>
      </c>
      <c r="K133" s="173"/>
      <c r="L133" s="173"/>
      <c r="M133" s="173"/>
    </row>
    <row r="134" spans="1:13" hidden="1" x14ac:dyDescent="0.25">
      <c r="A134" s="12">
        <v>133</v>
      </c>
      <c r="B134" s="12" t="s">
        <v>370</v>
      </c>
      <c r="C134" s="12">
        <v>2015</v>
      </c>
      <c r="D134" s="12" t="s">
        <v>404</v>
      </c>
      <c r="E134" s="12" t="s">
        <v>194</v>
      </c>
      <c r="F134" s="12">
        <v>108</v>
      </c>
      <c r="G134" s="12" t="s">
        <v>24</v>
      </c>
      <c r="H134" s="71" t="s">
        <v>224</v>
      </c>
      <c r="I134" s="12">
        <v>21</v>
      </c>
      <c r="J134" s="76" t="s">
        <v>206</v>
      </c>
      <c r="K134" s="12"/>
      <c r="L134" s="173"/>
      <c r="M134" s="173"/>
    </row>
    <row r="135" spans="1:13" hidden="1" x14ac:dyDescent="0.25">
      <c r="A135" s="68">
        <v>134</v>
      </c>
      <c r="B135" s="12" t="s">
        <v>371</v>
      </c>
      <c r="C135" s="68">
        <v>2015</v>
      </c>
      <c r="D135" s="12" t="s">
        <v>404</v>
      </c>
      <c r="E135" s="12" t="s">
        <v>191</v>
      </c>
      <c r="F135" s="12">
        <v>10</v>
      </c>
      <c r="G135" s="157">
        <v>240.25</v>
      </c>
      <c r="H135" s="71" t="s">
        <v>213</v>
      </c>
      <c r="I135" s="12">
        <v>41</v>
      </c>
      <c r="J135" s="1" t="s">
        <v>220</v>
      </c>
      <c r="K135" s="173"/>
      <c r="L135" s="173"/>
      <c r="M135" s="173"/>
    </row>
    <row r="136" spans="1:13" s="67" customFormat="1" hidden="1" x14ac:dyDescent="0.25">
      <c r="A136" s="68">
        <v>135</v>
      </c>
      <c r="B136" s="141" t="s">
        <v>372</v>
      </c>
      <c r="C136" s="141">
        <v>2015</v>
      </c>
      <c r="D136" s="141" t="s">
        <v>404</v>
      </c>
      <c r="E136" s="141" t="s">
        <v>198</v>
      </c>
      <c r="F136" s="141">
        <v>45</v>
      </c>
      <c r="G136" s="141" t="s">
        <v>373</v>
      </c>
      <c r="H136" s="141" t="s">
        <v>373</v>
      </c>
      <c r="I136" s="141" t="s">
        <v>373</v>
      </c>
      <c r="J136" s="142" t="s">
        <v>373</v>
      </c>
      <c r="K136" s="142" t="s">
        <v>373</v>
      </c>
      <c r="L136" s="142" t="s">
        <v>373</v>
      </c>
      <c r="M136" s="142" t="s">
        <v>373</v>
      </c>
    </row>
    <row r="137" spans="1:13" hidden="1" x14ac:dyDescent="0.25">
      <c r="A137" s="12">
        <v>136</v>
      </c>
      <c r="B137" s="12" t="s">
        <v>374</v>
      </c>
      <c r="C137" s="12">
        <v>2015</v>
      </c>
      <c r="D137" s="12" t="s">
        <v>404</v>
      </c>
      <c r="E137" s="12" t="s">
        <v>191</v>
      </c>
      <c r="F137" s="12">
        <v>5</v>
      </c>
      <c r="G137" s="157" t="s">
        <v>25</v>
      </c>
      <c r="H137" s="18" t="s">
        <v>192</v>
      </c>
      <c r="I137" s="12">
        <v>14</v>
      </c>
      <c r="J137" s="76" t="s">
        <v>241</v>
      </c>
      <c r="K137" s="173"/>
      <c r="L137" s="173"/>
      <c r="M137" s="173"/>
    </row>
    <row r="138" spans="1:13" hidden="1" x14ac:dyDescent="0.25">
      <c r="A138" s="68">
        <v>137</v>
      </c>
      <c r="B138" s="12" t="s">
        <v>375</v>
      </c>
      <c r="C138" s="68">
        <v>2015</v>
      </c>
      <c r="D138" s="12" t="s">
        <v>404</v>
      </c>
      <c r="E138" s="12" t="s">
        <v>191</v>
      </c>
      <c r="F138" s="12">
        <v>5</v>
      </c>
      <c r="G138" s="18" t="s">
        <v>25</v>
      </c>
      <c r="H138" s="18" t="s">
        <v>192</v>
      </c>
      <c r="I138" s="12">
        <v>14</v>
      </c>
      <c r="J138" s="76" t="s">
        <v>241</v>
      </c>
      <c r="K138" s="173"/>
      <c r="L138" s="173"/>
      <c r="M138" s="173"/>
    </row>
    <row r="139" spans="1:13" hidden="1" x14ac:dyDescent="0.25">
      <c r="A139" s="68">
        <v>138</v>
      </c>
      <c r="B139" s="12" t="s">
        <v>376</v>
      </c>
      <c r="C139" s="68">
        <v>2015</v>
      </c>
      <c r="D139" s="12" t="s">
        <v>404</v>
      </c>
      <c r="E139" s="12" t="s">
        <v>191</v>
      </c>
      <c r="F139" s="12">
        <v>19</v>
      </c>
      <c r="G139" s="157" t="s">
        <v>25</v>
      </c>
      <c r="H139" s="18" t="s">
        <v>192</v>
      </c>
      <c r="I139" s="12">
        <v>14</v>
      </c>
      <c r="J139" s="76" t="s">
        <v>241</v>
      </c>
      <c r="K139" s="173"/>
      <c r="L139" s="173"/>
      <c r="M139" s="173"/>
    </row>
    <row r="140" spans="1:13" hidden="1" x14ac:dyDescent="0.25">
      <c r="A140" s="12">
        <v>139</v>
      </c>
      <c r="B140" s="12" t="s">
        <v>377</v>
      </c>
      <c r="C140" s="12">
        <v>2015</v>
      </c>
      <c r="D140" s="12" t="s">
        <v>404</v>
      </c>
      <c r="E140" s="12" t="s">
        <v>191</v>
      </c>
      <c r="F140" s="12">
        <v>5</v>
      </c>
      <c r="G140" s="12" t="s">
        <v>25</v>
      </c>
      <c r="H140" s="18" t="s">
        <v>192</v>
      </c>
      <c r="I140" s="12">
        <v>14</v>
      </c>
      <c r="J140" s="76" t="s">
        <v>241</v>
      </c>
      <c r="K140" s="173"/>
      <c r="L140" s="173"/>
      <c r="M140" s="173"/>
    </row>
    <row r="141" spans="1:13" hidden="1" x14ac:dyDescent="0.25">
      <c r="A141" s="68">
        <v>140</v>
      </c>
      <c r="B141" s="12" t="s">
        <v>378</v>
      </c>
      <c r="C141" s="68">
        <v>2015</v>
      </c>
      <c r="D141" s="12" t="s">
        <v>404</v>
      </c>
      <c r="E141" s="12" t="s">
        <v>191</v>
      </c>
      <c r="F141" s="12">
        <v>5</v>
      </c>
      <c r="G141" s="157">
        <v>240.25</v>
      </c>
      <c r="H141" s="71" t="s">
        <v>213</v>
      </c>
      <c r="I141" s="12">
        <v>14</v>
      </c>
      <c r="J141" s="76" t="s">
        <v>241</v>
      </c>
      <c r="K141" s="173"/>
      <c r="L141" s="173"/>
      <c r="M141" s="173"/>
    </row>
    <row r="142" spans="1:13" hidden="1" x14ac:dyDescent="0.25">
      <c r="A142" s="68">
        <v>141</v>
      </c>
      <c r="B142" s="12" t="s">
        <v>379</v>
      </c>
      <c r="C142" s="68">
        <v>2015</v>
      </c>
      <c r="D142" s="12" t="s">
        <v>404</v>
      </c>
      <c r="E142" s="12" t="s">
        <v>198</v>
      </c>
      <c r="F142" s="12">
        <v>44</v>
      </c>
      <c r="G142" s="18" t="s">
        <v>24</v>
      </c>
      <c r="H142" s="71" t="s">
        <v>224</v>
      </c>
      <c r="I142" s="12">
        <v>21</v>
      </c>
      <c r="J142" s="76" t="s">
        <v>206</v>
      </c>
      <c r="K142" s="173"/>
      <c r="L142" s="173"/>
      <c r="M142" s="173"/>
    </row>
    <row r="143" spans="1:13" hidden="1" x14ac:dyDescent="0.25">
      <c r="A143" s="12">
        <v>142</v>
      </c>
      <c r="B143" s="167" t="s">
        <v>380</v>
      </c>
      <c r="C143" s="12">
        <v>2015</v>
      </c>
      <c r="D143" s="12" t="s">
        <v>404</v>
      </c>
      <c r="E143" s="167" t="s">
        <v>191</v>
      </c>
      <c r="F143" s="12">
        <v>10</v>
      </c>
      <c r="G143" s="12" t="s">
        <v>25</v>
      </c>
      <c r="H143" s="18" t="s">
        <v>192</v>
      </c>
      <c r="I143" s="12">
        <v>41</v>
      </c>
      <c r="J143" s="1" t="s">
        <v>220</v>
      </c>
      <c r="K143" s="173"/>
      <c r="L143" s="173"/>
      <c r="M143" s="173"/>
    </row>
    <row r="144" spans="1:13" hidden="1" x14ac:dyDescent="0.25">
      <c r="A144" s="68">
        <v>143</v>
      </c>
      <c r="B144" s="12" t="s">
        <v>381</v>
      </c>
      <c r="C144" s="68">
        <v>2015</v>
      </c>
      <c r="D144" s="12" t="s">
        <v>404</v>
      </c>
      <c r="E144" s="12" t="s">
        <v>195</v>
      </c>
      <c r="F144" s="12">
        <v>68</v>
      </c>
      <c r="G144" s="18" t="s">
        <v>24</v>
      </c>
      <c r="H144" s="71" t="s">
        <v>224</v>
      </c>
      <c r="I144" s="12">
        <v>21</v>
      </c>
      <c r="J144" s="76" t="s">
        <v>206</v>
      </c>
      <c r="K144" s="173"/>
      <c r="L144" s="173"/>
      <c r="M144" s="173"/>
    </row>
    <row r="145" spans="1:13" hidden="1" x14ac:dyDescent="0.25">
      <c r="A145" s="68">
        <v>144</v>
      </c>
      <c r="B145" s="12" t="s">
        <v>382</v>
      </c>
      <c r="C145" s="68">
        <v>2015</v>
      </c>
      <c r="D145" s="12" t="s">
        <v>404</v>
      </c>
      <c r="E145" s="12" t="s">
        <v>194</v>
      </c>
      <c r="F145" s="12">
        <v>112</v>
      </c>
      <c r="G145" s="12" t="s">
        <v>163</v>
      </c>
      <c r="H145" s="71" t="s">
        <v>237</v>
      </c>
      <c r="I145" s="12">
        <v>21</v>
      </c>
      <c r="J145" s="76" t="s">
        <v>206</v>
      </c>
      <c r="K145" s="173"/>
      <c r="L145" s="173"/>
      <c r="M145" s="173"/>
    </row>
    <row r="146" spans="1:13" hidden="1" x14ac:dyDescent="0.25">
      <c r="A146" s="12">
        <v>145</v>
      </c>
      <c r="B146" s="167" t="s">
        <v>383</v>
      </c>
      <c r="C146" s="12">
        <v>2015</v>
      </c>
      <c r="D146" s="12" t="s">
        <v>404</v>
      </c>
      <c r="E146" s="167" t="s">
        <v>193</v>
      </c>
      <c r="F146" s="12">
        <v>120</v>
      </c>
      <c r="G146" s="157" t="s">
        <v>22</v>
      </c>
      <c r="H146" s="18" t="s">
        <v>192</v>
      </c>
      <c r="I146" s="12">
        <v>11</v>
      </c>
      <c r="J146" s="110" t="s">
        <v>204</v>
      </c>
      <c r="K146" s="173"/>
      <c r="L146" s="173"/>
      <c r="M146" s="173"/>
    </row>
    <row r="147" spans="1:13" hidden="1" x14ac:dyDescent="0.25">
      <c r="A147" s="68">
        <v>146</v>
      </c>
      <c r="B147" s="167" t="s">
        <v>384</v>
      </c>
      <c r="C147" s="68">
        <v>2015</v>
      </c>
      <c r="D147" s="12" t="s">
        <v>404</v>
      </c>
      <c r="E147" s="167" t="s">
        <v>191</v>
      </c>
      <c r="F147" s="12">
        <v>14</v>
      </c>
      <c r="G147" s="157">
        <v>120.13</v>
      </c>
      <c r="H147" s="71" t="s">
        <v>385</v>
      </c>
      <c r="I147" s="12">
        <v>41</v>
      </c>
      <c r="J147" s="1" t="s">
        <v>220</v>
      </c>
      <c r="K147" s="173"/>
      <c r="L147" s="173"/>
      <c r="M147" s="173"/>
    </row>
    <row r="148" spans="1:13" hidden="1" x14ac:dyDescent="0.25">
      <c r="A148" s="68">
        <v>147</v>
      </c>
      <c r="B148" s="167" t="s">
        <v>387</v>
      </c>
      <c r="C148" s="68">
        <v>2015</v>
      </c>
      <c r="D148" s="12" t="s">
        <v>404</v>
      </c>
      <c r="E148" s="167" t="s">
        <v>193</v>
      </c>
      <c r="F148" s="167">
        <v>121</v>
      </c>
      <c r="G148" s="157" t="s">
        <v>22</v>
      </c>
      <c r="H148" s="18" t="s">
        <v>192</v>
      </c>
      <c r="I148" s="12">
        <v>21</v>
      </c>
      <c r="J148" s="76" t="s">
        <v>206</v>
      </c>
      <c r="K148" s="173"/>
      <c r="L148" s="173"/>
      <c r="M148" s="173"/>
    </row>
    <row r="149" spans="1:13" hidden="1" x14ac:dyDescent="0.25">
      <c r="A149" s="12">
        <v>148</v>
      </c>
      <c r="B149" s="167" t="s">
        <v>388</v>
      </c>
      <c r="C149" s="12">
        <v>2015</v>
      </c>
      <c r="D149" s="12" t="s">
        <v>404</v>
      </c>
      <c r="E149" s="167" t="s">
        <v>191</v>
      </c>
      <c r="F149" s="167">
        <v>13</v>
      </c>
      <c r="G149" s="157" t="s">
        <v>22</v>
      </c>
      <c r="H149" s="18" t="s">
        <v>192</v>
      </c>
      <c r="I149" s="123">
        <v>42</v>
      </c>
      <c r="J149" s="76" t="s">
        <v>260</v>
      </c>
      <c r="K149" s="173"/>
      <c r="L149" s="173"/>
      <c r="M149" s="173"/>
    </row>
    <row r="150" spans="1:13" hidden="1" x14ac:dyDescent="0.25">
      <c r="A150" s="68">
        <v>149</v>
      </c>
      <c r="B150" s="167" t="s">
        <v>389</v>
      </c>
      <c r="C150" s="68">
        <v>2015</v>
      </c>
      <c r="D150" s="12" t="s">
        <v>404</v>
      </c>
      <c r="E150" s="167" t="s">
        <v>191</v>
      </c>
      <c r="F150" s="167">
        <v>25</v>
      </c>
      <c r="G150" s="118" t="s">
        <v>23</v>
      </c>
      <c r="H150" s="71" t="s">
        <v>237</v>
      </c>
      <c r="I150" s="12">
        <v>12</v>
      </c>
      <c r="J150" s="110" t="s">
        <v>205</v>
      </c>
      <c r="K150" s="173"/>
      <c r="L150" s="173"/>
      <c r="M150" s="173"/>
    </row>
    <row r="151" spans="1:13" s="67" customFormat="1" hidden="1" x14ac:dyDescent="0.25">
      <c r="A151" s="68">
        <v>150</v>
      </c>
      <c r="B151" s="141" t="s">
        <v>390</v>
      </c>
      <c r="C151" s="141">
        <v>2015</v>
      </c>
      <c r="D151" s="141" t="s">
        <v>404</v>
      </c>
      <c r="E151" s="141" t="s">
        <v>191</v>
      </c>
      <c r="F151" s="141">
        <v>6</v>
      </c>
      <c r="G151" s="141" t="s">
        <v>399</v>
      </c>
      <c r="H151" s="142" t="s">
        <v>517</v>
      </c>
      <c r="I151" s="142" t="s">
        <v>517</v>
      </c>
      <c r="J151" s="142" t="s">
        <v>517</v>
      </c>
      <c r="K151" s="142" t="s">
        <v>517</v>
      </c>
      <c r="L151" s="142" t="s">
        <v>517</v>
      </c>
      <c r="M151" s="142" t="s">
        <v>517</v>
      </c>
    </row>
    <row r="152" spans="1:13" hidden="1" x14ac:dyDescent="0.25">
      <c r="A152" s="12">
        <v>151</v>
      </c>
      <c r="B152" s="167" t="s">
        <v>391</v>
      </c>
      <c r="C152" s="12">
        <v>2015</v>
      </c>
      <c r="D152" s="12" t="s">
        <v>404</v>
      </c>
      <c r="E152" s="167" t="s">
        <v>195</v>
      </c>
      <c r="F152" s="167">
        <v>90</v>
      </c>
      <c r="G152" s="18" t="s">
        <v>25</v>
      </c>
      <c r="H152" s="18" t="s">
        <v>192</v>
      </c>
      <c r="I152" s="12">
        <v>21</v>
      </c>
      <c r="J152" s="76" t="s">
        <v>206</v>
      </c>
      <c r="K152" s="173"/>
      <c r="L152" s="173"/>
      <c r="M152" s="173"/>
    </row>
    <row r="153" spans="1:13" hidden="1" x14ac:dyDescent="0.25">
      <c r="A153" s="68">
        <v>152</v>
      </c>
      <c r="B153" s="167" t="s">
        <v>392</v>
      </c>
      <c r="C153" s="68">
        <v>2015</v>
      </c>
      <c r="D153" s="12" t="s">
        <v>404</v>
      </c>
      <c r="E153" s="167" t="s">
        <v>194</v>
      </c>
      <c r="F153" s="167">
        <v>102</v>
      </c>
      <c r="G153" s="157" t="s">
        <v>162</v>
      </c>
      <c r="H153" s="12" t="s">
        <v>401</v>
      </c>
      <c r="I153" s="12">
        <v>34</v>
      </c>
      <c r="J153" s="110" t="s">
        <v>228</v>
      </c>
      <c r="K153" s="173"/>
      <c r="L153" s="173"/>
      <c r="M153" s="173"/>
    </row>
    <row r="154" spans="1:13" hidden="1" x14ac:dyDescent="0.25">
      <c r="A154" s="68">
        <v>153</v>
      </c>
      <c r="B154" s="167" t="s">
        <v>393</v>
      </c>
      <c r="C154" s="68">
        <v>2015</v>
      </c>
      <c r="D154" s="12" t="s">
        <v>404</v>
      </c>
      <c r="E154" s="167" t="s">
        <v>195</v>
      </c>
      <c r="F154" s="167">
        <v>90</v>
      </c>
      <c r="G154" s="18" t="s">
        <v>25</v>
      </c>
      <c r="H154" s="18" t="s">
        <v>192</v>
      </c>
      <c r="I154" s="12">
        <v>21</v>
      </c>
      <c r="J154" s="76" t="s">
        <v>206</v>
      </c>
      <c r="K154" s="173"/>
      <c r="L154" s="173"/>
      <c r="M154" s="173"/>
    </row>
    <row r="155" spans="1:13" hidden="1" x14ac:dyDescent="0.25">
      <c r="A155" s="12">
        <v>154</v>
      </c>
      <c r="B155" s="167" t="s">
        <v>394</v>
      </c>
      <c r="C155" s="12">
        <v>2015</v>
      </c>
      <c r="D155" s="12" t="s">
        <v>404</v>
      </c>
      <c r="E155" s="167" t="s">
        <v>195</v>
      </c>
      <c r="F155" s="167">
        <v>66</v>
      </c>
      <c r="G155" s="157" t="s">
        <v>163</v>
      </c>
      <c r="H155" s="71" t="s">
        <v>237</v>
      </c>
      <c r="I155" s="12">
        <v>21</v>
      </c>
      <c r="J155" s="76" t="s">
        <v>206</v>
      </c>
      <c r="K155" s="173"/>
      <c r="L155" s="173"/>
      <c r="M155" s="173"/>
    </row>
    <row r="156" spans="1:13" hidden="1" x14ac:dyDescent="0.25">
      <c r="A156" s="68">
        <v>155</v>
      </c>
      <c r="B156" s="167" t="s">
        <v>395</v>
      </c>
      <c r="C156" s="68">
        <v>2015</v>
      </c>
      <c r="D156" s="12" t="s">
        <v>404</v>
      </c>
      <c r="E156" s="167" t="s">
        <v>194</v>
      </c>
      <c r="F156" s="167">
        <v>109</v>
      </c>
      <c r="G156" s="12">
        <v>145.12</v>
      </c>
      <c r="H156" s="71" t="s">
        <v>224</v>
      </c>
      <c r="I156" s="12">
        <v>21</v>
      </c>
      <c r="J156" s="76" t="s">
        <v>206</v>
      </c>
      <c r="K156" s="173"/>
      <c r="L156" s="173"/>
      <c r="M156" s="173"/>
    </row>
    <row r="157" spans="1:13" hidden="1" x14ac:dyDescent="0.25">
      <c r="A157" s="68">
        <v>156</v>
      </c>
      <c r="B157" s="167" t="s">
        <v>396</v>
      </c>
      <c r="C157" s="68">
        <v>2015</v>
      </c>
      <c r="D157" s="12" t="s">
        <v>404</v>
      </c>
      <c r="E157" s="167" t="s">
        <v>195</v>
      </c>
      <c r="F157" s="167">
        <v>62</v>
      </c>
      <c r="G157" s="12" t="s">
        <v>400</v>
      </c>
      <c r="H157" s="71" t="s">
        <v>224</v>
      </c>
      <c r="I157" s="12">
        <v>21</v>
      </c>
      <c r="J157" s="76" t="s">
        <v>206</v>
      </c>
      <c r="K157" s="173"/>
      <c r="L157" s="173"/>
      <c r="M157" s="173"/>
    </row>
    <row r="158" spans="1:13" hidden="1" x14ac:dyDescent="0.25">
      <c r="A158" s="12">
        <v>157</v>
      </c>
      <c r="B158" s="166" t="s">
        <v>397</v>
      </c>
      <c r="C158" s="12">
        <v>2015</v>
      </c>
      <c r="D158" s="12" t="s">
        <v>404</v>
      </c>
      <c r="E158" s="166" t="s">
        <v>195</v>
      </c>
      <c r="F158" s="166">
        <v>66</v>
      </c>
      <c r="G158" s="106" t="s">
        <v>143</v>
      </c>
      <c r="H158" s="18" t="s">
        <v>192</v>
      </c>
      <c r="I158" s="106">
        <v>21</v>
      </c>
      <c r="J158" s="76" t="s">
        <v>206</v>
      </c>
      <c r="K158" s="104"/>
      <c r="L158" s="104"/>
      <c r="M158" s="104"/>
    </row>
    <row r="159" spans="1:13" hidden="1" x14ac:dyDescent="0.25">
      <c r="A159" s="68">
        <v>158</v>
      </c>
      <c r="B159" s="167" t="s">
        <v>398</v>
      </c>
      <c r="C159" s="68">
        <v>2015</v>
      </c>
      <c r="D159" s="12" t="s">
        <v>404</v>
      </c>
      <c r="E159" s="167" t="s">
        <v>195</v>
      </c>
      <c r="F159" s="167">
        <v>71</v>
      </c>
      <c r="G159" s="12" t="s">
        <v>22</v>
      </c>
      <c r="H159" s="18" t="s">
        <v>192</v>
      </c>
      <c r="I159" s="12">
        <v>41</v>
      </c>
      <c r="J159" s="1" t="s">
        <v>220</v>
      </c>
      <c r="K159" s="173"/>
      <c r="L159" s="173"/>
      <c r="M159" s="173"/>
    </row>
    <row r="160" spans="1:13" ht="15.75" hidden="1" x14ac:dyDescent="0.25">
      <c r="A160" s="68">
        <v>159</v>
      </c>
      <c r="B160" s="68" t="s">
        <v>416</v>
      </c>
      <c r="C160" s="68">
        <v>2015</v>
      </c>
      <c r="D160" s="68" t="s">
        <v>185</v>
      </c>
      <c r="E160" s="75" t="s">
        <v>191</v>
      </c>
      <c r="F160" s="75" t="s">
        <v>417</v>
      </c>
      <c r="G160" s="118" t="s">
        <v>24</v>
      </c>
      <c r="H160" s="71" t="s">
        <v>224</v>
      </c>
      <c r="I160" s="72">
        <v>21</v>
      </c>
      <c r="J160" s="203" t="s">
        <v>206</v>
      </c>
      <c r="K160" s="88"/>
      <c r="L160" s="215"/>
      <c r="M160" s="215"/>
    </row>
    <row r="161" spans="1:13" hidden="1" x14ac:dyDescent="0.25">
      <c r="A161" s="12">
        <v>160</v>
      </c>
      <c r="B161" s="68" t="s">
        <v>418</v>
      </c>
      <c r="C161" s="68">
        <v>2015</v>
      </c>
      <c r="D161" s="68" t="s">
        <v>185</v>
      </c>
      <c r="E161" s="75" t="s">
        <v>195</v>
      </c>
      <c r="F161" s="75" t="s">
        <v>419</v>
      </c>
      <c r="G161" s="71" t="s">
        <v>22</v>
      </c>
      <c r="H161" s="71" t="s">
        <v>192</v>
      </c>
      <c r="I161" s="72">
        <v>41</v>
      </c>
      <c r="J161" s="160" t="s">
        <v>220</v>
      </c>
      <c r="K161" s="73"/>
      <c r="L161" s="215"/>
      <c r="M161" s="215"/>
    </row>
    <row r="162" spans="1:13" hidden="1" x14ac:dyDescent="0.25">
      <c r="A162" s="68">
        <v>161</v>
      </c>
      <c r="B162" s="68" t="s">
        <v>420</v>
      </c>
      <c r="C162" s="68">
        <v>2015</v>
      </c>
      <c r="D162" s="68" t="s">
        <v>185</v>
      </c>
      <c r="E162" s="75" t="s">
        <v>195</v>
      </c>
      <c r="F162" s="75" t="s">
        <v>421</v>
      </c>
      <c r="G162" s="71" t="s">
        <v>22</v>
      </c>
      <c r="H162" s="71" t="s">
        <v>192</v>
      </c>
      <c r="I162" s="72">
        <v>21</v>
      </c>
      <c r="J162" s="203" t="s">
        <v>206</v>
      </c>
      <c r="K162" s="73"/>
      <c r="L162" s="215"/>
      <c r="M162" s="215"/>
    </row>
    <row r="163" spans="1:13" hidden="1" x14ac:dyDescent="0.25">
      <c r="A163" s="68">
        <v>162</v>
      </c>
      <c r="B163" s="68" t="s">
        <v>422</v>
      </c>
      <c r="C163" s="68">
        <v>2015</v>
      </c>
      <c r="D163" s="68" t="s">
        <v>185</v>
      </c>
      <c r="E163" s="75" t="s">
        <v>195</v>
      </c>
      <c r="F163" s="75" t="s">
        <v>423</v>
      </c>
      <c r="G163" s="71" t="s">
        <v>23</v>
      </c>
      <c r="H163" s="71" t="s">
        <v>237</v>
      </c>
      <c r="I163" s="72">
        <v>12</v>
      </c>
      <c r="J163" s="203" t="s">
        <v>205</v>
      </c>
      <c r="K163" s="89"/>
      <c r="L163" s="215"/>
      <c r="M163" s="215"/>
    </row>
    <row r="164" spans="1:13" hidden="1" x14ac:dyDescent="0.25">
      <c r="A164" s="12">
        <v>163</v>
      </c>
      <c r="B164" s="68" t="s">
        <v>424</v>
      </c>
      <c r="C164" s="68">
        <v>2015</v>
      </c>
      <c r="D164" s="68" t="s">
        <v>185</v>
      </c>
      <c r="E164" s="75" t="s">
        <v>195</v>
      </c>
      <c r="F164" s="75" t="s">
        <v>419</v>
      </c>
      <c r="G164" s="71" t="s">
        <v>196</v>
      </c>
      <c r="H164" s="71" t="s">
        <v>237</v>
      </c>
      <c r="I164" s="72">
        <v>41</v>
      </c>
      <c r="J164" s="160" t="s">
        <v>220</v>
      </c>
      <c r="K164" s="73"/>
      <c r="L164" s="215"/>
      <c r="M164" s="215"/>
    </row>
    <row r="165" spans="1:13" hidden="1" x14ac:dyDescent="0.25">
      <c r="A165" s="68">
        <v>164</v>
      </c>
      <c r="B165" s="68" t="s">
        <v>425</v>
      </c>
      <c r="C165" s="68">
        <v>2015</v>
      </c>
      <c r="D165" s="68" t="s">
        <v>185</v>
      </c>
      <c r="E165" s="75" t="s">
        <v>191</v>
      </c>
      <c r="F165" s="75" t="s">
        <v>426</v>
      </c>
      <c r="G165" s="71" t="s">
        <v>24</v>
      </c>
      <c r="H165" s="71" t="s">
        <v>224</v>
      </c>
      <c r="I165" s="72">
        <v>41</v>
      </c>
      <c r="J165" s="160" t="s">
        <v>220</v>
      </c>
      <c r="K165" s="73"/>
      <c r="L165" s="215"/>
      <c r="M165" s="215"/>
    </row>
    <row r="166" spans="1:13" hidden="1" x14ac:dyDescent="0.25">
      <c r="A166" s="68">
        <v>165</v>
      </c>
      <c r="B166" s="68" t="s">
        <v>427</v>
      </c>
      <c r="C166" s="68">
        <v>2015</v>
      </c>
      <c r="D166" s="68" t="s">
        <v>185</v>
      </c>
      <c r="E166" s="75" t="s">
        <v>191</v>
      </c>
      <c r="F166" s="75" t="s">
        <v>426</v>
      </c>
      <c r="G166" s="71" t="s">
        <v>22</v>
      </c>
      <c r="H166" s="71" t="s">
        <v>192</v>
      </c>
      <c r="I166" s="72">
        <v>42</v>
      </c>
      <c r="J166" s="203" t="s">
        <v>260</v>
      </c>
      <c r="K166" s="73"/>
      <c r="L166" s="215"/>
      <c r="M166" s="215"/>
    </row>
    <row r="167" spans="1:13" hidden="1" x14ac:dyDescent="0.25">
      <c r="A167" s="12">
        <v>166</v>
      </c>
      <c r="B167" s="68" t="s">
        <v>428</v>
      </c>
      <c r="C167" s="68">
        <v>2015</v>
      </c>
      <c r="D167" s="68" t="s">
        <v>185</v>
      </c>
      <c r="E167" s="75" t="s">
        <v>191</v>
      </c>
      <c r="F167" s="75" t="s">
        <v>432</v>
      </c>
      <c r="G167" s="71" t="s">
        <v>23</v>
      </c>
      <c r="H167" s="71" t="s">
        <v>237</v>
      </c>
      <c r="I167" s="72">
        <v>41</v>
      </c>
      <c r="J167" s="160" t="s">
        <v>220</v>
      </c>
      <c r="K167" s="73"/>
      <c r="L167" s="215"/>
      <c r="M167" s="215"/>
    </row>
    <row r="168" spans="1:13" hidden="1" x14ac:dyDescent="0.25">
      <c r="A168" s="68">
        <v>167</v>
      </c>
      <c r="B168" s="68" t="s">
        <v>429</v>
      </c>
      <c r="C168" s="68">
        <v>2015</v>
      </c>
      <c r="D168" s="68" t="s">
        <v>185</v>
      </c>
      <c r="E168" s="75" t="s">
        <v>193</v>
      </c>
      <c r="F168" s="75">
        <v>121</v>
      </c>
      <c r="G168" s="71" t="s">
        <v>24</v>
      </c>
      <c r="H168" s="71" t="s">
        <v>224</v>
      </c>
      <c r="I168" s="72">
        <v>22</v>
      </c>
      <c r="J168" s="204" t="s">
        <v>207</v>
      </c>
      <c r="K168" s="73"/>
      <c r="L168" s="215"/>
      <c r="M168" s="215"/>
    </row>
    <row r="169" spans="1:13" hidden="1" x14ac:dyDescent="0.25">
      <c r="A169" s="68">
        <v>168</v>
      </c>
      <c r="B169" s="68" t="s">
        <v>430</v>
      </c>
      <c r="C169" s="68">
        <v>2015</v>
      </c>
      <c r="D169" s="68" t="s">
        <v>185</v>
      </c>
      <c r="E169" s="75" t="s">
        <v>193</v>
      </c>
      <c r="F169" s="75">
        <v>121</v>
      </c>
      <c r="G169" s="71" t="s">
        <v>22</v>
      </c>
      <c r="H169" s="71" t="s">
        <v>192</v>
      </c>
      <c r="I169" s="72">
        <v>21</v>
      </c>
      <c r="J169" s="203" t="s">
        <v>206</v>
      </c>
      <c r="K169" s="73"/>
      <c r="L169" s="215"/>
      <c r="M169" s="215"/>
    </row>
    <row r="170" spans="1:13" hidden="1" x14ac:dyDescent="0.25">
      <c r="A170" s="12">
        <v>169</v>
      </c>
      <c r="B170" s="68" t="s">
        <v>431</v>
      </c>
      <c r="C170" s="68">
        <v>2015</v>
      </c>
      <c r="D170" s="68" t="s">
        <v>185</v>
      </c>
      <c r="E170" s="75" t="s">
        <v>195</v>
      </c>
      <c r="F170" s="75" t="s">
        <v>433</v>
      </c>
      <c r="G170" s="71" t="s">
        <v>22</v>
      </c>
      <c r="H170" s="71" t="s">
        <v>192</v>
      </c>
      <c r="I170" s="72">
        <v>41</v>
      </c>
      <c r="J170" s="160" t="s">
        <v>220</v>
      </c>
      <c r="K170" s="73"/>
      <c r="L170" s="215"/>
      <c r="M170" s="215"/>
    </row>
    <row r="171" spans="1:13" hidden="1" x14ac:dyDescent="0.25">
      <c r="A171" s="68">
        <v>170</v>
      </c>
      <c r="B171" s="68" t="s">
        <v>434</v>
      </c>
      <c r="C171" s="68">
        <v>2015</v>
      </c>
      <c r="D171" s="68" t="s">
        <v>185</v>
      </c>
      <c r="E171" s="75" t="s">
        <v>191</v>
      </c>
      <c r="F171" s="75" t="s">
        <v>435</v>
      </c>
      <c r="G171" s="71" t="s">
        <v>25</v>
      </c>
      <c r="H171" s="71" t="s">
        <v>192</v>
      </c>
      <c r="I171" s="72">
        <v>24</v>
      </c>
      <c r="J171" s="204" t="s">
        <v>212</v>
      </c>
      <c r="K171" s="90"/>
      <c r="L171" s="215"/>
      <c r="M171" s="215"/>
    </row>
    <row r="172" spans="1:13" hidden="1" x14ac:dyDescent="0.25">
      <c r="A172" s="68">
        <v>171</v>
      </c>
      <c r="B172" s="68" t="s">
        <v>436</v>
      </c>
      <c r="C172" s="68">
        <v>2015</v>
      </c>
      <c r="D172" s="68" t="s">
        <v>185</v>
      </c>
      <c r="E172" s="75" t="s">
        <v>191</v>
      </c>
      <c r="F172" s="75" t="s">
        <v>432</v>
      </c>
      <c r="G172" s="71" t="s">
        <v>25</v>
      </c>
      <c r="H172" s="71" t="s">
        <v>192</v>
      </c>
      <c r="I172" s="72">
        <v>42</v>
      </c>
      <c r="J172" s="203" t="s">
        <v>260</v>
      </c>
      <c r="K172" s="73"/>
      <c r="L172" s="215"/>
      <c r="M172" s="215"/>
    </row>
    <row r="173" spans="1:13" hidden="1" x14ac:dyDescent="0.25">
      <c r="A173" s="12">
        <v>172</v>
      </c>
      <c r="B173" s="68" t="s">
        <v>437</v>
      </c>
      <c r="C173" s="68">
        <v>2015</v>
      </c>
      <c r="D173" s="68" t="s">
        <v>185</v>
      </c>
      <c r="E173" s="75" t="s">
        <v>198</v>
      </c>
      <c r="F173" s="75" t="s">
        <v>438</v>
      </c>
      <c r="G173" s="71" t="s">
        <v>24</v>
      </c>
      <c r="H173" s="71" t="s">
        <v>224</v>
      </c>
      <c r="I173" s="72">
        <v>12</v>
      </c>
      <c r="J173" s="203" t="s">
        <v>205</v>
      </c>
      <c r="K173" s="73"/>
      <c r="L173" s="215"/>
      <c r="M173" s="215"/>
    </row>
    <row r="174" spans="1:13" hidden="1" x14ac:dyDescent="0.25">
      <c r="A174" s="68">
        <v>173</v>
      </c>
      <c r="B174" s="68" t="s">
        <v>439</v>
      </c>
      <c r="C174" s="68">
        <v>2015</v>
      </c>
      <c r="D174" s="68" t="s">
        <v>185</v>
      </c>
      <c r="E174" s="75" t="s">
        <v>198</v>
      </c>
      <c r="F174" s="75" t="s">
        <v>438</v>
      </c>
      <c r="G174" s="71" t="s">
        <v>22</v>
      </c>
      <c r="H174" s="71" t="s">
        <v>192</v>
      </c>
      <c r="I174" s="72">
        <v>42</v>
      </c>
      <c r="J174" s="203" t="s">
        <v>260</v>
      </c>
      <c r="K174" s="73"/>
      <c r="L174" s="215"/>
      <c r="M174" s="215"/>
    </row>
    <row r="175" spans="1:13" hidden="1" x14ac:dyDescent="0.25">
      <c r="A175" s="68">
        <v>174</v>
      </c>
      <c r="B175" s="68" t="s">
        <v>440</v>
      </c>
      <c r="C175" s="68">
        <v>2015</v>
      </c>
      <c r="D175" s="68" t="s">
        <v>185</v>
      </c>
      <c r="E175" s="68" t="s">
        <v>195</v>
      </c>
      <c r="F175" s="75" t="s">
        <v>441</v>
      </c>
      <c r="G175" s="71" t="s">
        <v>22</v>
      </c>
      <c r="H175" s="71" t="s">
        <v>192</v>
      </c>
      <c r="I175" s="72">
        <v>41</v>
      </c>
      <c r="J175" s="160" t="s">
        <v>220</v>
      </c>
      <c r="K175" s="73"/>
      <c r="L175" s="215"/>
      <c r="M175" s="215"/>
    </row>
    <row r="176" spans="1:13" hidden="1" x14ac:dyDescent="0.25">
      <c r="A176" s="12">
        <v>175</v>
      </c>
      <c r="B176" s="68" t="s">
        <v>442</v>
      </c>
      <c r="C176" s="68">
        <v>2015</v>
      </c>
      <c r="D176" s="68" t="s">
        <v>185</v>
      </c>
      <c r="E176" s="75" t="s">
        <v>193</v>
      </c>
      <c r="F176" s="75" t="s">
        <v>443</v>
      </c>
      <c r="G176" s="71" t="s">
        <v>196</v>
      </c>
      <c r="H176" s="71" t="s">
        <v>237</v>
      </c>
      <c r="I176" s="72">
        <v>41</v>
      </c>
      <c r="J176" s="160" t="s">
        <v>220</v>
      </c>
      <c r="K176" s="73"/>
      <c r="L176" s="215"/>
      <c r="M176" s="215"/>
    </row>
    <row r="177" spans="1:13" hidden="1" x14ac:dyDescent="0.25">
      <c r="A177" s="68">
        <v>176</v>
      </c>
      <c r="B177" s="68" t="s">
        <v>444</v>
      </c>
      <c r="C177" s="68">
        <v>2015</v>
      </c>
      <c r="D177" s="68" t="s">
        <v>185</v>
      </c>
      <c r="E177" s="68" t="s">
        <v>194</v>
      </c>
      <c r="F177" s="75" t="s">
        <v>445</v>
      </c>
      <c r="G177" s="71" t="s">
        <v>23</v>
      </c>
      <c r="H177" s="71" t="s">
        <v>237</v>
      </c>
      <c r="I177" s="72">
        <v>42</v>
      </c>
      <c r="J177" s="203" t="s">
        <v>260</v>
      </c>
      <c r="K177" s="73"/>
      <c r="L177" s="215"/>
      <c r="M177" s="215"/>
    </row>
    <row r="178" spans="1:13" hidden="1" x14ac:dyDescent="0.25">
      <c r="A178" s="68">
        <v>177</v>
      </c>
      <c r="B178" s="68" t="s">
        <v>446</v>
      </c>
      <c r="C178" s="68">
        <v>2015</v>
      </c>
      <c r="D178" s="68" t="s">
        <v>185</v>
      </c>
      <c r="E178" s="68" t="s">
        <v>198</v>
      </c>
      <c r="F178" s="75" t="s">
        <v>447</v>
      </c>
      <c r="G178" s="71" t="s">
        <v>24</v>
      </c>
      <c r="H178" s="71" t="s">
        <v>224</v>
      </c>
      <c r="I178" s="72">
        <v>34</v>
      </c>
      <c r="J178" s="203" t="s">
        <v>228</v>
      </c>
      <c r="K178" s="73"/>
      <c r="L178" s="215"/>
      <c r="M178" s="215"/>
    </row>
    <row r="179" spans="1:13" hidden="1" x14ac:dyDescent="0.25">
      <c r="A179" s="12">
        <v>178</v>
      </c>
      <c r="B179" s="68" t="s">
        <v>448</v>
      </c>
      <c r="C179" s="68">
        <v>2015</v>
      </c>
      <c r="D179" s="68" t="s">
        <v>185</v>
      </c>
      <c r="E179" s="68" t="s">
        <v>195</v>
      </c>
      <c r="F179" s="75" t="s">
        <v>449</v>
      </c>
      <c r="G179" s="71" t="s">
        <v>22</v>
      </c>
      <c r="H179" s="71" t="s">
        <v>192</v>
      </c>
      <c r="I179" s="72">
        <v>31</v>
      </c>
      <c r="J179" s="203" t="s">
        <v>208</v>
      </c>
      <c r="K179" s="73"/>
      <c r="L179" s="215"/>
      <c r="M179" s="215"/>
    </row>
    <row r="180" spans="1:13" hidden="1" x14ac:dyDescent="0.25">
      <c r="A180" s="68">
        <v>179</v>
      </c>
      <c r="B180" s="68" t="s">
        <v>450</v>
      </c>
      <c r="C180" s="68">
        <v>2015</v>
      </c>
      <c r="D180" s="68" t="s">
        <v>185</v>
      </c>
      <c r="E180" s="75" t="s">
        <v>195</v>
      </c>
      <c r="F180" s="75" t="s">
        <v>421</v>
      </c>
      <c r="G180" s="71" t="s">
        <v>22</v>
      </c>
      <c r="H180" s="71" t="s">
        <v>192</v>
      </c>
      <c r="I180" s="72">
        <v>21</v>
      </c>
      <c r="J180" s="203" t="s">
        <v>206</v>
      </c>
      <c r="K180" s="73"/>
      <c r="L180" s="215"/>
      <c r="M180" s="215"/>
    </row>
    <row r="181" spans="1:13" hidden="1" x14ac:dyDescent="0.25">
      <c r="A181" s="68">
        <v>180</v>
      </c>
      <c r="B181" s="68" t="s">
        <v>451</v>
      </c>
      <c r="C181" s="68">
        <v>2015</v>
      </c>
      <c r="D181" s="68" t="s">
        <v>185</v>
      </c>
      <c r="E181" s="68" t="s">
        <v>191</v>
      </c>
      <c r="F181" s="75" t="s">
        <v>452</v>
      </c>
      <c r="G181" s="71" t="s">
        <v>22</v>
      </c>
      <c r="H181" s="71" t="s">
        <v>192</v>
      </c>
      <c r="I181" s="72">
        <v>21</v>
      </c>
      <c r="J181" s="204" t="s">
        <v>206</v>
      </c>
      <c r="K181" s="73"/>
      <c r="L181" s="215"/>
      <c r="M181" s="215"/>
    </row>
    <row r="182" spans="1:13" hidden="1" x14ac:dyDescent="0.25">
      <c r="A182" s="12">
        <v>181</v>
      </c>
      <c r="B182" s="68" t="s">
        <v>453</v>
      </c>
      <c r="C182" s="68">
        <v>2015</v>
      </c>
      <c r="D182" s="68" t="s">
        <v>185</v>
      </c>
      <c r="E182" s="75" t="s">
        <v>195</v>
      </c>
      <c r="F182" s="75" t="s">
        <v>419</v>
      </c>
      <c r="G182" s="71" t="s">
        <v>196</v>
      </c>
      <c r="H182" s="71" t="s">
        <v>237</v>
      </c>
      <c r="I182" s="74">
        <v>21</v>
      </c>
      <c r="J182" s="203" t="s">
        <v>206</v>
      </c>
      <c r="K182" s="89"/>
      <c r="L182" s="215"/>
      <c r="M182" s="215"/>
    </row>
    <row r="183" spans="1:13" hidden="1" x14ac:dyDescent="0.25">
      <c r="A183" s="68">
        <v>182</v>
      </c>
      <c r="B183" s="68" t="s">
        <v>454</v>
      </c>
      <c r="C183" s="68">
        <v>2015</v>
      </c>
      <c r="D183" s="68" t="s">
        <v>185</v>
      </c>
      <c r="E183" s="68" t="s">
        <v>195</v>
      </c>
      <c r="F183" s="75" t="s">
        <v>455</v>
      </c>
      <c r="G183" s="71" t="s">
        <v>164</v>
      </c>
      <c r="H183" s="71" t="s">
        <v>385</v>
      </c>
      <c r="I183" s="72">
        <v>24</v>
      </c>
      <c r="J183" s="204" t="s">
        <v>212</v>
      </c>
      <c r="K183" s="73"/>
      <c r="L183" s="215"/>
      <c r="M183" s="215"/>
    </row>
    <row r="184" spans="1:13" hidden="1" x14ac:dyDescent="0.25">
      <c r="A184" s="68">
        <v>183</v>
      </c>
      <c r="B184" s="68" t="s">
        <v>456</v>
      </c>
      <c r="C184" s="68">
        <v>2015</v>
      </c>
      <c r="D184" s="68" t="s">
        <v>185</v>
      </c>
      <c r="E184" s="75" t="s">
        <v>194</v>
      </c>
      <c r="F184" s="75" t="s">
        <v>457</v>
      </c>
      <c r="G184" s="71" t="s">
        <v>22</v>
      </c>
      <c r="H184" s="71" t="s">
        <v>192</v>
      </c>
      <c r="I184" s="72">
        <v>12</v>
      </c>
      <c r="J184" s="203" t="s">
        <v>205</v>
      </c>
      <c r="K184" s="73"/>
      <c r="L184" s="215"/>
      <c r="M184" s="215"/>
    </row>
    <row r="185" spans="1:13" hidden="1" x14ac:dyDescent="0.25">
      <c r="A185" s="12">
        <v>184</v>
      </c>
      <c r="B185" s="68" t="s">
        <v>458</v>
      </c>
      <c r="C185" s="68">
        <v>2015</v>
      </c>
      <c r="D185" s="68" t="s">
        <v>185</v>
      </c>
      <c r="E185" s="68" t="s">
        <v>195</v>
      </c>
      <c r="F185" s="75" t="s">
        <v>455</v>
      </c>
      <c r="G185" s="71" t="s">
        <v>24</v>
      </c>
      <c r="H185" s="71" t="s">
        <v>224</v>
      </c>
      <c r="I185" s="72">
        <v>41</v>
      </c>
      <c r="J185" s="160" t="s">
        <v>220</v>
      </c>
      <c r="K185" s="73"/>
      <c r="L185" s="215"/>
      <c r="M185" s="215"/>
    </row>
    <row r="186" spans="1:13" hidden="1" x14ac:dyDescent="0.25">
      <c r="A186" s="68">
        <v>185</v>
      </c>
      <c r="B186" s="68" t="s">
        <v>459</v>
      </c>
      <c r="C186" s="68">
        <v>2015</v>
      </c>
      <c r="D186" s="68" t="s">
        <v>185</v>
      </c>
      <c r="E186" s="68" t="s">
        <v>195</v>
      </c>
      <c r="F186" s="75" t="s">
        <v>460</v>
      </c>
      <c r="G186" s="71">
        <v>140.19999999999999</v>
      </c>
      <c r="H186" s="71" t="s">
        <v>211</v>
      </c>
      <c r="I186" s="72">
        <v>21</v>
      </c>
      <c r="J186" s="203" t="s">
        <v>206</v>
      </c>
      <c r="K186" s="73"/>
      <c r="L186" s="215"/>
      <c r="M186" s="215"/>
    </row>
    <row r="187" spans="1:13" hidden="1" x14ac:dyDescent="0.25">
      <c r="A187" s="68">
        <v>186</v>
      </c>
      <c r="B187" s="68" t="s">
        <v>461</v>
      </c>
      <c r="C187" s="68">
        <v>2015</v>
      </c>
      <c r="D187" s="68" t="s">
        <v>185</v>
      </c>
      <c r="E187" s="75" t="s">
        <v>194</v>
      </c>
      <c r="F187" s="75" t="s">
        <v>462</v>
      </c>
      <c r="G187" s="71" t="s">
        <v>24</v>
      </c>
      <c r="H187" s="71" t="s">
        <v>224</v>
      </c>
      <c r="I187" s="72">
        <v>21</v>
      </c>
      <c r="J187" s="203" t="s">
        <v>206</v>
      </c>
      <c r="K187" s="73"/>
      <c r="L187" s="215"/>
      <c r="M187" s="215"/>
    </row>
    <row r="188" spans="1:13" hidden="1" x14ac:dyDescent="0.25">
      <c r="A188" s="12">
        <v>187</v>
      </c>
      <c r="B188" s="68" t="s">
        <v>463</v>
      </c>
      <c r="C188" s="68">
        <v>2015</v>
      </c>
      <c r="D188" s="68" t="s">
        <v>185</v>
      </c>
      <c r="E188" s="75" t="s">
        <v>198</v>
      </c>
      <c r="F188" s="75" t="s">
        <v>464</v>
      </c>
      <c r="G188" s="71" t="s">
        <v>24</v>
      </c>
      <c r="H188" s="71" t="s">
        <v>224</v>
      </c>
      <c r="I188" s="72">
        <v>12</v>
      </c>
      <c r="J188" s="203" t="s">
        <v>205</v>
      </c>
      <c r="K188" s="73"/>
      <c r="L188" s="215"/>
      <c r="M188" s="215"/>
    </row>
    <row r="189" spans="1:13" hidden="1" x14ac:dyDescent="0.25">
      <c r="A189" s="68">
        <v>188</v>
      </c>
      <c r="B189" s="68" t="s">
        <v>465</v>
      </c>
      <c r="C189" s="68">
        <v>2015</v>
      </c>
      <c r="D189" s="68" t="s">
        <v>185</v>
      </c>
      <c r="E189" s="75" t="s">
        <v>191</v>
      </c>
      <c r="F189" s="75" t="s">
        <v>466</v>
      </c>
      <c r="G189" s="71" t="s">
        <v>22</v>
      </c>
      <c r="H189" s="71" t="s">
        <v>192</v>
      </c>
      <c r="I189" s="72">
        <v>41</v>
      </c>
      <c r="J189" s="160" t="s">
        <v>220</v>
      </c>
      <c r="K189" s="73"/>
      <c r="L189" s="215"/>
      <c r="M189" s="215"/>
    </row>
    <row r="190" spans="1:13" hidden="1" x14ac:dyDescent="0.25">
      <c r="A190" s="68">
        <v>189</v>
      </c>
      <c r="B190" s="68" t="s">
        <v>467</v>
      </c>
      <c r="C190" s="68">
        <v>2015</v>
      </c>
      <c r="D190" s="68" t="s">
        <v>185</v>
      </c>
      <c r="E190" s="68" t="s">
        <v>191</v>
      </c>
      <c r="F190" s="75" t="s">
        <v>468</v>
      </c>
      <c r="G190" s="71" t="s">
        <v>22</v>
      </c>
      <c r="H190" s="71" t="s">
        <v>192</v>
      </c>
      <c r="I190" s="72">
        <v>41</v>
      </c>
      <c r="J190" s="160" t="s">
        <v>220</v>
      </c>
      <c r="K190" s="73"/>
      <c r="L190" s="215"/>
      <c r="M190" s="215"/>
    </row>
    <row r="191" spans="1:13" hidden="1" x14ac:dyDescent="0.25">
      <c r="A191" s="12">
        <v>190</v>
      </c>
      <c r="B191" s="68" t="s">
        <v>469</v>
      </c>
      <c r="C191" s="68">
        <v>2015</v>
      </c>
      <c r="D191" s="68" t="s">
        <v>185</v>
      </c>
      <c r="E191" s="75" t="s">
        <v>195</v>
      </c>
      <c r="F191" s="75" t="s">
        <v>419</v>
      </c>
      <c r="G191" s="71">
        <v>240.25</v>
      </c>
      <c r="H191" s="71" t="s">
        <v>213</v>
      </c>
      <c r="I191" s="72">
        <v>11</v>
      </c>
      <c r="J191" s="205" t="s">
        <v>204</v>
      </c>
      <c r="K191" s="73"/>
      <c r="L191" s="215"/>
      <c r="M191" s="215"/>
    </row>
    <row r="192" spans="1:13" hidden="1" x14ac:dyDescent="0.25">
      <c r="A192" s="68">
        <v>191</v>
      </c>
      <c r="B192" s="68" t="s">
        <v>470</v>
      </c>
      <c r="C192" s="68">
        <v>2015</v>
      </c>
      <c r="D192" s="68" t="s">
        <v>185</v>
      </c>
      <c r="E192" s="75" t="s">
        <v>195</v>
      </c>
      <c r="F192" s="75" t="s">
        <v>471</v>
      </c>
      <c r="G192" s="71" t="s">
        <v>143</v>
      </c>
      <c r="H192" s="71" t="s">
        <v>192</v>
      </c>
      <c r="I192" s="72">
        <v>12</v>
      </c>
      <c r="J192" s="203" t="s">
        <v>205</v>
      </c>
      <c r="K192" s="73"/>
      <c r="L192" s="215"/>
      <c r="M192" s="215"/>
    </row>
    <row r="193" spans="1:13" hidden="1" x14ac:dyDescent="0.25">
      <c r="A193" s="68">
        <v>192</v>
      </c>
      <c r="B193" s="68" t="s">
        <v>472</v>
      </c>
      <c r="C193" s="68">
        <v>2015</v>
      </c>
      <c r="D193" s="68" t="s">
        <v>185</v>
      </c>
      <c r="E193" s="68" t="s">
        <v>191</v>
      </c>
      <c r="F193" s="75">
        <v>6</v>
      </c>
      <c r="G193" s="71" t="s">
        <v>24</v>
      </c>
      <c r="H193" s="71" t="s">
        <v>224</v>
      </c>
      <c r="I193" s="72">
        <v>43</v>
      </c>
      <c r="J193" s="204" t="s">
        <v>516</v>
      </c>
      <c r="K193" s="73"/>
      <c r="L193" s="215"/>
      <c r="M193" s="215"/>
    </row>
    <row r="194" spans="1:13" hidden="1" x14ac:dyDescent="0.25">
      <c r="A194" s="12">
        <v>193</v>
      </c>
      <c r="B194" s="68" t="s">
        <v>473</v>
      </c>
      <c r="C194" s="68">
        <v>2015</v>
      </c>
      <c r="D194" s="68" t="s">
        <v>185</v>
      </c>
      <c r="E194" s="75" t="s">
        <v>194</v>
      </c>
      <c r="F194" s="75">
        <v>109</v>
      </c>
      <c r="G194" s="71" t="s">
        <v>163</v>
      </c>
      <c r="H194" s="71" t="s">
        <v>237</v>
      </c>
      <c r="I194" s="72">
        <v>21</v>
      </c>
      <c r="J194" s="203" t="s">
        <v>206</v>
      </c>
      <c r="K194" s="73"/>
      <c r="L194" s="215"/>
      <c r="M194" s="215"/>
    </row>
    <row r="195" spans="1:13" x14ac:dyDescent="0.25">
      <c r="A195" s="68">
        <v>194</v>
      </c>
      <c r="B195" s="141" t="s">
        <v>474</v>
      </c>
      <c r="C195" s="141">
        <v>2015</v>
      </c>
      <c r="D195" s="141" t="s">
        <v>185</v>
      </c>
      <c r="E195" s="197" t="s">
        <v>191</v>
      </c>
      <c r="F195" s="197">
        <v>18</v>
      </c>
      <c r="G195" s="145" t="s">
        <v>512</v>
      </c>
      <c r="H195" s="141" t="s">
        <v>511</v>
      </c>
      <c r="I195" s="194" t="s">
        <v>511</v>
      </c>
      <c r="J195" s="141" t="s">
        <v>511</v>
      </c>
      <c r="K195" s="141" t="s">
        <v>511</v>
      </c>
      <c r="L195" s="215"/>
      <c r="M195" s="215"/>
    </row>
    <row r="196" spans="1:13" hidden="1" x14ac:dyDescent="0.25">
      <c r="A196" s="68">
        <v>195</v>
      </c>
      <c r="B196" s="68" t="s">
        <v>475</v>
      </c>
      <c r="C196" s="68">
        <v>2015</v>
      </c>
      <c r="D196" s="68" t="s">
        <v>185</v>
      </c>
      <c r="E196" s="68" t="s">
        <v>194</v>
      </c>
      <c r="F196" s="75">
        <v>109</v>
      </c>
      <c r="G196" s="71" t="s">
        <v>24</v>
      </c>
      <c r="H196" s="71" t="s">
        <v>224</v>
      </c>
      <c r="I196" s="72">
        <v>14</v>
      </c>
      <c r="J196" s="203" t="s">
        <v>241</v>
      </c>
      <c r="K196" s="73"/>
      <c r="L196" s="215"/>
      <c r="M196" s="215"/>
    </row>
    <row r="197" spans="1:13" hidden="1" x14ac:dyDescent="0.25">
      <c r="A197" s="12">
        <v>196</v>
      </c>
      <c r="B197" s="68" t="s">
        <v>476</v>
      </c>
      <c r="C197" s="68">
        <v>2015</v>
      </c>
      <c r="D197" s="68" t="s">
        <v>185</v>
      </c>
      <c r="E197" s="68" t="s">
        <v>195</v>
      </c>
      <c r="F197" s="75">
        <v>71</v>
      </c>
      <c r="G197" s="71" t="s">
        <v>196</v>
      </c>
      <c r="H197" s="71" t="s">
        <v>237</v>
      </c>
      <c r="I197" s="72">
        <v>21</v>
      </c>
      <c r="J197" s="203" t="s">
        <v>206</v>
      </c>
      <c r="K197" s="73"/>
      <c r="L197" s="215"/>
      <c r="M197" s="215"/>
    </row>
    <row r="198" spans="1:13" hidden="1" x14ac:dyDescent="0.25">
      <c r="A198" s="68">
        <v>197</v>
      </c>
      <c r="B198" s="68" t="s">
        <v>477</v>
      </c>
      <c r="C198" s="68">
        <v>2015</v>
      </c>
      <c r="D198" s="68" t="s">
        <v>185</v>
      </c>
      <c r="E198" s="75" t="s">
        <v>191</v>
      </c>
      <c r="F198" s="75">
        <v>19</v>
      </c>
      <c r="G198" s="71" t="s">
        <v>24</v>
      </c>
      <c r="H198" s="71" t="s">
        <v>224</v>
      </c>
      <c r="I198" s="72">
        <v>21</v>
      </c>
      <c r="J198" s="203" t="s">
        <v>206</v>
      </c>
      <c r="K198" s="127"/>
      <c r="L198" s="215"/>
      <c r="M198" s="215"/>
    </row>
    <row r="199" spans="1:13" hidden="1" x14ac:dyDescent="0.25">
      <c r="A199" s="68">
        <v>198</v>
      </c>
      <c r="B199" s="68" t="s">
        <v>478</v>
      </c>
      <c r="C199" s="68">
        <v>2015</v>
      </c>
      <c r="D199" s="68" t="s">
        <v>185</v>
      </c>
      <c r="E199" s="75" t="s">
        <v>195</v>
      </c>
      <c r="F199" s="75">
        <v>70</v>
      </c>
      <c r="G199" s="71" t="s">
        <v>196</v>
      </c>
      <c r="H199" s="71" t="s">
        <v>237</v>
      </c>
      <c r="I199" s="72">
        <v>21</v>
      </c>
      <c r="J199" s="203" t="s">
        <v>206</v>
      </c>
      <c r="K199" s="73"/>
      <c r="L199" s="215"/>
      <c r="M199" s="215"/>
    </row>
    <row r="200" spans="1:13" hidden="1" x14ac:dyDescent="0.25">
      <c r="A200" s="12">
        <v>199</v>
      </c>
      <c r="B200" s="68" t="s">
        <v>479</v>
      </c>
      <c r="C200" s="68">
        <v>2015</v>
      </c>
      <c r="D200" s="68" t="s">
        <v>185</v>
      </c>
      <c r="E200" s="75" t="s">
        <v>195</v>
      </c>
      <c r="F200" s="75">
        <v>60</v>
      </c>
      <c r="G200" s="71" t="s">
        <v>23</v>
      </c>
      <c r="H200" s="71" t="s">
        <v>237</v>
      </c>
      <c r="I200" s="72">
        <v>12</v>
      </c>
      <c r="J200" s="203" t="s">
        <v>205</v>
      </c>
      <c r="K200" s="73"/>
      <c r="L200" s="215"/>
      <c r="M200" s="215"/>
    </row>
    <row r="201" spans="1:13" hidden="1" x14ac:dyDescent="0.25">
      <c r="A201" s="68">
        <v>200</v>
      </c>
      <c r="B201" s="68" t="s">
        <v>480</v>
      </c>
      <c r="C201" s="68">
        <v>2015</v>
      </c>
      <c r="D201" s="68" t="s">
        <v>185</v>
      </c>
      <c r="E201" s="75" t="s">
        <v>195</v>
      </c>
      <c r="F201" s="75">
        <v>84</v>
      </c>
      <c r="G201" s="71" t="s">
        <v>23</v>
      </c>
      <c r="H201" s="71" t="s">
        <v>237</v>
      </c>
      <c r="I201" s="72">
        <v>21</v>
      </c>
      <c r="J201" s="203" t="s">
        <v>206</v>
      </c>
      <c r="K201" s="73"/>
      <c r="L201" s="215"/>
      <c r="M201" s="215"/>
    </row>
    <row r="202" spans="1:13" hidden="1" x14ac:dyDescent="0.25">
      <c r="A202" s="68">
        <v>201</v>
      </c>
      <c r="B202" s="68" t="s">
        <v>481</v>
      </c>
      <c r="C202" s="68">
        <v>2015</v>
      </c>
      <c r="D202" s="68" t="s">
        <v>185</v>
      </c>
      <c r="E202" s="68" t="s">
        <v>198</v>
      </c>
      <c r="F202" s="75">
        <v>52</v>
      </c>
      <c r="G202" s="71" t="s">
        <v>196</v>
      </c>
      <c r="H202" s="71" t="s">
        <v>237</v>
      </c>
      <c r="I202" s="72">
        <v>31</v>
      </c>
      <c r="J202" s="203" t="s">
        <v>208</v>
      </c>
      <c r="K202" s="73"/>
      <c r="L202" s="215"/>
      <c r="M202" s="215"/>
    </row>
    <row r="203" spans="1:13" hidden="1" x14ac:dyDescent="0.25">
      <c r="A203" s="12">
        <v>202</v>
      </c>
      <c r="B203" s="68" t="s">
        <v>482</v>
      </c>
      <c r="C203" s="68">
        <v>2015</v>
      </c>
      <c r="D203" s="68" t="s">
        <v>185</v>
      </c>
      <c r="E203" s="68" t="s">
        <v>195</v>
      </c>
      <c r="F203" s="75">
        <v>60</v>
      </c>
      <c r="G203" s="71">
        <v>160.05000000000001</v>
      </c>
      <c r="H203" s="12" t="s">
        <v>197</v>
      </c>
      <c r="I203" s="72">
        <v>41</v>
      </c>
      <c r="J203" s="160" t="s">
        <v>220</v>
      </c>
      <c r="K203" s="73"/>
      <c r="L203" s="215"/>
      <c r="M203" s="215"/>
    </row>
    <row r="204" spans="1:13" hidden="1" x14ac:dyDescent="0.25">
      <c r="A204" s="68">
        <v>203</v>
      </c>
      <c r="B204" s="68" t="s">
        <v>483</v>
      </c>
      <c r="C204" s="68">
        <v>2015</v>
      </c>
      <c r="D204" s="68" t="s">
        <v>185</v>
      </c>
      <c r="E204" s="68" t="s">
        <v>194</v>
      </c>
      <c r="F204" s="75">
        <v>109</v>
      </c>
      <c r="G204" s="71" t="s">
        <v>24</v>
      </c>
      <c r="H204" s="71" t="s">
        <v>224</v>
      </c>
      <c r="I204" s="72">
        <v>21</v>
      </c>
      <c r="J204" s="203" t="s">
        <v>206</v>
      </c>
      <c r="K204" s="73"/>
      <c r="L204" s="215"/>
      <c r="M204" s="215"/>
    </row>
    <row r="205" spans="1:13" hidden="1" x14ac:dyDescent="0.25">
      <c r="A205" s="68">
        <v>204</v>
      </c>
      <c r="B205" s="68" t="s">
        <v>484</v>
      </c>
      <c r="C205" s="68">
        <v>2015</v>
      </c>
      <c r="D205" s="68" t="s">
        <v>185</v>
      </c>
      <c r="E205" s="75" t="s">
        <v>198</v>
      </c>
      <c r="F205" s="75">
        <v>50</v>
      </c>
      <c r="G205" s="71" t="s">
        <v>24</v>
      </c>
      <c r="H205" s="71" t="s">
        <v>224</v>
      </c>
      <c r="I205" s="72">
        <v>21</v>
      </c>
      <c r="J205" s="203" t="s">
        <v>206</v>
      </c>
      <c r="K205" s="73"/>
      <c r="L205" s="215"/>
      <c r="M205" s="215"/>
    </row>
    <row r="206" spans="1:13" hidden="1" x14ac:dyDescent="0.25">
      <c r="A206" s="12">
        <v>205</v>
      </c>
      <c r="B206" s="68" t="s">
        <v>485</v>
      </c>
      <c r="C206" s="68">
        <v>2015</v>
      </c>
      <c r="D206" s="68" t="s">
        <v>185</v>
      </c>
      <c r="E206" s="75" t="s">
        <v>198</v>
      </c>
      <c r="F206" s="75">
        <v>50</v>
      </c>
      <c r="G206" s="71" t="s">
        <v>24</v>
      </c>
      <c r="H206" s="71" t="s">
        <v>224</v>
      </c>
      <c r="I206" s="72">
        <v>21</v>
      </c>
      <c r="J206" s="203" t="s">
        <v>206</v>
      </c>
      <c r="K206" s="73"/>
      <c r="L206" s="215"/>
      <c r="M206" s="215"/>
    </row>
    <row r="207" spans="1:13" hidden="1" x14ac:dyDescent="0.25">
      <c r="A207" s="68">
        <v>206</v>
      </c>
      <c r="B207" s="68" t="s">
        <v>486</v>
      </c>
      <c r="C207" s="68">
        <v>2015</v>
      </c>
      <c r="D207" s="68" t="s">
        <v>185</v>
      </c>
      <c r="E207" s="68" t="s">
        <v>194</v>
      </c>
      <c r="F207" s="75">
        <v>112</v>
      </c>
      <c r="G207" s="71" t="s">
        <v>196</v>
      </c>
      <c r="H207" s="71" t="s">
        <v>237</v>
      </c>
      <c r="I207" s="72">
        <v>41</v>
      </c>
      <c r="J207" s="160" t="s">
        <v>220</v>
      </c>
      <c r="K207" s="73"/>
      <c r="L207" s="215"/>
      <c r="M207" s="215"/>
    </row>
    <row r="208" spans="1:13" hidden="1" x14ac:dyDescent="0.25">
      <c r="A208" s="68">
        <v>207</v>
      </c>
      <c r="B208" s="68" t="s">
        <v>487</v>
      </c>
      <c r="C208" s="68">
        <v>2015</v>
      </c>
      <c r="D208" s="68" t="s">
        <v>185</v>
      </c>
      <c r="E208" s="68" t="s">
        <v>194</v>
      </c>
      <c r="F208" s="75">
        <v>109</v>
      </c>
      <c r="G208" s="71" t="s">
        <v>24</v>
      </c>
      <c r="H208" s="71" t="s">
        <v>224</v>
      </c>
      <c r="I208" s="72">
        <v>21</v>
      </c>
      <c r="J208" s="203" t="s">
        <v>206</v>
      </c>
      <c r="K208" s="73"/>
      <c r="L208" s="215"/>
      <c r="M208" s="215"/>
    </row>
    <row r="209" spans="1:13" hidden="1" x14ac:dyDescent="0.25">
      <c r="A209" s="12">
        <v>208</v>
      </c>
      <c r="B209" s="68" t="s">
        <v>488</v>
      </c>
      <c r="C209" s="68">
        <v>2015</v>
      </c>
      <c r="D209" s="68" t="s">
        <v>185</v>
      </c>
      <c r="E209" s="68" t="s">
        <v>195</v>
      </c>
      <c r="F209" s="75">
        <v>76</v>
      </c>
      <c r="G209" s="71" t="s">
        <v>24</v>
      </c>
      <c r="H209" s="71" t="s">
        <v>224</v>
      </c>
      <c r="I209" s="72">
        <v>21</v>
      </c>
      <c r="J209" s="203" t="s">
        <v>206</v>
      </c>
      <c r="K209" s="73"/>
      <c r="L209" s="215"/>
      <c r="M209" s="215"/>
    </row>
    <row r="210" spans="1:13" hidden="1" x14ac:dyDescent="0.25">
      <c r="A210" s="68">
        <v>209</v>
      </c>
      <c r="B210" s="68" t="s">
        <v>489</v>
      </c>
      <c r="C210" s="68">
        <v>2015</v>
      </c>
      <c r="D210" s="68" t="s">
        <v>185</v>
      </c>
      <c r="E210" s="75" t="s">
        <v>195</v>
      </c>
      <c r="F210" s="75">
        <v>78</v>
      </c>
      <c r="G210" s="71">
        <v>155.25</v>
      </c>
      <c r="H210" s="121" t="s">
        <v>351</v>
      </c>
      <c r="I210" s="72">
        <v>24</v>
      </c>
      <c r="J210" s="204" t="s">
        <v>212</v>
      </c>
      <c r="K210" s="89"/>
      <c r="L210" s="215"/>
      <c r="M210" s="215"/>
    </row>
    <row r="211" spans="1:13" hidden="1" x14ac:dyDescent="0.25">
      <c r="A211" s="68">
        <v>210</v>
      </c>
      <c r="B211" s="68" t="s">
        <v>490</v>
      </c>
      <c r="C211" s="68">
        <v>2015</v>
      </c>
      <c r="D211" s="68" t="s">
        <v>185</v>
      </c>
      <c r="E211" s="68" t="s">
        <v>198</v>
      </c>
      <c r="F211" s="75">
        <v>40</v>
      </c>
      <c r="G211" s="71" t="s">
        <v>22</v>
      </c>
      <c r="H211" s="71" t="s">
        <v>192</v>
      </c>
      <c r="I211" s="72">
        <v>41</v>
      </c>
      <c r="J211" s="160" t="s">
        <v>220</v>
      </c>
      <c r="K211" s="73"/>
      <c r="L211" s="215"/>
      <c r="M211" s="215"/>
    </row>
    <row r="212" spans="1:13" hidden="1" x14ac:dyDescent="0.25">
      <c r="A212" s="12">
        <v>211</v>
      </c>
      <c r="B212" s="68" t="s">
        <v>491</v>
      </c>
      <c r="C212" s="68">
        <v>2015</v>
      </c>
      <c r="D212" s="68" t="s">
        <v>185</v>
      </c>
      <c r="E212" s="75" t="s">
        <v>191</v>
      </c>
      <c r="F212" s="75">
        <v>18</v>
      </c>
      <c r="G212" s="71" t="s">
        <v>22</v>
      </c>
      <c r="H212" s="71" t="s">
        <v>192</v>
      </c>
      <c r="I212" s="72">
        <v>41</v>
      </c>
      <c r="J212" s="160" t="s">
        <v>220</v>
      </c>
      <c r="K212" s="73"/>
      <c r="L212" s="215"/>
      <c r="M212" s="215"/>
    </row>
    <row r="213" spans="1:13" hidden="1" x14ac:dyDescent="0.25">
      <c r="A213" s="68">
        <v>212</v>
      </c>
      <c r="B213" s="68" t="s">
        <v>492</v>
      </c>
      <c r="C213" s="68">
        <v>2015</v>
      </c>
      <c r="D213" s="68" t="s">
        <v>185</v>
      </c>
      <c r="E213" s="68" t="s">
        <v>191</v>
      </c>
      <c r="F213" s="75">
        <v>25</v>
      </c>
      <c r="G213" s="71" t="s">
        <v>513</v>
      </c>
      <c r="H213" s="71" t="s">
        <v>237</v>
      </c>
      <c r="I213" s="72">
        <v>21</v>
      </c>
      <c r="J213" s="203" t="s">
        <v>206</v>
      </c>
      <c r="K213" s="73"/>
      <c r="L213" s="215"/>
      <c r="M213" s="215"/>
    </row>
    <row r="214" spans="1:13" hidden="1" x14ac:dyDescent="0.25">
      <c r="A214" s="68">
        <v>213</v>
      </c>
      <c r="B214" s="68" t="s">
        <v>493</v>
      </c>
      <c r="C214" s="68">
        <v>2015</v>
      </c>
      <c r="D214" s="68" t="s">
        <v>185</v>
      </c>
      <c r="E214" s="68" t="s">
        <v>191</v>
      </c>
      <c r="F214" s="75">
        <v>6</v>
      </c>
      <c r="G214" s="71" t="s">
        <v>25</v>
      </c>
      <c r="H214" s="71" t="s">
        <v>192</v>
      </c>
      <c r="I214" s="72">
        <v>42</v>
      </c>
      <c r="J214" s="203" t="s">
        <v>260</v>
      </c>
      <c r="K214" s="73"/>
      <c r="L214" s="215"/>
      <c r="M214" s="215"/>
    </row>
    <row r="215" spans="1:13" hidden="1" x14ac:dyDescent="0.25">
      <c r="A215" s="12">
        <v>214</v>
      </c>
      <c r="B215" s="68" t="s">
        <v>494</v>
      </c>
      <c r="C215" s="68">
        <v>2015</v>
      </c>
      <c r="D215" s="68" t="s">
        <v>185</v>
      </c>
      <c r="E215" s="68" t="s">
        <v>191</v>
      </c>
      <c r="F215" s="75">
        <v>23</v>
      </c>
      <c r="G215" s="71">
        <v>120.15</v>
      </c>
      <c r="H215" s="71" t="s">
        <v>385</v>
      </c>
      <c r="I215" s="72">
        <v>41</v>
      </c>
      <c r="J215" s="160" t="s">
        <v>220</v>
      </c>
      <c r="K215" s="73"/>
      <c r="L215" s="215"/>
      <c r="M215" s="215"/>
    </row>
    <row r="216" spans="1:13" hidden="1" x14ac:dyDescent="0.25">
      <c r="A216" s="68">
        <v>215</v>
      </c>
      <c r="B216" s="68" t="s">
        <v>495</v>
      </c>
      <c r="C216" s="68">
        <v>2015</v>
      </c>
      <c r="D216" s="68" t="s">
        <v>185</v>
      </c>
      <c r="E216" s="68" t="s">
        <v>198</v>
      </c>
      <c r="F216" s="75">
        <v>46</v>
      </c>
      <c r="G216" s="71" t="s">
        <v>24</v>
      </c>
      <c r="H216" s="71" t="s">
        <v>224</v>
      </c>
      <c r="I216" s="72">
        <v>41</v>
      </c>
      <c r="J216" s="160" t="s">
        <v>220</v>
      </c>
      <c r="K216" s="73"/>
      <c r="L216" s="215"/>
      <c r="M216" s="215"/>
    </row>
    <row r="217" spans="1:13" hidden="1" x14ac:dyDescent="0.25">
      <c r="A217" s="68">
        <v>216</v>
      </c>
      <c r="B217" s="68" t="s">
        <v>496</v>
      </c>
      <c r="C217" s="68">
        <v>2015</v>
      </c>
      <c r="D217" s="68" t="s">
        <v>185</v>
      </c>
      <c r="E217" s="68" t="s">
        <v>191</v>
      </c>
      <c r="F217" s="75">
        <v>17</v>
      </c>
      <c r="G217" s="71" t="s">
        <v>22</v>
      </c>
      <c r="H217" s="71" t="s">
        <v>192</v>
      </c>
      <c r="I217" s="72">
        <v>42</v>
      </c>
      <c r="J217" s="203" t="s">
        <v>260</v>
      </c>
      <c r="K217" s="73"/>
      <c r="L217" s="215"/>
      <c r="M217" s="215"/>
    </row>
    <row r="218" spans="1:13" hidden="1" x14ac:dyDescent="0.25">
      <c r="A218" s="12">
        <v>217</v>
      </c>
      <c r="B218" s="68" t="s">
        <v>497</v>
      </c>
      <c r="C218" s="68">
        <v>2015</v>
      </c>
      <c r="D218" s="68" t="s">
        <v>185</v>
      </c>
      <c r="E218" s="68" t="s">
        <v>191</v>
      </c>
      <c r="F218" s="75">
        <v>17</v>
      </c>
      <c r="G218" s="71" t="s">
        <v>22</v>
      </c>
      <c r="H218" s="71" t="s">
        <v>192</v>
      </c>
      <c r="I218" s="72">
        <v>42</v>
      </c>
      <c r="J218" s="203" t="s">
        <v>260</v>
      </c>
      <c r="K218" s="73"/>
      <c r="L218" s="215"/>
      <c r="M218" s="215"/>
    </row>
    <row r="219" spans="1:13" hidden="1" x14ac:dyDescent="0.25">
      <c r="A219" s="68">
        <v>218</v>
      </c>
      <c r="B219" s="68" t="s">
        <v>498</v>
      </c>
      <c r="C219" s="68">
        <v>2015</v>
      </c>
      <c r="D219" s="68" t="s">
        <v>185</v>
      </c>
      <c r="E219" s="68" t="s">
        <v>195</v>
      </c>
      <c r="F219" s="75">
        <v>71</v>
      </c>
      <c r="G219" s="71" t="s">
        <v>22</v>
      </c>
      <c r="H219" s="71" t="s">
        <v>192</v>
      </c>
      <c r="I219" s="72">
        <v>41</v>
      </c>
      <c r="J219" s="160" t="s">
        <v>220</v>
      </c>
      <c r="K219" s="73"/>
      <c r="L219" s="215"/>
      <c r="M219" s="215"/>
    </row>
    <row r="220" spans="1:13" hidden="1" x14ac:dyDescent="0.25">
      <c r="A220" s="68">
        <v>219</v>
      </c>
      <c r="B220" s="68" t="s">
        <v>499</v>
      </c>
      <c r="C220" s="68">
        <v>2015</v>
      </c>
      <c r="D220" s="68" t="s">
        <v>185</v>
      </c>
      <c r="E220" s="75" t="s">
        <v>198</v>
      </c>
      <c r="F220" s="75">
        <v>48</v>
      </c>
      <c r="G220" s="71" t="s">
        <v>24</v>
      </c>
      <c r="H220" s="71" t="s">
        <v>224</v>
      </c>
      <c r="I220" s="72">
        <v>12</v>
      </c>
      <c r="J220" s="203" t="s">
        <v>205</v>
      </c>
      <c r="K220" s="73"/>
      <c r="L220" s="215"/>
      <c r="M220" s="215"/>
    </row>
    <row r="221" spans="1:13" hidden="1" x14ac:dyDescent="0.25">
      <c r="A221" s="12">
        <v>220</v>
      </c>
      <c r="B221" s="68" t="s">
        <v>500</v>
      </c>
      <c r="C221" s="68">
        <v>2015</v>
      </c>
      <c r="D221" s="68" t="s">
        <v>185</v>
      </c>
      <c r="E221" s="75" t="s">
        <v>191</v>
      </c>
      <c r="F221" s="75">
        <v>32</v>
      </c>
      <c r="G221" s="71">
        <v>120.13</v>
      </c>
      <c r="H221" s="71" t="s">
        <v>385</v>
      </c>
      <c r="I221" s="72">
        <v>11</v>
      </c>
      <c r="J221" s="205" t="s">
        <v>204</v>
      </c>
      <c r="K221" s="73"/>
      <c r="L221" s="215"/>
      <c r="M221" s="215"/>
    </row>
    <row r="222" spans="1:13" hidden="1" x14ac:dyDescent="0.25">
      <c r="A222" s="68">
        <v>221</v>
      </c>
      <c r="B222" s="68" t="s">
        <v>501</v>
      </c>
      <c r="C222" s="68">
        <v>2015</v>
      </c>
      <c r="D222" s="68" t="s">
        <v>185</v>
      </c>
      <c r="E222" s="75" t="s">
        <v>194</v>
      </c>
      <c r="F222" s="75">
        <v>107</v>
      </c>
      <c r="G222" s="71" t="s">
        <v>232</v>
      </c>
      <c r="H222" s="71" t="s">
        <v>192</v>
      </c>
      <c r="I222" s="72">
        <v>21</v>
      </c>
      <c r="J222" s="203" t="s">
        <v>206</v>
      </c>
      <c r="K222" s="73"/>
      <c r="L222" s="215"/>
      <c r="M222" s="215"/>
    </row>
    <row r="223" spans="1:13" hidden="1" x14ac:dyDescent="0.25">
      <c r="A223" s="68">
        <v>222</v>
      </c>
      <c r="B223" s="68" t="s">
        <v>502</v>
      </c>
      <c r="C223" s="68">
        <v>2015</v>
      </c>
      <c r="D223" s="68" t="s">
        <v>185</v>
      </c>
      <c r="E223" s="75" t="s">
        <v>194</v>
      </c>
      <c r="F223" s="75">
        <v>107</v>
      </c>
      <c r="G223" s="71" t="s">
        <v>232</v>
      </c>
      <c r="H223" s="71" t="s">
        <v>192</v>
      </c>
      <c r="I223" s="72">
        <v>21</v>
      </c>
      <c r="J223" s="203" t="s">
        <v>206</v>
      </c>
      <c r="K223" s="73"/>
      <c r="L223" s="215"/>
      <c r="M223" s="215"/>
    </row>
    <row r="224" spans="1:13" hidden="1" x14ac:dyDescent="0.25">
      <c r="A224" s="12">
        <v>223</v>
      </c>
      <c r="B224" s="68" t="s">
        <v>503</v>
      </c>
      <c r="C224" s="68">
        <v>2015</v>
      </c>
      <c r="D224" s="68" t="s">
        <v>185</v>
      </c>
      <c r="E224" s="75" t="s">
        <v>194</v>
      </c>
      <c r="F224" s="75">
        <v>105</v>
      </c>
      <c r="G224" s="71" t="s">
        <v>23</v>
      </c>
      <c r="H224" s="71" t="s">
        <v>237</v>
      </c>
      <c r="I224" s="72">
        <v>34</v>
      </c>
      <c r="J224" s="203" t="s">
        <v>228</v>
      </c>
      <c r="K224" s="73"/>
      <c r="L224" s="215"/>
      <c r="M224" s="215"/>
    </row>
    <row r="225" spans="1:13" hidden="1" x14ac:dyDescent="0.25">
      <c r="A225" s="68">
        <v>224</v>
      </c>
      <c r="B225" s="68" t="s">
        <v>504</v>
      </c>
      <c r="C225" s="68">
        <v>2015</v>
      </c>
      <c r="D225" s="68" t="s">
        <v>185</v>
      </c>
      <c r="E225" s="75" t="s">
        <v>195</v>
      </c>
      <c r="F225" s="75">
        <v>61</v>
      </c>
      <c r="G225" s="71" t="s">
        <v>24</v>
      </c>
      <c r="H225" s="71" t="s">
        <v>224</v>
      </c>
      <c r="I225" s="72">
        <v>21</v>
      </c>
      <c r="J225" s="203" t="s">
        <v>206</v>
      </c>
      <c r="K225" s="73"/>
      <c r="L225" s="215"/>
      <c r="M225" s="215"/>
    </row>
    <row r="226" spans="1:13" hidden="1" x14ac:dyDescent="0.25">
      <c r="A226" s="68">
        <v>225</v>
      </c>
      <c r="B226" s="68" t="s">
        <v>505</v>
      </c>
      <c r="C226" s="68">
        <v>2015</v>
      </c>
      <c r="D226" s="68" t="s">
        <v>185</v>
      </c>
      <c r="E226" s="68" t="s">
        <v>198</v>
      </c>
      <c r="F226" s="75">
        <v>48</v>
      </c>
      <c r="G226" s="71" t="s">
        <v>24</v>
      </c>
      <c r="H226" s="71" t="s">
        <v>224</v>
      </c>
      <c r="I226" s="72">
        <v>21</v>
      </c>
      <c r="J226" s="203" t="s">
        <v>206</v>
      </c>
      <c r="K226" s="73"/>
      <c r="L226" s="215"/>
      <c r="M226" s="215"/>
    </row>
    <row r="227" spans="1:13" hidden="1" x14ac:dyDescent="0.25">
      <c r="A227" s="12">
        <v>226</v>
      </c>
      <c r="B227" s="68" t="s">
        <v>506</v>
      </c>
      <c r="C227" s="68">
        <v>2015</v>
      </c>
      <c r="D227" s="68" t="s">
        <v>185</v>
      </c>
      <c r="E227" s="75" t="s">
        <v>191</v>
      </c>
      <c r="F227" s="75">
        <v>9</v>
      </c>
      <c r="G227" s="71" t="s">
        <v>22</v>
      </c>
      <c r="H227" s="71" t="s">
        <v>192</v>
      </c>
      <c r="I227" s="72">
        <v>41</v>
      </c>
      <c r="J227" s="160" t="s">
        <v>220</v>
      </c>
      <c r="K227" s="73"/>
      <c r="L227" s="215"/>
      <c r="M227" s="215"/>
    </row>
    <row r="228" spans="1:13" hidden="1" x14ac:dyDescent="0.25">
      <c r="A228" s="68">
        <v>227</v>
      </c>
      <c r="B228" s="68" t="s">
        <v>507</v>
      </c>
      <c r="C228" s="68">
        <v>2015</v>
      </c>
      <c r="D228" s="68" t="s">
        <v>185</v>
      </c>
      <c r="E228" s="75" t="s">
        <v>191</v>
      </c>
      <c r="F228" s="75">
        <v>17</v>
      </c>
      <c r="G228" s="71" t="s">
        <v>514</v>
      </c>
      <c r="H228" s="71" t="s">
        <v>515</v>
      </c>
      <c r="I228" s="72">
        <v>22</v>
      </c>
      <c r="J228" s="204" t="s">
        <v>207</v>
      </c>
      <c r="K228" s="72"/>
      <c r="L228" s="215"/>
      <c r="M228" s="215"/>
    </row>
    <row r="229" spans="1:13" hidden="1" x14ac:dyDescent="0.25">
      <c r="A229" s="68">
        <v>228</v>
      </c>
      <c r="B229" s="68" t="s">
        <v>508</v>
      </c>
      <c r="C229" s="68">
        <v>2015</v>
      </c>
      <c r="D229" s="68" t="s">
        <v>185</v>
      </c>
      <c r="E229" s="75" t="s">
        <v>195</v>
      </c>
      <c r="F229" s="75">
        <v>83</v>
      </c>
      <c r="G229" s="71" t="s">
        <v>22</v>
      </c>
      <c r="H229" s="71" t="s">
        <v>192</v>
      </c>
      <c r="I229" s="72">
        <v>41</v>
      </c>
      <c r="J229" s="160" t="s">
        <v>220</v>
      </c>
      <c r="K229" s="89"/>
      <c r="L229" s="215"/>
      <c r="M229" s="215"/>
    </row>
    <row r="230" spans="1:13" hidden="1" x14ac:dyDescent="0.25">
      <c r="A230" s="12">
        <v>229</v>
      </c>
      <c r="B230" s="68" t="s">
        <v>509</v>
      </c>
      <c r="C230" s="68">
        <v>2015</v>
      </c>
      <c r="D230" s="68" t="s">
        <v>185</v>
      </c>
      <c r="E230" s="75" t="s">
        <v>191</v>
      </c>
      <c r="F230" s="75">
        <v>18</v>
      </c>
      <c r="G230" s="71" t="s">
        <v>22</v>
      </c>
      <c r="H230" s="71" t="s">
        <v>192</v>
      </c>
      <c r="I230" s="72">
        <v>41</v>
      </c>
      <c r="J230" s="160" t="s">
        <v>220</v>
      </c>
      <c r="K230" s="73"/>
      <c r="L230" s="215"/>
      <c r="M230" s="215"/>
    </row>
    <row r="231" spans="1:13" hidden="1" x14ac:dyDescent="0.25">
      <c r="A231" s="68">
        <v>230</v>
      </c>
      <c r="B231" s="68" t="s">
        <v>510</v>
      </c>
      <c r="C231" s="68">
        <v>2015</v>
      </c>
      <c r="D231" s="68" t="s">
        <v>185</v>
      </c>
      <c r="E231" s="75" t="s">
        <v>191</v>
      </c>
      <c r="F231" s="75">
        <v>24</v>
      </c>
      <c r="G231" s="71" t="s">
        <v>24</v>
      </c>
      <c r="H231" s="71" t="s">
        <v>224</v>
      </c>
      <c r="I231" s="72">
        <v>21</v>
      </c>
      <c r="J231" s="203" t="s">
        <v>206</v>
      </c>
      <c r="K231" s="73"/>
      <c r="L231" s="215"/>
      <c r="M231" s="215"/>
    </row>
    <row r="232" spans="1:13" hidden="1" x14ac:dyDescent="0.25">
      <c r="A232" s="68">
        <v>231</v>
      </c>
      <c r="B232" s="68" t="s">
        <v>536</v>
      </c>
      <c r="C232" s="68">
        <v>2015</v>
      </c>
      <c r="D232" s="68" t="s">
        <v>415</v>
      </c>
      <c r="E232" s="68" t="s">
        <v>194</v>
      </c>
      <c r="F232" s="72">
        <v>102</v>
      </c>
      <c r="G232" s="68" t="s">
        <v>24</v>
      </c>
      <c r="H232" s="71" t="s">
        <v>224</v>
      </c>
      <c r="I232" s="72">
        <v>31</v>
      </c>
      <c r="J232" s="203" t="s">
        <v>208</v>
      </c>
      <c r="K232" s="73"/>
      <c r="L232" s="215"/>
      <c r="M232" s="215"/>
    </row>
    <row r="233" spans="1:13" hidden="1" x14ac:dyDescent="0.25">
      <c r="A233" s="12">
        <v>232</v>
      </c>
      <c r="B233" s="68" t="s">
        <v>537</v>
      </c>
      <c r="C233" s="68">
        <v>2015</v>
      </c>
      <c r="D233" s="68" t="s">
        <v>415</v>
      </c>
      <c r="E233" s="68" t="s">
        <v>191</v>
      </c>
      <c r="F233" s="72">
        <v>6</v>
      </c>
      <c r="G233" s="71" t="s">
        <v>24</v>
      </c>
      <c r="H233" s="71" t="s">
        <v>224</v>
      </c>
      <c r="I233" s="98">
        <v>21</v>
      </c>
      <c r="J233" s="203" t="s">
        <v>206</v>
      </c>
      <c r="K233" s="73"/>
      <c r="L233" s="215"/>
      <c r="M233" s="215"/>
    </row>
    <row r="234" spans="1:13" hidden="1" x14ac:dyDescent="0.25">
      <c r="A234" s="68">
        <v>233</v>
      </c>
      <c r="B234" s="68" t="s">
        <v>538</v>
      </c>
      <c r="C234" s="68">
        <v>2015</v>
      </c>
      <c r="D234" s="68" t="s">
        <v>415</v>
      </c>
      <c r="E234" s="68" t="s">
        <v>195</v>
      </c>
      <c r="F234" s="72">
        <v>60</v>
      </c>
      <c r="G234" s="71" t="s">
        <v>25</v>
      </c>
      <c r="H234" s="71" t="s">
        <v>192</v>
      </c>
      <c r="I234" s="98">
        <v>31</v>
      </c>
      <c r="J234" s="203" t="s">
        <v>208</v>
      </c>
      <c r="K234" s="73"/>
      <c r="L234" s="215"/>
      <c r="M234" s="215"/>
    </row>
    <row r="235" spans="1:13" hidden="1" x14ac:dyDescent="0.25">
      <c r="A235" s="68">
        <v>234</v>
      </c>
      <c r="B235" s="68" t="s">
        <v>539</v>
      </c>
      <c r="C235" s="68">
        <v>2015</v>
      </c>
      <c r="D235" s="68" t="s">
        <v>415</v>
      </c>
      <c r="E235" s="68" t="s">
        <v>194</v>
      </c>
      <c r="F235" s="72">
        <v>101</v>
      </c>
      <c r="G235" s="71" t="s">
        <v>173</v>
      </c>
      <c r="H235" s="71" t="s">
        <v>237</v>
      </c>
      <c r="I235" s="72">
        <v>12</v>
      </c>
      <c r="J235" s="203" t="s">
        <v>205</v>
      </c>
      <c r="K235" s="73"/>
      <c r="L235" s="215"/>
      <c r="M235" s="215"/>
    </row>
    <row r="236" spans="1:13" hidden="1" x14ac:dyDescent="0.25">
      <c r="A236" s="12">
        <v>235</v>
      </c>
      <c r="B236" s="68" t="s">
        <v>540</v>
      </c>
      <c r="C236" s="68">
        <v>2015</v>
      </c>
      <c r="D236" s="68" t="s">
        <v>415</v>
      </c>
      <c r="E236" s="68" t="s">
        <v>198</v>
      </c>
      <c r="F236" s="72">
        <v>44</v>
      </c>
      <c r="G236" s="71" t="s">
        <v>25</v>
      </c>
      <c r="H236" s="71" t="s">
        <v>192</v>
      </c>
      <c r="I236" s="98">
        <v>11</v>
      </c>
      <c r="J236" s="205" t="s">
        <v>204</v>
      </c>
      <c r="K236" s="73"/>
      <c r="L236" s="215"/>
      <c r="M236" s="215"/>
    </row>
    <row r="237" spans="1:13" hidden="1" x14ac:dyDescent="0.25">
      <c r="A237" s="68">
        <v>236</v>
      </c>
      <c r="B237" s="68" t="s">
        <v>541</v>
      </c>
      <c r="C237" s="68">
        <v>2015</v>
      </c>
      <c r="D237" s="68" t="s">
        <v>415</v>
      </c>
      <c r="E237" s="68" t="s">
        <v>191</v>
      </c>
      <c r="F237" s="72">
        <v>25</v>
      </c>
      <c r="G237" s="71" t="s">
        <v>171</v>
      </c>
      <c r="H237" s="68" t="s">
        <v>197</v>
      </c>
      <c r="I237" s="72">
        <v>41</v>
      </c>
      <c r="J237" s="160" t="s">
        <v>220</v>
      </c>
      <c r="K237" s="73"/>
      <c r="L237" s="215"/>
      <c r="M237" s="215"/>
    </row>
    <row r="238" spans="1:13" hidden="1" x14ac:dyDescent="0.25">
      <c r="A238" s="68">
        <v>237</v>
      </c>
      <c r="B238" s="68" t="s">
        <v>542</v>
      </c>
      <c r="C238" s="68">
        <v>2015</v>
      </c>
      <c r="D238" s="68" t="s">
        <v>415</v>
      </c>
      <c r="E238" s="68" t="s">
        <v>191</v>
      </c>
      <c r="F238" s="72">
        <v>28</v>
      </c>
      <c r="G238" s="71" t="s">
        <v>23</v>
      </c>
      <c r="H238" s="71" t="s">
        <v>237</v>
      </c>
      <c r="I238" s="121">
        <v>12</v>
      </c>
      <c r="J238" s="203" t="s">
        <v>205</v>
      </c>
      <c r="K238" s="73"/>
      <c r="L238" s="215"/>
      <c r="M238" s="215"/>
    </row>
    <row r="239" spans="1:13" hidden="1" x14ac:dyDescent="0.25">
      <c r="A239" s="12">
        <v>238</v>
      </c>
      <c r="B239" s="68" t="s">
        <v>543</v>
      </c>
      <c r="C239" s="68">
        <v>2015</v>
      </c>
      <c r="D239" s="68" t="s">
        <v>415</v>
      </c>
      <c r="E239" s="68" t="s">
        <v>191</v>
      </c>
      <c r="F239" s="72">
        <v>13</v>
      </c>
      <c r="G239" s="68" t="s">
        <v>24</v>
      </c>
      <c r="H239" s="71" t="s">
        <v>224</v>
      </c>
      <c r="I239" s="68">
        <v>34</v>
      </c>
      <c r="J239" s="203" t="s">
        <v>228</v>
      </c>
      <c r="K239" s="73"/>
      <c r="L239" s="215"/>
      <c r="M239" s="215"/>
    </row>
    <row r="240" spans="1:13" hidden="1" x14ac:dyDescent="0.25">
      <c r="A240" s="68">
        <v>239</v>
      </c>
      <c r="B240" s="68" t="s">
        <v>544</v>
      </c>
      <c r="C240" s="68">
        <v>2015</v>
      </c>
      <c r="D240" s="68" t="s">
        <v>415</v>
      </c>
      <c r="E240" s="68" t="s">
        <v>194</v>
      </c>
      <c r="F240" s="72">
        <v>106</v>
      </c>
      <c r="G240" s="71" t="s">
        <v>25</v>
      </c>
      <c r="H240" s="71" t="s">
        <v>192</v>
      </c>
      <c r="I240" s="72">
        <v>41</v>
      </c>
      <c r="J240" s="160" t="s">
        <v>220</v>
      </c>
      <c r="K240" s="73"/>
      <c r="L240" s="215"/>
      <c r="M240" s="215"/>
    </row>
    <row r="241" spans="1:13" hidden="1" x14ac:dyDescent="0.25">
      <c r="A241" s="68">
        <v>240</v>
      </c>
      <c r="B241" s="68" t="s">
        <v>545</v>
      </c>
      <c r="C241" s="68">
        <v>2015</v>
      </c>
      <c r="D241" s="68" t="s">
        <v>415</v>
      </c>
      <c r="E241" s="68" t="s">
        <v>191</v>
      </c>
      <c r="F241" s="72">
        <v>6</v>
      </c>
      <c r="G241" s="71" t="s">
        <v>24</v>
      </c>
      <c r="H241" s="71" t="s">
        <v>224</v>
      </c>
      <c r="I241" s="72">
        <v>21</v>
      </c>
      <c r="J241" s="203" t="s">
        <v>206</v>
      </c>
      <c r="K241" s="73"/>
      <c r="L241" s="215"/>
      <c r="M241" s="215"/>
    </row>
    <row r="242" spans="1:13" hidden="1" x14ac:dyDescent="0.25">
      <c r="A242" s="12">
        <v>241</v>
      </c>
      <c r="B242" s="68" t="s">
        <v>546</v>
      </c>
      <c r="C242" s="68">
        <v>2015</v>
      </c>
      <c r="D242" s="68" t="s">
        <v>415</v>
      </c>
      <c r="E242" s="68" t="s">
        <v>195</v>
      </c>
      <c r="F242" s="72">
        <v>66</v>
      </c>
      <c r="G242" s="71" t="s">
        <v>196</v>
      </c>
      <c r="H242" s="71" t="s">
        <v>237</v>
      </c>
      <c r="I242" s="72">
        <v>21</v>
      </c>
      <c r="J242" s="203" t="s">
        <v>206</v>
      </c>
      <c r="K242" s="73"/>
      <c r="L242" s="215"/>
      <c r="M242" s="215"/>
    </row>
    <row r="243" spans="1:13" hidden="1" x14ac:dyDescent="0.25">
      <c r="A243" s="68">
        <v>242</v>
      </c>
      <c r="B243" s="68" t="s">
        <v>547</v>
      </c>
      <c r="C243" s="68">
        <v>2015</v>
      </c>
      <c r="D243" s="68" t="s">
        <v>415</v>
      </c>
      <c r="E243" s="68" t="s">
        <v>191</v>
      </c>
      <c r="F243" s="72">
        <v>14</v>
      </c>
      <c r="G243" s="71" t="s">
        <v>414</v>
      </c>
      <c r="H243" s="71" t="s">
        <v>192</v>
      </c>
      <c r="I243" s="72">
        <v>21</v>
      </c>
      <c r="J243" s="203" t="s">
        <v>206</v>
      </c>
      <c r="K243" s="73"/>
      <c r="L243" s="215"/>
      <c r="M243" s="215"/>
    </row>
    <row r="244" spans="1:13" hidden="1" x14ac:dyDescent="0.25">
      <c r="A244" s="68">
        <v>243</v>
      </c>
      <c r="B244" s="68" t="s">
        <v>548</v>
      </c>
      <c r="C244" s="68">
        <v>2015</v>
      </c>
      <c r="D244" s="68" t="s">
        <v>415</v>
      </c>
      <c r="E244" s="68" t="s">
        <v>193</v>
      </c>
      <c r="F244" s="72">
        <v>121</v>
      </c>
      <c r="G244" s="71" t="s">
        <v>23</v>
      </c>
      <c r="H244" s="71" t="s">
        <v>237</v>
      </c>
      <c r="I244" s="72">
        <v>24</v>
      </c>
      <c r="J244" s="204" t="s">
        <v>212</v>
      </c>
      <c r="K244" s="73"/>
      <c r="L244" s="215"/>
      <c r="M244" s="215"/>
    </row>
    <row r="245" spans="1:13" hidden="1" x14ac:dyDescent="0.25">
      <c r="A245" s="12">
        <v>244</v>
      </c>
      <c r="B245" s="68" t="s">
        <v>549</v>
      </c>
      <c r="C245" s="68">
        <v>2015</v>
      </c>
      <c r="D245" s="68" t="s">
        <v>415</v>
      </c>
      <c r="E245" s="68" t="s">
        <v>191</v>
      </c>
      <c r="F245" s="72">
        <v>7</v>
      </c>
      <c r="G245" s="71">
        <v>140.19999999999999</v>
      </c>
      <c r="H245" s="68" t="s">
        <v>158</v>
      </c>
      <c r="I245" s="72">
        <v>21</v>
      </c>
      <c r="J245" s="203" t="s">
        <v>206</v>
      </c>
      <c r="K245" s="73"/>
      <c r="L245" s="215"/>
      <c r="M245" s="215"/>
    </row>
    <row r="246" spans="1:13" hidden="1" x14ac:dyDescent="0.25">
      <c r="A246" s="68">
        <v>245</v>
      </c>
      <c r="B246" s="68" t="s">
        <v>550</v>
      </c>
      <c r="C246" s="68">
        <v>2015</v>
      </c>
      <c r="D246" s="68" t="s">
        <v>415</v>
      </c>
      <c r="E246" s="68" t="s">
        <v>194</v>
      </c>
      <c r="F246" s="72">
        <v>109</v>
      </c>
      <c r="G246" s="71" t="s">
        <v>23</v>
      </c>
      <c r="H246" s="71" t="s">
        <v>237</v>
      </c>
      <c r="I246" s="72">
        <v>11</v>
      </c>
      <c r="J246" s="205" t="s">
        <v>204</v>
      </c>
      <c r="K246" s="73"/>
      <c r="L246" s="215"/>
      <c r="M246" s="215"/>
    </row>
    <row r="247" spans="1:13" hidden="1" x14ac:dyDescent="0.25">
      <c r="A247" s="68">
        <v>246</v>
      </c>
      <c r="B247" s="68" t="s">
        <v>551</v>
      </c>
      <c r="C247" s="68">
        <v>2015</v>
      </c>
      <c r="D247" s="68" t="s">
        <v>415</v>
      </c>
      <c r="E247" s="68" t="s">
        <v>191</v>
      </c>
      <c r="F247" s="72">
        <v>34</v>
      </c>
      <c r="G247" s="71" t="s">
        <v>25</v>
      </c>
      <c r="H247" s="71" t="s">
        <v>192</v>
      </c>
      <c r="I247" s="72">
        <v>21</v>
      </c>
      <c r="J247" s="203" t="s">
        <v>206</v>
      </c>
      <c r="K247" s="73"/>
      <c r="L247" s="215"/>
      <c r="M247" s="215"/>
    </row>
    <row r="248" spans="1:13" hidden="1" x14ac:dyDescent="0.25">
      <c r="A248" s="12">
        <v>247</v>
      </c>
      <c r="B248" s="68" t="s">
        <v>552</v>
      </c>
      <c r="C248" s="68">
        <v>2015</v>
      </c>
      <c r="D248" s="68" t="s">
        <v>415</v>
      </c>
      <c r="E248" s="68" t="s">
        <v>195</v>
      </c>
      <c r="F248" s="72">
        <v>90</v>
      </c>
      <c r="G248" s="71" t="s">
        <v>22</v>
      </c>
      <c r="H248" s="71" t="s">
        <v>192</v>
      </c>
      <c r="I248" s="72">
        <v>21</v>
      </c>
      <c r="J248" s="203" t="s">
        <v>206</v>
      </c>
      <c r="K248" s="73"/>
      <c r="L248" s="215"/>
      <c r="M248" s="215"/>
    </row>
    <row r="249" spans="1:13" hidden="1" x14ac:dyDescent="0.25">
      <c r="A249" s="68">
        <v>248</v>
      </c>
      <c r="B249" s="68" t="s">
        <v>553</v>
      </c>
      <c r="C249" s="68">
        <v>2015</v>
      </c>
      <c r="D249" s="68" t="s">
        <v>415</v>
      </c>
      <c r="E249" s="68" t="s">
        <v>195</v>
      </c>
      <c r="F249" s="72">
        <v>72</v>
      </c>
      <c r="G249" s="71" t="s">
        <v>25</v>
      </c>
      <c r="H249" s="71" t="s">
        <v>192</v>
      </c>
      <c r="I249" s="72">
        <v>24</v>
      </c>
      <c r="J249" s="204" t="s">
        <v>212</v>
      </c>
      <c r="K249" s="73"/>
      <c r="L249" s="215"/>
      <c r="M249" s="215"/>
    </row>
    <row r="250" spans="1:13" hidden="1" x14ac:dyDescent="0.25">
      <c r="A250" s="68">
        <v>249</v>
      </c>
      <c r="B250" s="68" t="s">
        <v>554</v>
      </c>
      <c r="C250" s="68">
        <v>2015</v>
      </c>
      <c r="D250" s="68" t="s">
        <v>415</v>
      </c>
      <c r="E250" s="68" t="s">
        <v>194</v>
      </c>
      <c r="F250" s="72">
        <v>102</v>
      </c>
      <c r="G250" s="71" t="s">
        <v>22</v>
      </c>
      <c r="H250" s="71" t="s">
        <v>192</v>
      </c>
      <c r="I250" s="72">
        <v>51</v>
      </c>
      <c r="J250" s="73" t="s">
        <v>555</v>
      </c>
      <c r="K250" s="73"/>
      <c r="L250" s="215"/>
      <c r="M250" s="215"/>
    </row>
    <row r="251" spans="1:13" hidden="1" x14ac:dyDescent="0.25">
      <c r="A251" s="12">
        <v>250</v>
      </c>
      <c r="B251" s="68" t="s">
        <v>556</v>
      </c>
      <c r="C251" s="68">
        <v>2015</v>
      </c>
      <c r="D251" s="68" t="s">
        <v>415</v>
      </c>
      <c r="E251" s="68" t="s">
        <v>194</v>
      </c>
      <c r="F251" s="72">
        <v>102</v>
      </c>
      <c r="G251" s="71" t="s">
        <v>23</v>
      </c>
      <c r="H251" s="71" t="s">
        <v>237</v>
      </c>
      <c r="I251" s="72">
        <v>21</v>
      </c>
      <c r="J251" s="203" t="s">
        <v>206</v>
      </c>
      <c r="K251" s="73"/>
      <c r="L251" s="215"/>
      <c r="M251" s="215"/>
    </row>
    <row r="252" spans="1:13" hidden="1" x14ac:dyDescent="0.25">
      <c r="A252" s="68">
        <v>251</v>
      </c>
      <c r="B252" s="68" t="s">
        <v>557</v>
      </c>
      <c r="C252" s="68">
        <v>2015</v>
      </c>
      <c r="D252" s="68" t="s">
        <v>415</v>
      </c>
      <c r="E252" s="68" t="s">
        <v>191</v>
      </c>
      <c r="F252" s="72">
        <v>28</v>
      </c>
      <c r="G252" s="71" t="s">
        <v>164</v>
      </c>
      <c r="H252" s="71" t="s">
        <v>385</v>
      </c>
      <c r="I252" s="72">
        <v>41</v>
      </c>
      <c r="J252" s="160" t="s">
        <v>220</v>
      </c>
      <c r="K252" s="73"/>
      <c r="L252" s="215"/>
      <c r="M252" s="215"/>
    </row>
    <row r="253" spans="1:13" hidden="1" x14ac:dyDescent="0.25">
      <c r="A253" s="68">
        <v>252</v>
      </c>
      <c r="B253" s="68" t="s">
        <v>558</v>
      </c>
      <c r="C253" s="68">
        <v>2015</v>
      </c>
      <c r="D253" s="68" t="s">
        <v>415</v>
      </c>
      <c r="E253" s="68" t="s">
        <v>195</v>
      </c>
      <c r="F253" s="72">
        <v>70</v>
      </c>
      <c r="G253" s="71" t="s">
        <v>24</v>
      </c>
      <c r="H253" s="71" t="s">
        <v>224</v>
      </c>
      <c r="I253" s="72">
        <v>22</v>
      </c>
      <c r="J253" s="204" t="s">
        <v>207</v>
      </c>
      <c r="K253" s="73"/>
      <c r="L253" s="215"/>
      <c r="M253" s="215"/>
    </row>
    <row r="254" spans="1:13" hidden="1" x14ac:dyDescent="0.25">
      <c r="A254" s="12">
        <v>253</v>
      </c>
      <c r="B254" s="68" t="s">
        <v>559</v>
      </c>
      <c r="C254" s="68">
        <v>2015</v>
      </c>
      <c r="D254" s="68" t="s">
        <v>415</v>
      </c>
      <c r="E254" s="68" t="s">
        <v>191</v>
      </c>
      <c r="F254" s="72">
        <v>1</v>
      </c>
      <c r="G254" s="71" t="s">
        <v>24</v>
      </c>
      <c r="H254" s="71" t="s">
        <v>224</v>
      </c>
      <c r="I254" s="72">
        <v>12</v>
      </c>
      <c r="J254" s="203" t="s">
        <v>205</v>
      </c>
      <c r="K254" s="73"/>
      <c r="L254" s="215"/>
      <c r="M254" s="215"/>
    </row>
    <row r="255" spans="1:13" hidden="1" x14ac:dyDescent="0.25">
      <c r="A255" s="68">
        <v>254</v>
      </c>
      <c r="B255" s="141" t="s">
        <v>560</v>
      </c>
      <c r="C255" s="141">
        <v>2015</v>
      </c>
      <c r="D255" s="141" t="s">
        <v>415</v>
      </c>
      <c r="E255" s="141" t="s">
        <v>195</v>
      </c>
      <c r="F255" s="194">
        <v>66</v>
      </c>
      <c r="G255" s="145" t="s">
        <v>561</v>
      </c>
      <c r="H255" s="145" t="s">
        <v>373</v>
      </c>
      <c r="I255" s="145" t="s">
        <v>373</v>
      </c>
      <c r="J255" s="145" t="s">
        <v>373</v>
      </c>
      <c r="K255" s="145" t="s">
        <v>373</v>
      </c>
      <c r="L255" s="145" t="s">
        <v>373</v>
      </c>
      <c r="M255" s="145" t="s">
        <v>373</v>
      </c>
    </row>
    <row r="256" spans="1:13" hidden="1" x14ac:dyDescent="0.25">
      <c r="A256" s="68">
        <v>255</v>
      </c>
      <c r="B256" s="68" t="s">
        <v>562</v>
      </c>
      <c r="C256" s="68">
        <v>2015</v>
      </c>
      <c r="D256" s="68" t="s">
        <v>415</v>
      </c>
      <c r="E256" s="68" t="s">
        <v>195</v>
      </c>
      <c r="F256" s="72">
        <v>90</v>
      </c>
      <c r="G256" s="71" t="s">
        <v>164</v>
      </c>
      <c r="H256" s="71" t="s">
        <v>385</v>
      </c>
      <c r="I256" s="72">
        <v>21</v>
      </c>
      <c r="J256" s="203" t="s">
        <v>206</v>
      </c>
      <c r="K256" s="73"/>
      <c r="L256" s="215"/>
      <c r="M256" s="215"/>
    </row>
    <row r="257" spans="1:13" hidden="1" x14ac:dyDescent="0.25">
      <c r="A257" s="12">
        <v>256</v>
      </c>
      <c r="B257" s="68" t="s">
        <v>563</v>
      </c>
      <c r="C257" s="68">
        <v>2015</v>
      </c>
      <c r="D257" s="68" t="s">
        <v>415</v>
      </c>
      <c r="E257" s="68" t="s">
        <v>195</v>
      </c>
      <c r="F257" s="72">
        <v>66</v>
      </c>
      <c r="G257" s="71" t="s">
        <v>23</v>
      </c>
      <c r="H257" s="71" t="s">
        <v>237</v>
      </c>
      <c r="I257" s="72">
        <v>21</v>
      </c>
      <c r="J257" s="203" t="s">
        <v>206</v>
      </c>
      <c r="K257" s="73"/>
      <c r="L257" s="215"/>
      <c r="M257" s="215"/>
    </row>
    <row r="258" spans="1:13" hidden="1" x14ac:dyDescent="0.25">
      <c r="A258" s="68">
        <v>257</v>
      </c>
      <c r="B258" s="68" t="s">
        <v>564</v>
      </c>
      <c r="C258" s="68">
        <v>2015</v>
      </c>
      <c r="D258" s="68" t="s">
        <v>415</v>
      </c>
      <c r="E258" s="68" t="s">
        <v>191</v>
      </c>
      <c r="F258" s="72">
        <v>19</v>
      </c>
      <c r="G258" s="71" t="s">
        <v>24</v>
      </c>
      <c r="H258" s="71" t="s">
        <v>224</v>
      </c>
      <c r="I258" s="72">
        <v>21</v>
      </c>
      <c r="J258" s="203" t="s">
        <v>206</v>
      </c>
      <c r="K258" s="73"/>
      <c r="L258" s="215"/>
      <c r="M258" s="215"/>
    </row>
    <row r="259" spans="1:13" hidden="1" x14ac:dyDescent="0.25">
      <c r="A259" s="68">
        <v>258</v>
      </c>
      <c r="B259" s="141" t="s">
        <v>565</v>
      </c>
      <c r="C259" s="141">
        <v>2015</v>
      </c>
      <c r="D259" s="141" t="s">
        <v>415</v>
      </c>
      <c r="E259" s="141" t="s">
        <v>198</v>
      </c>
      <c r="F259" s="194">
        <v>41</v>
      </c>
      <c r="G259" s="145" t="s">
        <v>561</v>
      </c>
      <c r="H259" s="145" t="s">
        <v>373</v>
      </c>
      <c r="I259" s="145" t="s">
        <v>373</v>
      </c>
      <c r="J259" s="145" t="s">
        <v>373</v>
      </c>
      <c r="K259" s="145" t="s">
        <v>373</v>
      </c>
      <c r="L259" s="145" t="s">
        <v>373</v>
      </c>
      <c r="M259" s="145" t="s">
        <v>373</v>
      </c>
    </row>
    <row r="260" spans="1:13" hidden="1" x14ac:dyDescent="0.25">
      <c r="A260" s="12">
        <v>259</v>
      </c>
      <c r="B260" s="68" t="s">
        <v>566</v>
      </c>
      <c r="C260" s="68">
        <v>2015</v>
      </c>
      <c r="D260" s="68" t="s">
        <v>415</v>
      </c>
      <c r="E260" s="68" t="s">
        <v>191</v>
      </c>
      <c r="F260" s="72">
        <v>18</v>
      </c>
      <c r="G260" s="71" t="s">
        <v>22</v>
      </c>
      <c r="H260" s="71" t="s">
        <v>192</v>
      </c>
      <c r="I260" s="72">
        <v>41</v>
      </c>
      <c r="J260" s="160" t="s">
        <v>220</v>
      </c>
      <c r="K260" s="73"/>
      <c r="L260" s="215"/>
      <c r="M260" s="215"/>
    </row>
    <row r="261" spans="1:13" hidden="1" x14ac:dyDescent="0.25">
      <c r="A261" s="68">
        <v>260</v>
      </c>
      <c r="B261" s="68" t="s">
        <v>567</v>
      </c>
      <c r="C261" s="68">
        <v>2015</v>
      </c>
      <c r="D261" s="68" t="s">
        <v>415</v>
      </c>
      <c r="E261" s="68" t="s">
        <v>195</v>
      </c>
      <c r="F261" s="72">
        <v>71</v>
      </c>
      <c r="G261" s="71" t="s">
        <v>25</v>
      </c>
      <c r="H261" s="71" t="s">
        <v>192</v>
      </c>
      <c r="I261" s="72">
        <v>21</v>
      </c>
      <c r="J261" s="203" t="s">
        <v>206</v>
      </c>
      <c r="K261" s="73"/>
      <c r="L261" s="215"/>
      <c r="M261" s="215"/>
    </row>
    <row r="262" spans="1:13" hidden="1" x14ac:dyDescent="0.25">
      <c r="A262" s="68">
        <v>261</v>
      </c>
      <c r="B262" s="68" t="s">
        <v>568</v>
      </c>
      <c r="C262" s="68">
        <v>2015</v>
      </c>
      <c r="D262" s="68" t="s">
        <v>415</v>
      </c>
      <c r="E262" s="68" t="s">
        <v>191</v>
      </c>
      <c r="F262" s="72">
        <v>17</v>
      </c>
      <c r="G262" s="71" t="s">
        <v>24</v>
      </c>
      <c r="H262" s="71" t="s">
        <v>224</v>
      </c>
      <c r="I262" s="72">
        <v>22</v>
      </c>
      <c r="J262" s="204" t="s">
        <v>207</v>
      </c>
      <c r="K262" s="73"/>
      <c r="L262" s="215"/>
      <c r="M262" s="215"/>
    </row>
    <row r="263" spans="1:13" hidden="1" x14ac:dyDescent="0.25">
      <c r="A263" s="12">
        <v>262</v>
      </c>
      <c r="B263" s="68" t="s">
        <v>569</v>
      </c>
      <c r="C263" s="68">
        <v>2015</v>
      </c>
      <c r="D263" s="68" t="s">
        <v>415</v>
      </c>
      <c r="E263" s="68" t="s">
        <v>195</v>
      </c>
      <c r="F263" s="72">
        <v>71</v>
      </c>
      <c r="G263" s="71" t="s">
        <v>22</v>
      </c>
      <c r="H263" s="71" t="s">
        <v>192</v>
      </c>
      <c r="I263" s="98">
        <v>21</v>
      </c>
      <c r="J263" s="203" t="s">
        <v>206</v>
      </c>
      <c r="K263" s="73"/>
      <c r="L263" s="215"/>
      <c r="M263" s="215"/>
    </row>
    <row r="264" spans="1:13" hidden="1" x14ac:dyDescent="0.25">
      <c r="A264" s="68">
        <v>263</v>
      </c>
      <c r="B264" s="68" t="s">
        <v>570</v>
      </c>
      <c r="C264" s="68">
        <v>2015</v>
      </c>
      <c r="D264" s="68" t="s">
        <v>415</v>
      </c>
      <c r="E264" s="68" t="s">
        <v>191</v>
      </c>
      <c r="F264" s="72">
        <v>14</v>
      </c>
      <c r="G264" s="71" t="s">
        <v>196</v>
      </c>
      <c r="H264" s="71" t="s">
        <v>237</v>
      </c>
      <c r="I264" s="72">
        <v>41</v>
      </c>
      <c r="J264" s="160" t="s">
        <v>220</v>
      </c>
      <c r="K264" s="73"/>
      <c r="L264" s="215"/>
      <c r="M264" s="215"/>
    </row>
    <row r="265" spans="1:13" hidden="1" x14ac:dyDescent="0.25">
      <c r="A265" s="68">
        <v>264</v>
      </c>
      <c r="B265" s="68" t="s">
        <v>571</v>
      </c>
      <c r="C265" s="68">
        <v>2015</v>
      </c>
      <c r="D265" s="68" t="s">
        <v>415</v>
      </c>
      <c r="E265" s="68" t="s">
        <v>191</v>
      </c>
      <c r="F265" s="72">
        <v>34</v>
      </c>
      <c r="G265" s="71" t="s">
        <v>232</v>
      </c>
      <c r="H265" s="71" t="s">
        <v>192</v>
      </c>
      <c r="I265" s="68">
        <v>21</v>
      </c>
      <c r="J265" s="203" t="s">
        <v>206</v>
      </c>
      <c r="K265" s="73"/>
      <c r="L265" s="215"/>
      <c r="M265" s="215"/>
    </row>
    <row r="266" spans="1:13" hidden="1" x14ac:dyDescent="0.25">
      <c r="A266" s="12">
        <v>265</v>
      </c>
      <c r="B266" s="68" t="s">
        <v>572</v>
      </c>
      <c r="C266" s="68">
        <v>2015</v>
      </c>
      <c r="D266" s="68" t="s">
        <v>415</v>
      </c>
      <c r="E266" s="68" t="s">
        <v>191</v>
      </c>
      <c r="F266" s="72">
        <v>24</v>
      </c>
      <c r="G266" s="71" t="s">
        <v>22</v>
      </c>
      <c r="H266" s="71" t="s">
        <v>192</v>
      </c>
      <c r="I266" s="72">
        <v>41</v>
      </c>
      <c r="J266" s="160" t="s">
        <v>220</v>
      </c>
      <c r="K266" s="73"/>
      <c r="L266" s="215"/>
      <c r="M266" s="215"/>
    </row>
    <row r="267" spans="1:13" hidden="1" x14ac:dyDescent="0.25">
      <c r="A267" s="68">
        <v>266</v>
      </c>
      <c r="B267" s="68" t="s">
        <v>573</v>
      </c>
      <c r="C267" s="68">
        <v>2015</v>
      </c>
      <c r="D267" s="68" t="s">
        <v>415</v>
      </c>
      <c r="E267" s="68" t="s">
        <v>191</v>
      </c>
      <c r="F267" s="72">
        <v>24</v>
      </c>
      <c r="G267" s="71" t="s">
        <v>22</v>
      </c>
      <c r="H267" s="71" t="s">
        <v>192</v>
      </c>
      <c r="I267" s="72">
        <v>41</v>
      </c>
      <c r="J267" s="160" t="s">
        <v>220</v>
      </c>
      <c r="K267" s="73"/>
      <c r="L267" s="215"/>
      <c r="M267" s="215"/>
    </row>
    <row r="268" spans="1:13" hidden="1" x14ac:dyDescent="0.25">
      <c r="A268" s="68">
        <v>267</v>
      </c>
      <c r="B268" s="68" t="s">
        <v>574</v>
      </c>
      <c r="C268" s="68">
        <v>2015</v>
      </c>
      <c r="D268" s="68" t="s">
        <v>415</v>
      </c>
      <c r="E268" s="68" t="s">
        <v>195</v>
      </c>
      <c r="F268" s="72">
        <v>75</v>
      </c>
      <c r="G268" s="71" t="s">
        <v>22</v>
      </c>
      <c r="H268" s="71" t="s">
        <v>192</v>
      </c>
      <c r="I268" s="72">
        <v>41</v>
      </c>
      <c r="J268" s="160" t="s">
        <v>220</v>
      </c>
      <c r="K268" s="73"/>
      <c r="L268" s="215"/>
      <c r="M268" s="215"/>
    </row>
    <row r="269" spans="1:13" hidden="1" x14ac:dyDescent="0.25">
      <c r="A269" s="12">
        <v>268</v>
      </c>
      <c r="B269" s="68" t="s">
        <v>575</v>
      </c>
      <c r="C269" s="68">
        <v>2015</v>
      </c>
      <c r="D269" s="68" t="s">
        <v>415</v>
      </c>
      <c r="E269" s="68" t="s">
        <v>191</v>
      </c>
      <c r="F269" s="72">
        <v>18</v>
      </c>
      <c r="G269" s="71" t="s">
        <v>25</v>
      </c>
      <c r="H269" s="71" t="s">
        <v>192</v>
      </c>
      <c r="I269" s="98">
        <v>42</v>
      </c>
      <c r="J269" s="203" t="s">
        <v>260</v>
      </c>
      <c r="K269" s="73"/>
      <c r="L269" s="215"/>
      <c r="M269" s="215"/>
    </row>
    <row r="270" spans="1:13" hidden="1" x14ac:dyDescent="0.25">
      <c r="A270" s="68">
        <v>269</v>
      </c>
      <c r="B270" s="68" t="s">
        <v>576</v>
      </c>
      <c r="C270" s="68">
        <v>2015</v>
      </c>
      <c r="D270" s="68" t="s">
        <v>415</v>
      </c>
      <c r="E270" s="68" t="s">
        <v>191</v>
      </c>
      <c r="F270" s="72">
        <v>25</v>
      </c>
      <c r="G270" s="71" t="s">
        <v>23</v>
      </c>
      <c r="H270" s="71" t="s">
        <v>237</v>
      </c>
      <c r="I270" s="72">
        <v>21</v>
      </c>
      <c r="J270" s="203" t="s">
        <v>206</v>
      </c>
      <c r="K270" s="73"/>
      <c r="L270" s="215"/>
      <c r="M270" s="215"/>
    </row>
    <row r="271" spans="1:13" hidden="1" x14ac:dyDescent="0.25">
      <c r="A271" s="68">
        <v>270</v>
      </c>
      <c r="B271" s="141" t="s">
        <v>579</v>
      </c>
      <c r="C271" s="141">
        <v>2015</v>
      </c>
      <c r="D271" s="141" t="s">
        <v>415</v>
      </c>
      <c r="E271" s="141" t="s">
        <v>195</v>
      </c>
      <c r="F271" s="194">
        <v>75</v>
      </c>
      <c r="G271" s="145" t="s">
        <v>580</v>
      </c>
      <c r="H271" s="145" t="s">
        <v>580</v>
      </c>
      <c r="I271" s="145" t="s">
        <v>580</v>
      </c>
      <c r="J271" s="145" t="s">
        <v>580</v>
      </c>
      <c r="K271" s="145" t="s">
        <v>580</v>
      </c>
      <c r="L271" s="145" t="s">
        <v>580</v>
      </c>
      <c r="M271" s="145" t="s">
        <v>580</v>
      </c>
    </row>
    <row r="272" spans="1:13" hidden="1" x14ac:dyDescent="0.25">
      <c r="A272" s="12">
        <v>271</v>
      </c>
      <c r="B272" s="68" t="s">
        <v>577</v>
      </c>
      <c r="C272" s="68">
        <v>2015</v>
      </c>
      <c r="D272" s="68" t="s">
        <v>415</v>
      </c>
      <c r="E272" s="68" t="s">
        <v>193</v>
      </c>
      <c r="F272" s="72">
        <v>122</v>
      </c>
      <c r="G272" s="71" t="s">
        <v>24</v>
      </c>
      <c r="H272" s="71" t="s">
        <v>224</v>
      </c>
      <c r="I272" s="72">
        <v>12</v>
      </c>
      <c r="J272" s="203" t="s">
        <v>205</v>
      </c>
      <c r="K272" s="73"/>
      <c r="L272" s="215"/>
      <c r="M272" s="215"/>
    </row>
    <row r="273" spans="1:13" hidden="1" x14ac:dyDescent="0.25">
      <c r="A273" s="68">
        <v>272</v>
      </c>
      <c r="B273" s="141" t="s">
        <v>578</v>
      </c>
      <c r="C273" s="141">
        <v>2015</v>
      </c>
      <c r="D273" s="141" t="s">
        <v>415</v>
      </c>
      <c r="E273" s="141" t="s">
        <v>195</v>
      </c>
      <c r="F273" s="194">
        <v>66</v>
      </c>
      <c r="G273" s="145" t="s">
        <v>580</v>
      </c>
      <c r="H273" s="145" t="s">
        <v>580</v>
      </c>
      <c r="I273" s="145" t="s">
        <v>580</v>
      </c>
      <c r="J273" s="145" t="s">
        <v>580</v>
      </c>
      <c r="K273" s="145" t="s">
        <v>580</v>
      </c>
      <c r="L273" s="145" t="s">
        <v>580</v>
      </c>
      <c r="M273" s="145" t="s">
        <v>580</v>
      </c>
    </row>
    <row r="274" spans="1:13" hidden="1" x14ac:dyDescent="0.25">
      <c r="A274" s="68">
        <v>273</v>
      </c>
      <c r="B274" s="141" t="s">
        <v>581</v>
      </c>
      <c r="C274" s="141">
        <v>2015</v>
      </c>
      <c r="D274" s="141" t="s">
        <v>415</v>
      </c>
      <c r="E274" s="141" t="s">
        <v>198</v>
      </c>
      <c r="F274" s="194">
        <v>47</v>
      </c>
      <c r="G274" s="145" t="s">
        <v>561</v>
      </c>
      <c r="H274" s="145" t="s">
        <v>373</v>
      </c>
      <c r="I274" s="145" t="s">
        <v>373</v>
      </c>
      <c r="J274" s="145" t="s">
        <v>373</v>
      </c>
      <c r="K274" s="145" t="s">
        <v>373</v>
      </c>
      <c r="L274" s="145" t="s">
        <v>373</v>
      </c>
      <c r="M274" s="145" t="s">
        <v>373</v>
      </c>
    </row>
    <row r="275" spans="1:13" hidden="1" x14ac:dyDescent="0.25">
      <c r="A275" s="12">
        <v>274</v>
      </c>
      <c r="B275" s="141" t="s">
        <v>582</v>
      </c>
      <c r="C275" s="141">
        <v>2015</v>
      </c>
      <c r="D275" s="141" t="s">
        <v>415</v>
      </c>
      <c r="E275" s="141" t="s">
        <v>195</v>
      </c>
      <c r="F275" s="194">
        <v>63</v>
      </c>
      <c r="G275" s="145" t="s">
        <v>561</v>
      </c>
      <c r="H275" s="145" t="s">
        <v>373</v>
      </c>
      <c r="I275" s="145" t="s">
        <v>373</v>
      </c>
      <c r="J275" s="145" t="s">
        <v>373</v>
      </c>
      <c r="K275" s="145" t="s">
        <v>373</v>
      </c>
      <c r="L275" s="145" t="s">
        <v>373</v>
      </c>
      <c r="M275" s="145" t="s">
        <v>373</v>
      </c>
    </row>
    <row r="276" spans="1:13" hidden="1" x14ac:dyDescent="0.25">
      <c r="A276" s="68">
        <v>275</v>
      </c>
      <c r="B276" s="68" t="s">
        <v>583</v>
      </c>
      <c r="C276" s="68">
        <v>2015</v>
      </c>
      <c r="D276" s="68" t="s">
        <v>415</v>
      </c>
      <c r="E276" s="68" t="s">
        <v>195</v>
      </c>
      <c r="F276" s="72">
        <v>79</v>
      </c>
      <c r="G276" s="71" t="s">
        <v>196</v>
      </c>
      <c r="H276" s="71" t="s">
        <v>237</v>
      </c>
      <c r="I276" s="72">
        <v>24</v>
      </c>
      <c r="J276" s="204" t="s">
        <v>212</v>
      </c>
      <c r="K276" s="73"/>
      <c r="L276" s="215"/>
      <c r="M276" s="215"/>
    </row>
    <row r="277" spans="1:13" hidden="1" x14ac:dyDescent="0.25">
      <c r="A277" s="68">
        <v>276</v>
      </c>
      <c r="B277" s="68" t="s">
        <v>584</v>
      </c>
      <c r="C277" s="68">
        <v>2015</v>
      </c>
      <c r="D277" s="68" t="s">
        <v>415</v>
      </c>
      <c r="E277" s="68" t="s">
        <v>194</v>
      </c>
      <c r="F277" s="72">
        <v>103</v>
      </c>
      <c r="G277" s="71" t="s">
        <v>615</v>
      </c>
      <c r="H277" s="68" t="s">
        <v>197</v>
      </c>
      <c r="I277" s="68">
        <v>41</v>
      </c>
      <c r="J277" s="160" t="s">
        <v>220</v>
      </c>
      <c r="K277" s="73"/>
      <c r="L277" s="215"/>
      <c r="M277" s="215"/>
    </row>
    <row r="278" spans="1:13" hidden="1" x14ac:dyDescent="0.25">
      <c r="A278" s="12">
        <v>277</v>
      </c>
      <c r="B278" s="68" t="s">
        <v>585</v>
      </c>
      <c r="C278" s="68">
        <v>2015</v>
      </c>
      <c r="D278" s="68" t="s">
        <v>415</v>
      </c>
      <c r="E278" s="68" t="s">
        <v>191</v>
      </c>
      <c r="F278" s="72">
        <v>9</v>
      </c>
      <c r="G278" s="71" t="s">
        <v>23</v>
      </c>
      <c r="H278" s="71" t="s">
        <v>237</v>
      </c>
      <c r="I278" s="72">
        <v>34</v>
      </c>
      <c r="J278" s="203" t="s">
        <v>228</v>
      </c>
      <c r="K278" s="73"/>
      <c r="L278" s="215"/>
      <c r="M278" s="215"/>
    </row>
    <row r="279" spans="1:13" hidden="1" x14ac:dyDescent="0.25">
      <c r="A279" s="68">
        <v>278</v>
      </c>
      <c r="B279" s="68" t="s">
        <v>586</v>
      </c>
      <c r="C279" s="68">
        <v>2015</v>
      </c>
      <c r="D279" s="68" t="s">
        <v>415</v>
      </c>
      <c r="E279" s="68" t="s">
        <v>195</v>
      </c>
      <c r="F279" s="72">
        <v>76</v>
      </c>
      <c r="G279" s="71" t="s">
        <v>24</v>
      </c>
      <c r="H279" s="71" t="s">
        <v>224</v>
      </c>
      <c r="I279" s="72">
        <v>12</v>
      </c>
      <c r="J279" s="203" t="s">
        <v>205</v>
      </c>
      <c r="K279" s="73"/>
      <c r="L279" s="215"/>
      <c r="M279" s="215"/>
    </row>
    <row r="280" spans="1:13" hidden="1" x14ac:dyDescent="0.25">
      <c r="A280" s="68">
        <v>279</v>
      </c>
      <c r="B280" s="68" t="s">
        <v>587</v>
      </c>
      <c r="C280" s="68">
        <v>2015</v>
      </c>
      <c r="D280" s="68" t="s">
        <v>415</v>
      </c>
      <c r="E280" s="68" t="s">
        <v>191</v>
      </c>
      <c r="F280" s="72">
        <v>19</v>
      </c>
      <c r="G280" s="71" t="s">
        <v>24</v>
      </c>
      <c r="H280" s="71" t="s">
        <v>224</v>
      </c>
      <c r="I280" s="72">
        <v>21</v>
      </c>
      <c r="J280" s="203" t="s">
        <v>206</v>
      </c>
      <c r="K280" s="73"/>
      <c r="L280" s="215"/>
      <c r="M280" s="215"/>
    </row>
    <row r="281" spans="1:13" hidden="1" x14ac:dyDescent="0.25">
      <c r="A281" s="12">
        <v>280</v>
      </c>
      <c r="B281" s="68" t="s">
        <v>588</v>
      </c>
      <c r="C281" s="68">
        <v>2015</v>
      </c>
      <c r="D281" s="68" t="s">
        <v>415</v>
      </c>
      <c r="E281" s="68" t="s">
        <v>195</v>
      </c>
      <c r="F281" s="72">
        <v>66</v>
      </c>
      <c r="G281" s="71">
        <v>150.15</v>
      </c>
      <c r="H281" s="68" t="s">
        <v>617</v>
      </c>
      <c r="I281" s="72">
        <v>21</v>
      </c>
      <c r="J281" s="203" t="s">
        <v>206</v>
      </c>
      <c r="K281" s="73"/>
      <c r="L281" s="215"/>
      <c r="M281" s="215"/>
    </row>
    <row r="282" spans="1:13" hidden="1" x14ac:dyDescent="0.25">
      <c r="A282" s="68">
        <v>281</v>
      </c>
      <c r="B282" s="68" t="s">
        <v>589</v>
      </c>
      <c r="C282" s="68">
        <v>2015</v>
      </c>
      <c r="D282" s="68" t="s">
        <v>415</v>
      </c>
      <c r="E282" s="68" t="s">
        <v>195</v>
      </c>
      <c r="F282" s="72">
        <v>66</v>
      </c>
      <c r="G282" s="71" t="s">
        <v>23</v>
      </c>
      <c r="H282" s="71" t="s">
        <v>237</v>
      </c>
      <c r="I282" s="98">
        <v>21</v>
      </c>
      <c r="J282" s="203" t="s">
        <v>206</v>
      </c>
      <c r="K282" s="73"/>
      <c r="L282" s="215"/>
      <c r="M282" s="215"/>
    </row>
    <row r="283" spans="1:13" hidden="1" x14ac:dyDescent="0.25">
      <c r="A283" s="68">
        <v>282</v>
      </c>
      <c r="B283" s="68" t="s">
        <v>590</v>
      </c>
      <c r="C283" s="68">
        <v>2015</v>
      </c>
      <c r="D283" s="68" t="s">
        <v>415</v>
      </c>
      <c r="E283" s="68" t="s">
        <v>194</v>
      </c>
      <c r="F283" s="72">
        <v>102</v>
      </c>
      <c r="G283" s="71" t="s">
        <v>24</v>
      </c>
      <c r="H283" s="71" t="s">
        <v>224</v>
      </c>
      <c r="I283" s="72">
        <v>29</v>
      </c>
      <c r="J283" s="73" t="s">
        <v>413</v>
      </c>
      <c r="K283" s="73"/>
      <c r="L283" s="215"/>
      <c r="M283" s="215"/>
    </row>
    <row r="284" spans="1:13" hidden="1" x14ac:dyDescent="0.25">
      <c r="A284" s="12">
        <v>283</v>
      </c>
      <c r="B284" s="68" t="s">
        <v>591</v>
      </c>
      <c r="C284" s="68">
        <v>2015</v>
      </c>
      <c r="D284" s="68" t="s">
        <v>415</v>
      </c>
      <c r="E284" s="68" t="s">
        <v>195</v>
      </c>
      <c r="F284" s="72">
        <v>66</v>
      </c>
      <c r="G284" s="71">
        <v>120.15</v>
      </c>
      <c r="H284" s="71" t="s">
        <v>385</v>
      </c>
      <c r="I284" s="72">
        <v>21</v>
      </c>
      <c r="J284" s="203" t="s">
        <v>206</v>
      </c>
      <c r="K284" s="73"/>
      <c r="L284" s="215"/>
      <c r="M284" s="215"/>
    </row>
    <row r="285" spans="1:13" hidden="1" x14ac:dyDescent="0.25">
      <c r="A285" s="68">
        <v>284</v>
      </c>
      <c r="B285" s="68" t="s">
        <v>592</v>
      </c>
      <c r="C285" s="68">
        <v>2015</v>
      </c>
      <c r="D285" s="68" t="s">
        <v>415</v>
      </c>
      <c r="E285" s="68" t="s">
        <v>191</v>
      </c>
      <c r="F285" s="72">
        <v>24</v>
      </c>
      <c r="G285" s="71" t="s">
        <v>22</v>
      </c>
      <c r="H285" s="71" t="s">
        <v>192</v>
      </c>
      <c r="I285" s="72">
        <v>21</v>
      </c>
      <c r="J285" s="203" t="s">
        <v>206</v>
      </c>
      <c r="K285" s="73"/>
      <c r="L285" s="215"/>
      <c r="M285" s="215"/>
    </row>
    <row r="286" spans="1:13" hidden="1" x14ac:dyDescent="0.25">
      <c r="A286" s="68">
        <v>285</v>
      </c>
      <c r="B286" s="68" t="s">
        <v>593</v>
      </c>
      <c r="C286" s="68">
        <v>2015</v>
      </c>
      <c r="D286" s="68" t="s">
        <v>415</v>
      </c>
      <c r="E286" s="68" t="s">
        <v>195</v>
      </c>
      <c r="F286" s="72">
        <v>61</v>
      </c>
      <c r="G286" s="71" t="s">
        <v>24</v>
      </c>
      <c r="H286" s="71" t="s">
        <v>224</v>
      </c>
      <c r="I286" s="72">
        <v>34</v>
      </c>
      <c r="J286" s="203" t="s">
        <v>228</v>
      </c>
      <c r="K286" s="73"/>
      <c r="L286" s="215"/>
      <c r="M286" s="215"/>
    </row>
    <row r="287" spans="1:13" hidden="1" x14ac:dyDescent="0.25">
      <c r="A287" s="12">
        <v>286</v>
      </c>
      <c r="B287" s="68" t="s">
        <v>594</v>
      </c>
      <c r="C287" s="68">
        <v>2015</v>
      </c>
      <c r="D287" s="68" t="s">
        <v>415</v>
      </c>
      <c r="E287" s="68" t="s">
        <v>194</v>
      </c>
      <c r="F287" s="72">
        <v>115</v>
      </c>
      <c r="G287" s="71" t="s">
        <v>171</v>
      </c>
      <c r="H287" s="68" t="s">
        <v>197</v>
      </c>
      <c r="I287" s="72">
        <v>41</v>
      </c>
      <c r="J287" s="160" t="s">
        <v>220</v>
      </c>
      <c r="K287" s="73"/>
      <c r="L287" s="215"/>
      <c r="M287" s="215"/>
    </row>
    <row r="288" spans="1:13" hidden="1" x14ac:dyDescent="0.25">
      <c r="A288" s="68">
        <v>287</v>
      </c>
      <c r="B288" s="68" t="s">
        <v>595</v>
      </c>
      <c r="C288" s="68">
        <v>2015</v>
      </c>
      <c r="D288" s="68" t="s">
        <v>415</v>
      </c>
      <c r="E288" s="68" t="s">
        <v>195</v>
      </c>
      <c r="F288" s="72">
        <v>90</v>
      </c>
      <c r="G288" s="71" t="s">
        <v>22</v>
      </c>
      <c r="H288" s="71" t="s">
        <v>192</v>
      </c>
      <c r="I288" s="72">
        <v>11</v>
      </c>
      <c r="J288" s="205" t="s">
        <v>204</v>
      </c>
      <c r="K288" s="73"/>
      <c r="L288" s="215"/>
      <c r="M288" s="215"/>
    </row>
    <row r="289" spans="1:13" hidden="1" x14ac:dyDescent="0.25">
      <c r="A289" s="68">
        <v>288</v>
      </c>
      <c r="B289" s="68" t="s">
        <v>596</v>
      </c>
      <c r="C289" s="68">
        <v>2015</v>
      </c>
      <c r="D289" s="68" t="s">
        <v>415</v>
      </c>
      <c r="E289" s="68" t="s">
        <v>195</v>
      </c>
      <c r="F289" s="72">
        <v>66</v>
      </c>
      <c r="G289" s="71" t="s">
        <v>22</v>
      </c>
      <c r="H289" s="71" t="s">
        <v>192</v>
      </c>
      <c r="I289" s="98">
        <v>21</v>
      </c>
      <c r="J289" s="203" t="s">
        <v>206</v>
      </c>
      <c r="K289" s="73"/>
      <c r="L289" s="215"/>
      <c r="M289" s="215"/>
    </row>
    <row r="290" spans="1:13" hidden="1" x14ac:dyDescent="0.25">
      <c r="A290" s="12">
        <v>289</v>
      </c>
      <c r="B290" s="141" t="s">
        <v>597</v>
      </c>
      <c r="C290" s="141">
        <v>2015</v>
      </c>
      <c r="D290" s="141" t="s">
        <v>415</v>
      </c>
      <c r="E290" s="141" t="s">
        <v>195</v>
      </c>
      <c r="F290" s="194">
        <v>68</v>
      </c>
      <c r="G290" s="145" t="s">
        <v>580</v>
      </c>
      <c r="H290" s="145" t="s">
        <v>580</v>
      </c>
      <c r="I290" s="145" t="s">
        <v>580</v>
      </c>
      <c r="J290" s="145" t="s">
        <v>580</v>
      </c>
      <c r="K290" s="145" t="s">
        <v>580</v>
      </c>
      <c r="L290" s="145" t="s">
        <v>580</v>
      </c>
      <c r="M290" s="145" t="s">
        <v>580</v>
      </c>
    </row>
    <row r="291" spans="1:13" hidden="1" x14ac:dyDescent="0.25">
      <c r="A291" s="68">
        <v>290</v>
      </c>
      <c r="B291" s="12" t="s">
        <v>598</v>
      </c>
      <c r="C291" s="68">
        <v>2015</v>
      </c>
      <c r="D291" s="68" t="s">
        <v>415</v>
      </c>
      <c r="E291" s="12" t="s">
        <v>191</v>
      </c>
      <c r="F291" s="72">
        <v>19</v>
      </c>
      <c r="G291" s="12" t="s">
        <v>24</v>
      </c>
      <c r="H291" s="71" t="s">
        <v>224</v>
      </c>
      <c r="I291" s="12">
        <v>21</v>
      </c>
      <c r="J291" s="203" t="s">
        <v>206</v>
      </c>
      <c r="K291" s="215"/>
      <c r="L291" s="215"/>
      <c r="M291" s="215"/>
    </row>
    <row r="292" spans="1:13" hidden="1" x14ac:dyDescent="0.25">
      <c r="A292" s="68">
        <v>291</v>
      </c>
      <c r="B292" s="12" t="s">
        <v>599</v>
      </c>
      <c r="C292" s="68">
        <v>2015</v>
      </c>
      <c r="D292" s="68" t="s">
        <v>415</v>
      </c>
      <c r="E292" s="12" t="s">
        <v>195</v>
      </c>
      <c r="F292" s="8">
        <v>61</v>
      </c>
      <c r="G292" s="12" t="s">
        <v>23</v>
      </c>
      <c r="H292" s="71" t="s">
        <v>237</v>
      </c>
      <c r="I292" s="12">
        <v>21</v>
      </c>
      <c r="J292" s="203" t="s">
        <v>206</v>
      </c>
      <c r="K292" s="215"/>
      <c r="L292" s="215"/>
      <c r="M292" s="215"/>
    </row>
    <row r="293" spans="1:13" hidden="1" x14ac:dyDescent="0.25">
      <c r="A293" s="12">
        <v>292</v>
      </c>
      <c r="B293" s="12" t="s">
        <v>600</v>
      </c>
      <c r="C293" s="68">
        <v>2015</v>
      </c>
      <c r="D293" s="68" t="s">
        <v>415</v>
      </c>
      <c r="E293" s="12" t="s">
        <v>194</v>
      </c>
      <c r="F293" s="8">
        <v>114</v>
      </c>
      <c r="G293" s="12" t="s">
        <v>24</v>
      </c>
      <c r="H293" s="71" t="s">
        <v>224</v>
      </c>
      <c r="I293" s="12">
        <v>21</v>
      </c>
      <c r="J293" s="203" t="s">
        <v>206</v>
      </c>
      <c r="K293" s="215"/>
      <c r="L293" s="215"/>
      <c r="M293" s="215"/>
    </row>
    <row r="294" spans="1:13" hidden="1" x14ac:dyDescent="0.25">
      <c r="A294" s="68">
        <v>293</v>
      </c>
      <c r="B294" s="12" t="s">
        <v>601</v>
      </c>
      <c r="C294" s="68">
        <v>2015</v>
      </c>
      <c r="D294" s="68" t="s">
        <v>415</v>
      </c>
      <c r="E294" s="12" t="s">
        <v>191</v>
      </c>
      <c r="F294" s="8">
        <v>25</v>
      </c>
      <c r="G294" s="12" t="s">
        <v>164</v>
      </c>
      <c r="H294" s="71" t="s">
        <v>385</v>
      </c>
      <c r="I294" s="66">
        <v>41</v>
      </c>
      <c r="J294" s="160" t="s">
        <v>220</v>
      </c>
      <c r="K294" s="215"/>
      <c r="L294" s="215"/>
      <c r="M294" s="215"/>
    </row>
    <row r="295" spans="1:13" hidden="1" x14ac:dyDescent="0.25">
      <c r="A295" s="68">
        <v>294</v>
      </c>
      <c r="B295" s="12" t="s">
        <v>602</v>
      </c>
      <c r="C295" s="68">
        <v>2015</v>
      </c>
      <c r="D295" s="68" t="s">
        <v>415</v>
      </c>
      <c r="E295" s="66" t="s">
        <v>194</v>
      </c>
      <c r="F295" s="8">
        <v>109</v>
      </c>
      <c r="G295" s="66" t="s">
        <v>196</v>
      </c>
      <c r="H295" s="71" t="s">
        <v>237</v>
      </c>
      <c r="I295" s="66">
        <v>22</v>
      </c>
      <c r="J295" s="204" t="s">
        <v>207</v>
      </c>
      <c r="K295" s="215"/>
      <c r="L295" s="215"/>
      <c r="M295" s="215"/>
    </row>
    <row r="296" spans="1:13" hidden="1" x14ac:dyDescent="0.25">
      <c r="A296" s="12">
        <v>295</v>
      </c>
      <c r="B296" s="12" t="s">
        <v>603</v>
      </c>
      <c r="C296" s="68">
        <v>2015</v>
      </c>
      <c r="D296" s="68" t="s">
        <v>415</v>
      </c>
      <c r="E296" s="66" t="s">
        <v>191</v>
      </c>
      <c r="F296" s="74">
        <v>19</v>
      </c>
      <c r="G296" s="66" t="s">
        <v>24</v>
      </c>
      <c r="H296" s="71" t="s">
        <v>224</v>
      </c>
      <c r="I296" s="66">
        <v>21</v>
      </c>
      <c r="J296" s="203" t="s">
        <v>206</v>
      </c>
      <c r="K296" s="215"/>
      <c r="L296" s="215"/>
      <c r="M296" s="215"/>
    </row>
    <row r="297" spans="1:13" hidden="1" x14ac:dyDescent="0.25">
      <c r="A297" s="68">
        <v>296</v>
      </c>
      <c r="B297" s="12" t="s">
        <v>604</v>
      </c>
      <c r="C297" s="68">
        <v>2015</v>
      </c>
      <c r="D297" s="68" t="s">
        <v>415</v>
      </c>
      <c r="E297" s="66" t="s">
        <v>194</v>
      </c>
      <c r="F297" s="74">
        <v>114</v>
      </c>
      <c r="G297" s="66" t="s">
        <v>22</v>
      </c>
      <c r="H297" s="71" t="s">
        <v>192</v>
      </c>
      <c r="I297" s="66">
        <v>24</v>
      </c>
      <c r="J297" s="204" t="s">
        <v>212</v>
      </c>
      <c r="K297" s="215"/>
      <c r="L297" s="215"/>
      <c r="M297" s="215"/>
    </row>
    <row r="298" spans="1:13" hidden="1" x14ac:dyDescent="0.25">
      <c r="A298" s="68">
        <v>297</v>
      </c>
      <c r="B298" s="12" t="s">
        <v>605</v>
      </c>
      <c r="C298" s="68">
        <v>2015</v>
      </c>
      <c r="D298" s="68" t="s">
        <v>415</v>
      </c>
      <c r="E298" s="66" t="s">
        <v>195</v>
      </c>
      <c r="F298" s="74">
        <v>90</v>
      </c>
      <c r="G298" s="66" t="s">
        <v>196</v>
      </c>
      <c r="H298" s="71" t="s">
        <v>237</v>
      </c>
      <c r="I298" s="66">
        <v>21</v>
      </c>
      <c r="J298" s="203" t="s">
        <v>206</v>
      </c>
      <c r="K298" s="215"/>
      <c r="L298" s="215"/>
      <c r="M298" s="215"/>
    </row>
    <row r="299" spans="1:13" hidden="1" x14ac:dyDescent="0.25">
      <c r="A299" s="12">
        <v>298</v>
      </c>
      <c r="B299" s="12" t="s">
        <v>606</v>
      </c>
      <c r="C299" s="68">
        <v>2015</v>
      </c>
      <c r="D299" s="68" t="s">
        <v>415</v>
      </c>
      <c r="E299" s="66" t="s">
        <v>195</v>
      </c>
      <c r="F299" s="74">
        <v>60</v>
      </c>
      <c r="G299" s="66" t="s">
        <v>24</v>
      </c>
      <c r="H299" s="71" t="s">
        <v>224</v>
      </c>
      <c r="I299" s="66">
        <v>24</v>
      </c>
      <c r="J299" s="204" t="s">
        <v>212</v>
      </c>
      <c r="K299" s="215"/>
      <c r="L299" s="215"/>
      <c r="M299" s="215"/>
    </row>
    <row r="300" spans="1:13" hidden="1" x14ac:dyDescent="0.25">
      <c r="A300" s="68">
        <v>299</v>
      </c>
      <c r="B300" s="12" t="s">
        <v>607</v>
      </c>
      <c r="C300" s="68">
        <v>2015</v>
      </c>
      <c r="D300" s="68" t="s">
        <v>415</v>
      </c>
      <c r="E300" s="12" t="s">
        <v>191</v>
      </c>
      <c r="F300" s="72">
        <v>14</v>
      </c>
      <c r="G300" s="12" t="s">
        <v>24</v>
      </c>
      <c r="H300" s="71" t="s">
        <v>224</v>
      </c>
      <c r="I300" s="12">
        <v>24</v>
      </c>
      <c r="J300" s="204" t="s">
        <v>212</v>
      </c>
      <c r="K300" s="215"/>
      <c r="L300" s="215"/>
      <c r="M300" s="215"/>
    </row>
    <row r="301" spans="1:13" hidden="1" x14ac:dyDescent="0.25">
      <c r="A301" s="68">
        <v>300</v>
      </c>
      <c r="B301" s="12" t="s">
        <v>608</v>
      </c>
      <c r="C301" s="68">
        <v>2015</v>
      </c>
      <c r="D301" s="68" t="s">
        <v>415</v>
      </c>
      <c r="E301" s="66" t="s">
        <v>191</v>
      </c>
      <c r="F301" s="223">
        <v>19</v>
      </c>
      <c r="G301" s="66" t="s">
        <v>24</v>
      </c>
      <c r="H301" s="71" t="s">
        <v>224</v>
      </c>
      <c r="I301" s="66">
        <v>34</v>
      </c>
      <c r="J301" s="203" t="s">
        <v>228</v>
      </c>
      <c r="K301" s="215"/>
      <c r="L301" s="215"/>
      <c r="M301" s="215"/>
    </row>
    <row r="302" spans="1:13" hidden="1" x14ac:dyDescent="0.25">
      <c r="A302" s="12">
        <v>301</v>
      </c>
      <c r="B302" s="12" t="s">
        <v>609</v>
      </c>
      <c r="C302" s="68">
        <v>2015</v>
      </c>
      <c r="D302" s="68" t="s">
        <v>415</v>
      </c>
      <c r="E302" s="66" t="s">
        <v>195</v>
      </c>
      <c r="F302" s="223">
        <v>68</v>
      </c>
      <c r="G302" s="66" t="s">
        <v>22</v>
      </c>
      <c r="H302" s="71" t="s">
        <v>192</v>
      </c>
      <c r="I302" s="66">
        <v>24</v>
      </c>
      <c r="J302" s="204" t="s">
        <v>212</v>
      </c>
      <c r="K302" s="215"/>
      <c r="L302" s="215"/>
      <c r="M302" s="215"/>
    </row>
    <row r="303" spans="1:13" hidden="1" x14ac:dyDescent="0.25">
      <c r="A303" s="68">
        <v>302</v>
      </c>
      <c r="B303" s="12" t="s">
        <v>610</v>
      </c>
      <c r="C303" s="68">
        <v>2015</v>
      </c>
      <c r="D303" s="68" t="s">
        <v>415</v>
      </c>
      <c r="E303" s="66" t="s">
        <v>195</v>
      </c>
      <c r="F303" s="223">
        <v>71</v>
      </c>
      <c r="G303" s="66" t="s">
        <v>24</v>
      </c>
      <c r="H303" s="71" t="s">
        <v>224</v>
      </c>
      <c r="I303" s="66">
        <v>21</v>
      </c>
      <c r="J303" s="203" t="s">
        <v>206</v>
      </c>
      <c r="K303" s="215"/>
      <c r="L303" s="215"/>
      <c r="M303" s="215"/>
    </row>
    <row r="304" spans="1:13" hidden="1" x14ac:dyDescent="0.25">
      <c r="A304" s="68">
        <v>303</v>
      </c>
      <c r="B304" s="12" t="s">
        <v>611</v>
      </c>
      <c r="C304" s="68">
        <v>2015</v>
      </c>
      <c r="D304" s="68" t="s">
        <v>415</v>
      </c>
      <c r="E304" s="66" t="s">
        <v>198</v>
      </c>
      <c r="F304" s="223">
        <v>48</v>
      </c>
      <c r="G304" s="66" t="s">
        <v>196</v>
      </c>
      <c r="H304" s="71" t="s">
        <v>237</v>
      </c>
      <c r="I304" s="66">
        <v>12</v>
      </c>
      <c r="J304" s="203" t="s">
        <v>205</v>
      </c>
      <c r="K304" s="215"/>
      <c r="L304" s="215"/>
      <c r="M304" s="215"/>
    </row>
    <row r="305" spans="1:13" hidden="1" x14ac:dyDescent="0.25">
      <c r="A305" s="12">
        <v>304</v>
      </c>
      <c r="B305" s="12" t="s">
        <v>612</v>
      </c>
      <c r="C305" s="68">
        <v>2015</v>
      </c>
      <c r="D305" s="68" t="s">
        <v>415</v>
      </c>
      <c r="E305" s="66" t="s">
        <v>195</v>
      </c>
      <c r="F305" s="223">
        <v>68</v>
      </c>
      <c r="G305" s="66">
        <v>155.25</v>
      </c>
      <c r="H305" s="121" t="s">
        <v>351</v>
      </c>
      <c r="I305" s="66">
        <v>21</v>
      </c>
      <c r="J305" s="203" t="s">
        <v>206</v>
      </c>
      <c r="K305" s="215"/>
      <c r="L305" s="215"/>
      <c r="M305" s="215"/>
    </row>
    <row r="306" spans="1:13" hidden="1" x14ac:dyDescent="0.25">
      <c r="A306" s="68">
        <v>305</v>
      </c>
      <c r="B306" s="141" t="s">
        <v>613</v>
      </c>
      <c r="C306" s="141">
        <v>2015</v>
      </c>
      <c r="D306" s="141" t="s">
        <v>415</v>
      </c>
      <c r="E306" s="208" t="s">
        <v>194</v>
      </c>
      <c r="F306" s="224">
        <v>114</v>
      </c>
      <c r="G306" s="145" t="s">
        <v>580</v>
      </c>
      <c r="H306" s="145" t="s">
        <v>580</v>
      </c>
      <c r="I306" s="145" t="s">
        <v>580</v>
      </c>
      <c r="J306" s="145" t="s">
        <v>580</v>
      </c>
      <c r="K306" s="145" t="s">
        <v>580</v>
      </c>
      <c r="L306" s="145" t="s">
        <v>580</v>
      </c>
      <c r="M306" s="145" t="s">
        <v>580</v>
      </c>
    </row>
    <row r="307" spans="1:13" hidden="1" x14ac:dyDescent="0.25">
      <c r="A307" s="68">
        <v>306</v>
      </c>
      <c r="B307" s="141" t="s">
        <v>614</v>
      </c>
      <c r="C307" s="141">
        <v>2015</v>
      </c>
      <c r="D307" s="141" t="s">
        <v>415</v>
      </c>
      <c r="E307" s="208" t="s">
        <v>191</v>
      </c>
      <c r="F307" s="224">
        <v>25</v>
      </c>
      <c r="G307" s="145" t="s">
        <v>580</v>
      </c>
      <c r="H307" s="145" t="s">
        <v>580</v>
      </c>
      <c r="I307" s="145" t="s">
        <v>580</v>
      </c>
      <c r="J307" s="145" t="s">
        <v>580</v>
      </c>
      <c r="K307" s="145" t="s">
        <v>580</v>
      </c>
      <c r="L307" s="145" t="s">
        <v>580</v>
      </c>
      <c r="M307" s="145" t="s">
        <v>580</v>
      </c>
    </row>
    <row r="308" spans="1:13" hidden="1" x14ac:dyDescent="0.25">
      <c r="A308" s="12">
        <v>307</v>
      </c>
      <c r="B308" s="68" t="s">
        <v>518</v>
      </c>
      <c r="C308" s="68">
        <v>2015</v>
      </c>
      <c r="D308" s="68" t="s">
        <v>415</v>
      </c>
      <c r="E308" s="68" t="s">
        <v>195</v>
      </c>
      <c r="F308" s="72">
        <v>71</v>
      </c>
      <c r="G308" s="71" t="s">
        <v>173</v>
      </c>
      <c r="H308" s="71" t="s">
        <v>237</v>
      </c>
      <c r="I308" s="72">
        <v>41</v>
      </c>
      <c r="J308" s="160" t="s">
        <v>220</v>
      </c>
      <c r="K308" s="73"/>
      <c r="L308" s="215"/>
      <c r="M308" s="215"/>
    </row>
    <row r="309" spans="1:13" hidden="1" x14ac:dyDescent="0.25">
      <c r="A309" s="68">
        <v>308</v>
      </c>
      <c r="B309" s="68" t="s">
        <v>519</v>
      </c>
      <c r="C309" s="68">
        <v>2015</v>
      </c>
      <c r="D309" s="68" t="s">
        <v>415</v>
      </c>
      <c r="E309" s="68" t="s">
        <v>195</v>
      </c>
      <c r="F309" s="72">
        <v>83</v>
      </c>
      <c r="G309" s="68" t="s">
        <v>22</v>
      </c>
      <c r="H309" s="71" t="s">
        <v>192</v>
      </c>
      <c r="I309" s="98">
        <v>41</v>
      </c>
      <c r="J309" s="160" t="s">
        <v>220</v>
      </c>
      <c r="K309" s="73"/>
      <c r="L309" s="215"/>
      <c r="M309" s="215"/>
    </row>
    <row r="310" spans="1:13" hidden="1" x14ac:dyDescent="0.25">
      <c r="A310" s="68">
        <v>309</v>
      </c>
      <c r="B310" s="68" t="s">
        <v>520</v>
      </c>
      <c r="C310" s="68">
        <v>2015</v>
      </c>
      <c r="D310" s="68" t="s">
        <v>415</v>
      </c>
      <c r="E310" s="68" t="s">
        <v>195</v>
      </c>
      <c r="F310" s="72">
        <v>71</v>
      </c>
      <c r="G310" s="71" t="s">
        <v>164</v>
      </c>
      <c r="H310" s="71" t="s">
        <v>385</v>
      </c>
      <c r="I310" s="72">
        <v>41</v>
      </c>
      <c r="J310" s="160" t="s">
        <v>220</v>
      </c>
      <c r="K310" s="73"/>
      <c r="L310" s="215"/>
      <c r="M310" s="215"/>
    </row>
    <row r="311" spans="1:13" hidden="1" x14ac:dyDescent="0.25">
      <c r="A311" s="12">
        <v>310</v>
      </c>
      <c r="B311" s="68" t="s">
        <v>521</v>
      </c>
      <c r="C311" s="68">
        <v>2015</v>
      </c>
      <c r="D311" s="68" t="s">
        <v>415</v>
      </c>
      <c r="E311" s="68" t="s">
        <v>195</v>
      </c>
      <c r="F311" s="72">
        <v>94</v>
      </c>
      <c r="G311" s="71" t="s">
        <v>25</v>
      </c>
      <c r="H311" s="71" t="s">
        <v>192</v>
      </c>
      <c r="I311" s="72">
        <v>14</v>
      </c>
      <c r="J311" s="203" t="s">
        <v>241</v>
      </c>
      <c r="K311" s="73"/>
      <c r="L311" s="215"/>
      <c r="M311" s="215"/>
    </row>
    <row r="312" spans="1:13" hidden="1" x14ac:dyDescent="0.25">
      <c r="A312" s="68">
        <v>311</v>
      </c>
      <c r="B312" s="68" t="s">
        <v>522</v>
      </c>
      <c r="C312" s="68">
        <v>2015</v>
      </c>
      <c r="D312" s="68" t="s">
        <v>415</v>
      </c>
      <c r="E312" s="68" t="s">
        <v>195</v>
      </c>
      <c r="F312" s="72">
        <v>71</v>
      </c>
      <c r="G312" s="71" t="s">
        <v>22</v>
      </c>
      <c r="H312" s="71" t="s">
        <v>192</v>
      </c>
      <c r="I312" s="72">
        <v>41</v>
      </c>
      <c r="J312" s="160" t="s">
        <v>220</v>
      </c>
      <c r="K312" s="73"/>
      <c r="L312" s="215"/>
      <c r="M312" s="215"/>
    </row>
    <row r="313" spans="1:13" hidden="1" x14ac:dyDescent="0.25">
      <c r="A313" s="68">
        <v>312</v>
      </c>
      <c r="B313" s="68" t="s">
        <v>523</v>
      </c>
      <c r="C313" s="68">
        <v>2015</v>
      </c>
      <c r="D313" s="68" t="s">
        <v>415</v>
      </c>
      <c r="E313" s="68" t="s">
        <v>191</v>
      </c>
      <c r="F313" s="72">
        <v>13</v>
      </c>
      <c r="G313" s="68" t="s">
        <v>196</v>
      </c>
      <c r="H313" s="71" t="s">
        <v>237</v>
      </c>
      <c r="I313" s="98">
        <v>21</v>
      </c>
      <c r="J313" s="203" t="s">
        <v>206</v>
      </c>
      <c r="K313" s="73"/>
      <c r="L313" s="215"/>
      <c r="M313" s="215"/>
    </row>
    <row r="314" spans="1:13" hidden="1" x14ac:dyDescent="0.25">
      <c r="A314" s="12">
        <v>313</v>
      </c>
      <c r="B314" s="68" t="s">
        <v>524</v>
      </c>
      <c r="C314" s="68">
        <v>2015</v>
      </c>
      <c r="D314" s="68" t="s">
        <v>415</v>
      </c>
      <c r="E314" s="68" t="s">
        <v>191</v>
      </c>
      <c r="F314" s="72">
        <v>7</v>
      </c>
      <c r="G314" s="68" t="s">
        <v>23</v>
      </c>
      <c r="H314" s="71" t="s">
        <v>237</v>
      </c>
      <c r="I314" s="72">
        <v>24</v>
      </c>
      <c r="J314" s="204" t="s">
        <v>212</v>
      </c>
      <c r="K314" s="73"/>
      <c r="L314" s="215"/>
      <c r="M314" s="215"/>
    </row>
    <row r="315" spans="1:13" hidden="1" x14ac:dyDescent="0.25">
      <c r="A315" s="68">
        <v>314</v>
      </c>
      <c r="B315" s="68" t="s">
        <v>525</v>
      </c>
      <c r="C315" s="68">
        <v>2015</v>
      </c>
      <c r="D315" s="68" t="s">
        <v>415</v>
      </c>
      <c r="E315" s="68" t="s">
        <v>194</v>
      </c>
      <c r="F315" s="72">
        <v>110</v>
      </c>
      <c r="G315" s="71" t="s">
        <v>25</v>
      </c>
      <c r="H315" s="71" t="s">
        <v>192</v>
      </c>
      <c r="I315" s="72">
        <v>41</v>
      </c>
      <c r="J315" s="160" t="s">
        <v>220</v>
      </c>
      <c r="K315" s="73"/>
      <c r="L315" s="215"/>
      <c r="M315" s="215"/>
    </row>
    <row r="316" spans="1:13" hidden="1" x14ac:dyDescent="0.25">
      <c r="A316" s="68">
        <v>315</v>
      </c>
      <c r="B316" s="68" t="s">
        <v>526</v>
      </c>
      <c r="C316" s="68">
        <v>2015</v>
      </c>
      <c r="D316" s="68" t="s">
        <v>415</v>
      </c>
      <c r="E316" s="68" t="s">
        <v>191</v>
      </c>
      <c r="F316" s="72">
        <v>13</v>
      </c>
      <c r="G316" s="71" t="s">
        <v>23</v>
      </c>
      <c r="H316" s="71" t="s">
        <v>237</v>
      </c>
      <c r="I316" s="72">
        <v>21</v>
      </c>
      <c r="J316" s="203" t="s">
        <v>206</v>
      </c>
      <c r="K316" s="73"/>
      <c r="L316" s="215"/>
      <c r="M316" s="215"/>
    </row>
    <row r="317" spans="1:13" hidden="1" x14ac:dyDescent="0.25">
      <c r="A317" s="12">
        <v>316</v>
      </c>
      <c r="B317" s="68" t="s">
        <v>527</v>
      </c>
      <c r="C317" s="68">
        <v>2015</v>
      </c>
      <c r="D317" s="68" t="s">
        <v>415</v>
      </c>
      <c r="E317" s="68" t="s">
        <v>195</v>
      </c>
      <c r="F317" s="72">
        <v>71</v>
      </c>
      <c r="G317" s="71" t="s">
        <v>196</v>
      </c>
      <c r="H317" s="71" t="s">
        <v>237</v>
      </c>
      <c r="I317" s="98">
        <v>21</v>
      </c>
      <c r="J317" s="203" t="s">
        <v>206</v>
      </c>
      <c r="K317" s="73"/>
      <c r="L317" s="215"/>
      <c r="M317" s="215"/>
    </row>
    <row r="318" spans="1:13" hidden="1" x14ac:dyDescent="0.25">
      <c r="A318" s="68">
        <v>317</v>
      </c>
      <c r="B318" s="68" t="s">
        <v>528</v>
      </c>
      <c r="C318" s="68">
        <v>2015</v>
      </c>
      <c r="D318" s="68" t="s">
        <v>415</v>
      </c>
      <c r="E318" s="68" t="s">
        <v>191</v>
      </c>
      <c r="F318" s="72">
        <v>25</v>
      </c>
      <c r="G318" s="71">
        <v>155.25</v>
      </c>
      <c r="H318" s="121" t="s">
        <v>351</v>
      </c>
      <c r="I318" s="72">
        <v>21</v>
      </c>
      <c r="J318" s="203" t="s">
        <v>206</v>
      </c>
      <c r="K318" s="73"/>
      <c r="L318" s="215"/>
      <c r="M318" s="215"/>
    </row>
    <row r="319" spans="1:13" hidden="1" x14ac:dyDescent="0.25">
      <c r="A319" s="68">
        <v>318</v>
      </c>
      <c r="B319" s="68" t="s">
        <v>529</v>
      </c>
      <c r="C319" s="68">
        <v>2015</v>
      </c>
      <c r="D319" s="68" t="s">
        <v>415</v>
      </c>
      <c r="E319" s="68" t="s">
        <v>195</v>
      </c>
      <c r="F319" s="72">
        <v>84</v>
      </c>
      <c r="G319" s="71" t="s">
        <v>23</v>
      </c>
      <c r="H319" s="71" t="s">
        <v>237</v>
      </c>
      <c r="I319" s="98">
        <v>24</v>
      </c>
      <c r="J319" s="204" t="s">
        <v>212</v>
      </c>
      <c r="K319" s="73"/>
      <c r="L319" s="215"/>
      <c r="M319" s="215"/>
    </row>
    <row r="320" spans="1:13" hidden="1" x14ac:dyDescent="0.25">
      <c r="A320" s="12">
        <v>319</v>
      </c>
      <c r="B320" s="68" t="s">
        <v>530</v>
      </c>
      <c r="C320" s="68">
        <v>2015</v>
      </c>
      <c r="D320" s="68" t="s">
        <v>415</v>
      </c>
      <c r="E320" s="68" t="s">
        <v>193</v>
      </c>
      <c r="F320" s="72">
        <v>120</v>
      </c>
      <c r="G320" s="71" t="s">
        <v>25</v>
      </c>
      <c r="H320" s="71" t="s">
        <v>192</v>
      </c>
      <c r="I320" s="72">
        <v>12</v>
      </c>
      <c r="J320" s="203" t="s">
        <v>205</v>
      </c>
      <c r="K320" s="73"/>
      <c r="L320" s="215"/>
      <c r="M320" s="215"/>
    </row>
    <row r="321" spans="1:13" hidden="1" x14ac:dyDescent="0.25">
      <c r="A321" s="68">
        <v>320</v>
      </c>
      <c r="B321" s="68" t="s">
        <v>531</v>
      </c>
      <c r="C321" s="68">
        <v>2015</v>
      </c>
      <c r="D321" s="68" t="s">
        <v>415</v>
      </c>
      <c r="E321" s="68" t="s">
        <v>195</v>
      </c>
      <c r="F321" s="72">
        <v>71</v>
      </c>
      <c r="G321" s="68">
        <v>160.05000000000001</v>
      </c>
      <c r="H321" s="68" t="s">
        <v>197</v>
      </c>
      <c r="I321" s="72">
        <v>21</v>
      </c>
      <c r="J321" s="203" t="s">
        <v>206</v>
      </c>
      <c r="K321" s="73"/>
      <c r="L321" s="215"/>
      <c r="M321" s="215"/>
    </row>
    <row r="322" spans="1:13" hidden="1" x14ac:dyDescent="0.25">
      <c r="A322" s="68">
        <v>321</v>
      </c>
      <c r="B322" s="141" t="s">
        <v>532</v>
      </c>
      <c r="C322" s="141">
        <v>2015</v>
      </c>
      <c r="D322" s="141" t="s">
        <v>415</v>
      </c>
      <c r="E322" s="141" t="s">
        <v>195</v>
      </c>
      <c r="F322" s="194">
        <v>62</v>
      </c>
      <c r="G322" s="145" t="s">
        <v>580</v>
      </c>
      <c r="H322" s="145" t="s">
        <v>580</v>
      </c>
      <c r="I322" s="145" t="s">
        <v>580</v>
      </c>
      <c r="J322" s="145" t="s">
        <v>580</v>
      </c>
      <c r="K322" s="145" t="s">
        <v>580</v>
      </c>
      <c r="L322" s="145" t="s">
        <v>580</v>
      </c>
      <c r="M322" s="145" t="s">
        <v>580</v>
      </c>
    </row>
    <row r="323" spans="1:13" hidden="1" x14ac:dyDescent="0.25">
      <c r="A323" s="12">
        <v>322</v>
      </c>
      <c r="B323" s="68" t="s">
        <v>533</v>
      </c>
      <c r="C323" s="68">
        <v>2015</v>
      </c>
      <c r="D323" s="68" t="s">
        <v>415</v>
      </c>
      <c r="E323" s="68" t="s">
        <v>191</v>
      </c>
      <c r="F323" s="72">
        <v>34</v>
      </c>
      <c r="G323" s="71" t="s">
        <v>24</v>
      </c>
      <c r="H323" s="71" t="s">
        <v>224</v>
      </c>
      <c r="I323" s="72">
        <v>21</v>
      </c>
      <c r="J323" s="203" t="s">
        <v>206</v>
      </c>
      <c r="K323" s="73"/>
      <c r="L323" s="215"/>
      <c r="M323" s="215"/>
    </row>
    <row r="324" spans="1:13" hidden="1" x14ac:dyDescent="0.25">
      <c r="A324" s="68">
        <v>323</v>
      </c>
      <c r="B324" s="68" t="s">
        <v>534</v>
      </c>
      <c r="C324" s="68">
        <v>2015</v>
      </c>
      <c r="D324" s="68" t="s">
        <v>415</v>
      </c>
      <c r="E324" s="68" t="s">
        <v>191</v>
      </c>
      <c r="F324" s="72">
        <v>10</v>
      </c>
      <c r="G324" s="68" t="s">
        <v>196</v>
      </c>
      <c r="H324" s="71" t="s">
        <v>237</v>
      </c>
      <c r="I324" s="72">
        <v>41</v>
      </c>
      <c r="J324" s="160" t="s">
        <v>220</v>
      </c>
      <c r="K324" s="73"/>
      <c r="L324" s="215"/>
      <c r="M324" s="215"/>
    </row>
    <row r="325" spans="1:13" hidden="1" x14ac:dyDescent="0.25">
      <c r="A325" s="68">
        <v>324</v>
      </c>
      <c r="B325" s="68" t="s">
        <v>535</v>
      </c>
      <c r="C325" s="68">
        <v>2015</v>
      </c>
      <c r="D325" s="68" t="s">
        <v>415</v>
      </c>
      <c r="E325" s="68" t="s">
        <v>195</v>
      </c>
      <c r="F325" s="72">
        <v>90</v>
      </c>
      <c r="G325" s="71" t="s">
        <v>22</v>
      </c>
      <c r="H325" s="71" t="s">
        <v>192</v>
      </c>
      <c r="I325" s="72">
        <v>41</v>
      </c>
      <c r="J325" s="160" t="s">
        <v>220</v>
      </c>
      <c r="K325" s="73"/>
      <c r="L325" s="215"/>
      <c r="M325" s="215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topLeftCell="A47" zoomScaleNormal="100" workbookViewId="0">
      <selection activeCell="K58" sqref="K58"/>
    </sheetView>
  </sheetViews>
  <sheetFormatPr defaultRowHeight="15" x14ac:dyDescent="0.25"/>
  <cols>
    <col min="1" max="1" width="14.85546875" style="261" customWidth="1"/>
    <col min="2" max="2" width="14" style="15" bestFit="1" customWidth="1"/>
    <col min="3" max="3" width="11.5703125" style="15" bestFit="1" customWidth="1"/>
    <col min="4" max="4" width="14.85546875" style="15" bestFit="1" customWidth="1"/>
    <col min="5" max="5" width="14.5703125" style="15" bestFit="1" customWidth="1"/>
    <col min="6" max="6" width="13.28515625" style="15" bestFit="1" customWidth="1"/>
    <col min="7" max="7" width="12.42578125" style="15" bestFit="1" customWidth="1"/>
    <col min="8" max="8" width="22" style="15" customWidth="1"/>
    <col min="9" max="9" width="22.7109375" style="15" customWidth="1"/>
    <col min="10" max="10" width="19.85546875" style="15" customWidth="1"/>
    <col min="11" max="11" width="15.5703125" style="15" customWidth="1"/>
    <col min="12" max="12" width="12.85546875" style="15" customWidth="1"/>
    <col min="13" max="13" width="11.140625" style="15" bestFit="1" customWidth="1"/>
  </cols>
  <sheetData>
    <row r="1" spans="1:13" ht="18.75" x14ac:dyDescent="0.3">
      <c r="A1" s="314" t="s">
        <v>1178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5.75" x14ac:dyDescent="0.25">
      <c r="A2" s="315" t="s">
        <v>1206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1:13" ht="15.75" x14ac:dyDescent="0.25">
      <c r="A3" s="315" t="s">
        <v>1207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</row>
    <row r="5" spans="1:13" ht="45" x14ac:dyDescent="0.25">
      <c r="A5" s="259" t="s">
        <v>1179</v>
      </c>
      <c r="B5" s="259" t="s">
        <v>1162</v>
      </c>
      <c r="C5" s="259" t="s">
        <v>205</v>
      </c>
      <c r="D5" s="259" t="s">
        <v>207</v>
      </c>
      <c r="E5" s="259" t="s">
        <v>208</v>
      </c>
      <c r="F5" s="259" t="s">
        <v>1158</v>
      </c>
      <c r="G5" s="259" t="s">
        <v>206</v>
      </c>
      <c r="H5" s="260" t="s">
        <v>220</v>
      </c>
      <c r="I5" s="260" t="s">
        <v>228</v>
      </c>
      <c r="J5" s="260" t="s">
        <v>635</v>
      </c>
      <c r="K5" s="260" t="s">
        <v>648</v>
      </c>
      <c r="L5" s="259" t="s">
        <v>204</v>
      </c>
      <c r="M5" s="259" t="s">
        <v>8</v>
      </c>
    </row>
    <row r="6" spans="1:13" s="258" customFormat="1" x14ac:dyDescent="0.25">
      <c r="A6" s="12">
        <v>1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5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9">
        <v>5</v>
      </c>
    </row>
    <row r="7" spans="1:13" s="258" customFormat="1" x14ac:dyDescent="0.25">
      <c r="A7" s="12">
        <v>5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9">
        <v>0</v>
      </c>
    </row>
    <row r="8" spans="1:13" s="258" customFormat="1" x14ac:dyDescent="0.25">
      <c r="A8" s="12">
        <v>6</v>
      </c>
      <c r="B8" s="20">
        <v>0</v>
      </c>
      <c r="C8" s="20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9">
        <v>1</v>
      </c>
    </row>
    <row r="9" spans="1:13" s="258" customFormat="1" x14ac:dyDescent="0.25">
      <c r="A9" s="12">
        <v>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9">
        <v>0</v>
      </c>
    </row>
    <row r="10" spans="1:13" s="258" customFormat="1" x14ac:dyDescent="0.25">
      <c r="A10" s="12">
        <v>9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9">
        <v>0</v>
      </c>
    </row>
    <row r="11" spans="1:13" s="258" customFormat="1" x14ac:dyDescent="0.25">
      <c r="A11" s="12">
        <v>10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2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9">
        <v>2</v>
      </c>
    </row>
    <row r="12" spans="1:13" s="258" customFormat="1" x14ac:dyDescent="0.25">
      <c r="A12" s="12">
        <v>13</v>
      </c>
      <c r="B12" s="20">
        <v>0</v>
      </c>
      <c r="C12" s="20">
        <v>1</v>
      </c>
      <c r="D12" s="20">
        <v>0</v>
      </c>
      <c r="E12" s="20">
        <v>0</v>
      </c>
      <c r="F12" s="20">
        <v>0</v>
      </c>
      <c r="G12" s="20">
        <v>2</v>
      </c>
      <c r="H12" s="20">
        <v>1</v>
      </c>
      <c r="I12" s="20">
        <v>0</v>
      </c>
      <c r="J12" s="20">
        <v>0</v>
      </c>
      <c r="K12" s="20">
        <v>0</v>
      </c>
      <c r="L12" s="20">
        <v>0</v>
      </c>
      <c r="M12" s="9">
        <v>4</v>
      </c>
    </row>
    <row r="13" spans="1:13" s="258" customFormat="1" x14ac:dyDescent="0.25">
      <c r="A13" s="12">
        <v>14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9">
        <v>1</v>
      </c>
    </row>
    <row r="14" spans="1:13" s="258" customFormat="1" x14ac:dyDescent="0.25">
      <c r="A14" s="12">
        <v>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9">
        <v>0</v>
      </c>
    </row>
    <row r="15" spans="1:13" s="258" customFormat="1" x14ac:dyDescent="0.25">
      <c r="A15" s="12">
        <v>18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3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9">
        <v>3</v>
      </c>
    </row>
    <row r="16" spans="1:13" s="258" customFormat="1" x14ac:dyDescent="0.25">
      <c r="A16" s="12">
        <v>19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3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9">
        <v>3</v>
      </c>
    </row>
    <row r="17" spans="1:13" s="258" customFormat="1" x14ac:dyDescent="0.25">
      <c r="A17" s="12">
        <v>20</v>
      </c>
      <c r="B17" s="20">
        <v>0</v>
      </c>
      <c r="C17" s="20">
        <v>2</v>
      </c>
      <c r="D17" s="20">
        <v>0</v>
      </c>
      <c r="E17" s="20">
        <v>0</v>
      </c>
      <c r="F17" s="20">
        <v>0</v>
      </c>
      <c r="G17" s="20">
        <v>1</v>
      </c>
      <c r="H17" s="20">
        <v>0</v>
      </c>
      <c r="I17" s="20">
        <v>1</v>
      </c>
      <c r="J17" s="20">
        <v>0</v>
      </c>
      <c r="K17" s="20">
        <v>0</v>
      </c>
      <c r="L17" s="20">
        <v>0</v>
      </c>
      <c r="M17" s="9">
        <v>4</v>
      </c>
    </row>
    <row r="18" spans="1:13" s="258" customFormat="1" x14ac:dyDescent="0.25">
      <c r="A18" s="12">
        <v>22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9">
        <v>0</v>
      </c>
    </row>
    <row r="19" spans="1:13" s="258" customFormat="1" x14ac:dyDescent="0.25">
      <c r="A19" s="12">
        <v>23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9">
        <v>0</v>
      </c>
    </row>
    <row r="20" spans="1:13" s="258" customFormat="1" x14ac:dyDescent="0.25">
      <c r="A20" s="12">
        <v>24</v>
      </c>
      <c r="B20" s="20">
        <v>0</v>
      </c>
      <c r="C20" s="20">
        <v>0</v>
      </c>
      <c r="D20" s="20">
        <v>0</v>
      </c>
      <c r="E20" s="20">
        <v>0</v>
      </c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9">
        <v>1</v>
      </c>
    </row>
    <row r="21" spans="1:13" s="258" customFormat="1" x14ac:dyDescent="0.25">
      <c r="A21" s="12">
        <v>25</v>
      </c>
      <c r="B21" s="20">
        <v>0</v>
      </c>
      <c r="C21" s="20">
        <v>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9">
        <v>1</v>
      </c>
    </row>
    <row r="22" spans="1:13" s="258" customFormat="1" x14ac:dyDescent="0.25">
      <c r="A22" s="12">
        <v>26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9">
        <v>0</v>
      </c>
    </row>
    <row r="23" spans="1:13" s="258" customFormat="1" x14ac:dyDescent="0.25">
      <c r="A23" s="12">
        <v>28</v>
      </c>
      <c r="B23" s="20">
        <v>0</v>
      </c>
      <c r="C23" s="20">
        <v>3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9">
        <v>3</v>
      </c>
    </row>
    <row r="24" spans="1:13" s="258" customFormat="1" x14ac:dyDescent="0.25">
      <c r="A24" s="12">
        <v>30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9">
        <v>0</v>
      </c>
    </row>
    <row r="25" spans="1:13" s="258" customFormat="1" x14ac:dyDescent="0.25">
      <c r="A25" s="12">
        <v>32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9">
        <v>0</v>
      </c>
    </row>
    <row r="26" spans="1:13" s="258" customFormat="1" x14ac:dyDescent="0.25">
      <c r="A26" s="12">
        <v>33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9">
        <v>0</v>
      </c>
    </row>
    <row r="27" spans="1:13" s="258" customFormat="1" x14ac:dyDescent="0.25">
      <c r="A27" s="12">
        <v>34</v>
      </c>
      <c r="B27" s="20">
        <v>0</v>
      </c>
      <c r="C27" s="20">
        <v>1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9">
        <v>1</v>
      </c>
    </row>
    <row r="28" spans="1:13" s="258" customFormat="1" x14ac:dyDescent="0.25">
      <c r="A28" s="12">
        <v>40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9">
        <v>0</v>
      </c>
    </row>
    <row r="29" spans="1:13" s="258" customFormat="1" x14ac:dyDescent="0.25">
      <c r="A29" s="12">
        <v>41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9">
        <v>0</v>
      </c>
    </row>
    <row r="30" spans="1:13" s="258" customFormat="1" x14ac:dyDescent="0.25">
      <c r="A30" s="12">
        <v>42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9">
        <v>0</v>
      </c>
    </row>
    <row r="31" spans="1:13" s="258" customFormat="1" x14ac:dyDescent="0.25">
      <c r="A31" s="12">
        <v>43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9">
        <v>0</v>
      </c>
    </row>
    <row r="32" spans="1:13" s="258" customFormat="1" x14ac:dyDescent="0.25">
      <c r="A32" s="12">
        <v>44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1</v>
      </c>
      <c r="L32" s="20">
        <v>1</v>
      </c>
      <c r="M32" s="9">
        <v>2</v>
      </c>
    </row>
    <row r="33" spans="1:13" s="258" customFormat="1" x14ac:dyDescent="0.25">
      <c r="A33" s="12">
        <v>45</v>
      </c>
      <c r="B33" s="20">
        <v>1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9">
        <v>1</v>
      </c>
    </row>
    <row r="34" spans="1:13" s="258" customFormat="1" x14ac:dyDescent="0.25">
      <c r="A34" s="12">
        <v>46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9">
        <v>0</v>
      </c>
    </row>
    <row r="35" spans="1:13" s="258" customFormat="1" x14ac:dyDescent="0.25">
      <c r="A35" s="12">
        <v>47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9">
        <v>0</v>
      </c>
    </row>
    <row r="36" spans="1:13" s="258" customFormat="1" x14ac:dyDescent="0.25">
      <c r="A36" s="12">
        <v>48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1</v>
      </c>
      <c r="I36" s="20">
        <v>0</v>
      </c>
      <c r="J36" s="20">
        <v>0</v>
      </c>
      <c r="K36" s="20">
        <v>0</v>
      </c>
      <c r="L36" s="20">
        <v>0</v>
      </c>
      <c r="M36" s="9">
        <v>1</v>
      </c>
    </row>
    <row r="37" spans="1:13" s="258" customFormat="1" x14ac:dyDescent="0.25">
      <c r="A37" s="12">
        <v>49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9">
        <v>0</v>
      </c>
    </row>
    <row r="38" spans="1:13" s="258" customFormat="1" x14ac:dyDescent="0.25">
      <c r="A38" s="12">
        <v>50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9">
        <v>0</v>
      </c>
    </row>
    <row r="39" spans="1:13" s="258" customFormat="1" x14ac:dyDescent="0.25">
      <c r="A39" s="12">
        <v>52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1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9">
        <v>1</v>
      </c>
    </row>
    <row r="40" spans="1:13" s="258" customFormat="1" x14ac:dyDescent="0.25">
      <c r="A40" s="12">
        <v>60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1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9">
        <v>1</v>
      </c>
    </row>
    <row r="41" spans="1:13" s="258" customFormat="1" x14ac:dyDescent="0.25">
      <c r="A41" s="12">
        <v>61</v>
      </c>
      <c r="B41" s="20">
        <v>0</v>
      </c>
      <c r="C41" s="20">
        <v>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9">
        <v>1</v>
      </c>
    </row>
    <row r="42" spans="1:13" s="258" customFormat="1" x14ac:dyDescent="0.25">
      <c r="A42" s="12">
        <v>62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0</v>
      </c>
      <c r="I42" s="20">
        <v>1</v>
      </c>
      <c r="J42" s="20">
        <v>0</v>
      </c>
      <c r="K42" s="20">
        <v>0</v>
      </c>
      <c r="L42" s="20">
        <v>0</v>
      </c>
      <c r="M42" s="9">
        <v>2</v>
      </c>
    </row>
    <row r="43" spans="1:13" s="258" customFormat="1" x14ac:dyDescent="0.25">
      <c r="A43" s="12">
        <v>63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9">
        <v>0</v>
      </c>
    </row>
    <row r="44" spans="1:13" s="258" customFormat="1" x14ac:dyDescent="0.25">
      <c r="A44" s="12">
        <v>66</v>
      </c>
      <c r="B44" s="20">
        <v>1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9">
        <v>1</v>
      </c>
    </row>
    <row r="45" spans="1:13" s="258" customFormat="1" x14ac:dyDescent="0.25">
      <c r="A45" s="12">
        <v>67</v>
      </c>
      <c r="B45" s="20">
        <v>0</v>
      </c>
      <c r="C45" s="20">
        <v>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9">
        <v>1</v>
      </c>
    </row>
    <row r="46" spans="1:13" s="258" customFormat="1" x14ac:dyDescent="0.25">
      <c r="A46" s="12">
        <v>68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9">
        <v>0</v>
      </c>
    </row>
    <row r="47" spans="1:13" s="258" customFormat="1" x14ac:dyDescent="0.25">
      <c r="A47" s="12">
        <v>69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9">
        <v>0</v>
      </c>
    </row>
    <row r="48" spans="1:13" s="258" customFormat="1" x14ac:dyDescent="0.25">
      <c r="A48" s="12">
        <v>70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1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9">
        <v>1</v>
      </c>
    </row>
    <row r="49" spans="1:13" s="258" customFormat="1" x14ac:dyDescent="0.25">
      <c r="A49" s="12">
        <v>71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1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9">
        <v>1</v>
      </c>
    </row>
    <row r="50" spans="1:13" s="258" customFormat="1" x14ac:dyDescent="0.25">
      <c r="A50" s="12">
        <v>72</v>
      </c>
      <c r="B50" s="20">
        <v>1</v>
      </c>
      <c r="C50" s="20">
        <v>0</v>
      </c>
      <c r="D50" s="20">
        <v>1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9">
        <v>2</v>
      </c>
    </row>
    <row r="51" spans="1:13" s="262" customFormat="1" x14ac:dyDescent="0.25">
      <c r="A51" s="12">
        <v>73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9">
        <v>0</v>
      </c>
    </row>
    <row r="52" spans="1:13" s="258" customFormat="1" x14ac:dyDescent="0.25">
      <c r="A52" s="12">
        <v>75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1</v>
      </c>
      <c r="K52" s="20">
        <v>0</v>
      </c>
      <c r="L52" s="20">
        <v>0</v>
      </c>
      <c r="M52" s="9">
        <v>1</v>
      </c>
    </row>
    <row r="53" spans="1:13" s="258" customFormat="1" x14ac:dyDescent="0.25">
      <c r="A53" s="12">
        <v>76</v>
      </c>
      <c r="B53" s="20">
        <v>0</v>
      </c>
      <c r="C53" s="20">
        <v>0</v>
      </c>
      <c r="D53" s="20">
        <v>1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9">
        <v>1</v>
      </c>
    </row>
    <row r="54" spans="1:13" s="258" customFormat="1" x14ac:dyDescent="0.25">
      <c r="A54" s="12">
        <v>77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9">
        <v>0</v>
      </c>
    </row>
    <row r="55" spans="1:13" s="258" customFormat="1" x14ac:dyDescent="0.25">
      <c r="A55" s="12">
        <v>78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9">
        <v>0</v>
      </c>
    </row>
    <row r="56" spans="1:13" s="258" customFormat="1" x14ac:dyDescent="0.25">
      <c r="A56" s="12">
        <v>79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9">
        <v>0</v>
      </c>
    </row>
    <row r="57" spans="1:13" s="258" customFormat="1" x14ac:dyDescent="0.25">
      <c r="A57" s="12">
        <v>81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1</v>
      </c>
      <c r="L57" s="20">
        <v>0</v>
      </c>
      <c r="M57" s="9">
        <v>1</v>
      </c>
    </row>
    <row r="58" spans="1:13" s="258" customFormat="1" x14ac:dyDescent="0.25">
      <c r="A58" s="12">
        <v>83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1</v>
      </c>
      <c r="L58" s="20">
        <v>0</v>
      </c>
      <c r="M58" s="9">
        <v>1</v>
      </c>
    </row>
    <row r="59" spans="1:13" s="258" customFormat="1" x14ac:dyDescent="0.25">
      <c r="A59" s="12">
        <v>84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9">
        <v>0</v>
      </c>
    </row>
    <row r="60" spans="1:13" s="258" customFormat="1" x14ac:dyDescent="0.25">
      <c r="A60" s="12">
        <v>88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9">
        <v>0</v>
      </c>
    </row>
    <row r="61" spans="1:13" s="258" customFormat="1" x14ac:dyDescent="0.25">
      <c r="A61" s="12">
        <v>90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1</v>
      </c>
      <c r="H61" s="20">
        <v>0</v>
      </c>
      <c r="I61" s="20">
        <v>1</v>
      </c>
      <c r="J61" s="20">
        <v>0</v>
      </c>
      <c r="K61" s="20">
        <v>0</v>
      </c>
      <c r="L61" s="20">
        <v>0</v>
      </c>
      <c r="M61" s="9">
        <v>2</v>
      </c>
    </row>
    <row r="62" spans="1:13" s="258" customFormat="1" x14ac:dyDescent="0.25">
      <c r="A62" s="12">
        <v>94</v>
      </c>
      <c r="B62" s="20">
        <v>0</v>
      </c>
      <c r="C62" s="20">
        <v>0</v>
      </c>
      <c r="D62" s="20">
        <v>0</v>
      </c>
      <c r="E62" s="20">
        <v>1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9">
        <v>1</v>
      </c>
    </row>
    <row r="63" spans="1:13" s="258" customFormat="1" x14ac:dyDescent="0.25">
      <c r="A63" s="12">
        <v>100</v>
      </c>
      <c r="B63" s="20">
        <v>0</v>
      </c>
      <c r="C63" s="20">
        <v>1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9">
        <v>1</v>
      </c>
    </row>
    <row r="64" spans="1:13" s="258" customFormat="1" x14ac:dyDescent="0.25">
      <c r="A64" s="12">
        <v>101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9">
        <v>0</v>
      </c>
    </row>
    <row r="65" spans="1:13" s="258" customFormat="1" x14ac:dyDescent="0.25">
      <c r="A65" s="12">
        <v>102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1</v>
      </c>
      <c r="H65" s="20">
        <v>0</v>
      </c>
      <c r="I65" s="20">
        <v>0</v>
      </c>
      <c r="J65" s="20">
        <v>0</v>
      </c>
      <c r="K65" s="20">
        <v>0</v>
      </c>
      <c r="L65" s="20">
        <v>1</v>
      </c>
      <c r="M65" s="9">
        <v>2</v>
      </c>
    </row>
    <row r="66" spans="1:13" s="258" customFormat="1" x14ac:dyDescent="0.25">
      <c r="A66" s="12">
        <v>103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1</v>
      </c>
      <c r="I66" s="20">
        <v>0</v>
      </c>
      <c r="J66" s="20">
        <v>0</v>
      </c>
      <c r="K66" s="20">
        <v>0</v>
      </c>
      <c r="L66" s="20">
        <v>0</v>
      </c>
      <c r="M66" s="9">
        <v>1</v>
      </c>
    </row>
    <row r="67" spans="1:13" s="258" customFormat="1" x14ac:dyDescent="0.25">
      <c r="A67" s="12">
        <v>104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4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9">
        <v>4</v>
      </c>
    </row>
    <row r="68" spans="1:13" s="258" customFormat="1" x14ac:dyDescent="0.25">
      <c r="A68" s="12">
        <v>105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9">
        <v>0</v>
      </c>
    </row>
    <row r="69" spans="1:13" s="258" customFormat="1" x14ac:dyDescent="0.25">
      <c r="A69" s="12">
        <v>106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9">
        <v>0</v>
      </c>
    </row>
    <row r="70" spans="1:13" s="258" customFormat="1" x14ac:dyDescent="0.25">
      <c r="A70" s="12">
        <v>107</v>
      </c>
      <c r="B70" s="20">
        <v>2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9">
        <v>2</v>
      </c>
    </row>
    <row r="71" spans="1:13" s="258" customFormat="1" x14ac:dyDescent="0.25">
      <c r="A71" s="12">
        <v>108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0">
        <v>1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9">
        <v>1</v>
      </c>
    </row>
    <row r="72" spans="1:13" s="258" customFormat="1" x14ac:dyDescent="0.25">
      <c r="A72" s="12">
        <v>109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1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9">
        <v>1</v>
      </c>
    </row>
    <row r="73" spans="1:13" s="258" customFormat="1" x14ac:dyDescent="0.25">
      <c r="A73" s="12">
        <v>110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9">
        <v>0</v>
      </c>
    </row>
    <row r="74" spans="1:13" s="258" customFormat="1" x14ac:dyDescent="0.25">
      <c r="A74" s="12">
        <v>111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3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9">
        <v>3</v>
      </c>
    </row>
    <row r="75" spans="1:13" s="258" customFormat="1" x14ac:dyDescent="0.25">
      <c r="A75" s="12">
        <v>112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0">
        <v>1</v>
      </c>
      <c r="H75" s="20">
        <v>0</v>
      </c>
      <c r="I75" s="20">
        <v>1</v>
      </c>
      <c r="J75" s="20">
        <v>0</v>
      </c>
      <c r="K75" s="20">
        <v>0</v>
      </c>
      <c r="L75" s="20">
        <v>0</v>
      </c>
      <c r="M75" s="9">
        <v>2</v>
      </c>
    </row>
    <row r="76" spans="1:13" s="258" customFormat="1" x14ac:dyDescent="0.25">
      <c r="A76" s="12">
        <v>113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9">
        <v>0</v>
      </c>
    </row>
    <row r="77" spans="1:13" s="258" customFormat="1" x14ac:dyDescent="0.25">
      <c r="A77" s="12">
        <v>114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9">
        <v>0</v>
      </c>
    </row>
    <row r="78" spans="1:13" s="258" customFormat="1" x14ac:dyDescent="0.25">
      <c r="A78" s="12">
        <v>115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9">
        <v>0</v>
      </c>
    </row>
    <row r="79" spans="1:13" s="258" customFormat="1" x14ac:dyDescent="0.25">
      <c r="A79" s="12">
        <v>120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9">
        <v>0</v>
      </c>
    </row>
    <row r="80" spans="1:13" s="258" customFormat="1" x14ac:dyDescent="0.25">
      <c r="A80" s="12">
        <v>121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1</v>
      </c>
      <c r="H80" s="20">
        <v>1</v>
      </c>
      <c r="I80" s="20">
        <v>0</v>
      </c>
      <c r="J80" s="20">
        <v>0</v>
      </c>
      <c r="K80" s="20">
        <v>0</v>
      </c>
      <c r="L80" s="20">
        <v>0</v>
      </c>
      <c r="M80" s="9">
        <v>2</v>
      </c>
    </row>
    <row r="81" spans="1:13" s="258" customFormat="1" x14ac:dyDescent="0.25">
      <c r="A81" s="12">
        <v>122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9">
        <v>0</v>
      </c>
    </row>
    <row r="82" spans="1:13" s="258" customFormat="1" x14ac:dyDescent="0.25">
      <c r="A82" s="12">
        <v>123</v>
      </c>
      <c r="B82" s="20">
        <v>0</v>
      </c>
      <c r="C82" s="20">
        <v>1</v>
      </c>
      <c r="D82" s="20">
        <v>0</v>
      </c>
      <c r="E82" s="20">
        <v>0</v>
      </c>
      <c r="F82" s="20">
        <v>0</v>
      </c>
      <c r="G82" s="20">
        <v>1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9">
        <v>2</v>
      </c>
    </row>
    <row r="83" spans="1:13" s="258" customFormat="1" x14ac:dyDescent="0.25">
      <c r="A83" s="102" t="s">
        <v>8</v>
      </c>
      <c r="B83" s="9">
        <v>5</v>
      </c>
      <c r="C83" s="9">
        <v>13</v>
      </c>
      <c r="D83" s="9">
        <v>2</v>
      </c>
      <c r="E83" s="9">
        <v>1</v>
      </c>
      <c r="F83" s="9">
        <v>1</v>
      </c>
      <c r="G83" s="9">
        <v>36</v>
      </c>
      <c r="H83" s="9">
        <v>4</v>
      </c>
      <c r="I83" s="9">
        <v>4</v>
      </c>
      <c r="J83" s="9">
        <v>1</v>
      </c>
      <c r="K83" s="9">
        <v>3</v>
      </c>
      <c r="L83" s="9">
        <v>2</v>
      </c>
      <c r="M83" s="9">
        <v>72</v>
      </c>
    </row>
  </sheetData>
  <mergeCells count="3">
    <mergeCell ref="A1:M1"/>
    <mergeCell ref="A2:M2"/>
    <mergeCell ref="A3:M3"/>
  </mergeCells>
  <pageMargins left="0.7" right="0.7" top="0.75" bottom="0.75" header="0.3" footer="0.3"/>
  <pageSetup paperSize="5" scale="80" fitToHeight="0" orientation="landscape" r:id="rId1"/>
  <headerFooter>
    <oddFooter xml:space="preserve">&amp;LNYPD/OMAP&amp;C&amp;P
</oddFooter>
  </headerFooter>
  <rowBreaks count="1" manualBreakCount="1">
    <brk id="4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8" zoomScale="122" zoomScaleNormal="122" workbookViewId="0">
      <selection activeCell="B26" sqref="B26"/>
    </sheetView>
  </sheetViews>
  <sheetFormatPr defaultRowHeight="15" x14ac:dyDescent="0.25"/>
  <cols>
    <col min="1" max="1" width="31.5703125" style="253" customWidth="1"/>
    <col min="2" max="2" width="24.42578125" style="253" customWidth="1"/>
    <col min="3" max="3" width="23.85546875" style="253" customWidth="1"/>
    <col min="4" max="4" width="32.42578125" style="253" customWidth="1"/>
    <col min="5" max="5" width="36.85546875" style="253" customWidth="1"/>
    <col min="6" max="6" width="63.5703125" style="253" customWidth="1"/>
    <col min="7" max="7" width="14.85546875" style="253" customWidth="1"/>
    <col min="8" max="8" width="17" style="253" customWidth="1"/>
    <col min="9" max="9" width="9.140625" style="253" hidden="1" customWidth="1"/>
    <col min="10" max="10" width="3.7109375" style="253" hidden="1" customWidth="1"/>
    <col min="11" max="11" width="30.42578125" style="253" customWidth="1"/>
    <col min="12" max="16384" width="9.140625" style="253"/>
  </cols>
  <sheetData>
    <row r="1" spans="1:12" ht="20.25" x14ac:dyDescent="0.3">
      <c r="A1" s="270" t="s">
        <v>19</v>
      </c>
      <c r="B1" s="270"/>
      <c r="C1" s="270"/>
      <c r="D1" s="270"/>
      <c r="E1" s="270"/>
      <c r="F1" s="270"/>
    </row>
    <row r="2" spans="1:12" ht="15.75" x14ac:dyDescent="0.25">
      <c r="A2" s="271" t="s">
        <v>1193</v>
      </c>
      <c r="B2" s="271"/>
      <c r="C2" s="271"/>
      <c r="D2" s="271"/>
      <c r="E2" s="271"/>
    </row>
    <row r="3" spans="1:12" ht="31.5" x14ac:dyDescent="0.25">
      <c r="A3" s="46" t="s">
        <v>17</v>
      </c>
      <c r="B3" s="250" t="s">
        <v>136</v>
      </c>
      <c r="C3" s="251" t="s">
        <v>16</v>
      </c>
      <c r="D3" s="251" t="s">
        <v>15</v>
      </c>
      <c r="E3" s="41" t="s">
        <v>14</v>
      </c>
      <c r="F3" s="272" t="s">
        <v>31</v>
      </c>
      <c r="G3" s="273"/>
      <c r="H3" s="273"/>
      <c r="I3" s="273"/>
      <c r="J3" s="273"/>
      <c r="K3" s="273"/>
      <c r="L3" s="40"/>
    </row>
    <row r="4" spans="1:12" x14ac:dyDescent="0.25">
      <c r="A4" s="42" t="s">
        <v>13</v>
      </c>
      <c r="B4" s="44">
        <v>12</v>
      </c>
      <c r="C4" s="12"/>
      <c r="D4" s="12">
        <f t="shared" ref="D4:D9" si="0">SUM(B4-E4)</f>
        <v>8</v>
      </c>
      <c r="E4" s="42">
        <v>4</v>
      </c>
      <c r="F4" s="267" t="s">
        <v>1165</v>
      </c>
      <c r="G4" s="268"/>
      <c r="H4" s="268"/>
      <c r="I4" s="268"/>
      <c r="J4" s="268"/>
      <c r="K4" s="268"/>
      <c r="L4" s="40"/>
    </row>
    <row r="5" spans="1:12" x14ac:dyDescent="0.25">
      <c r="A5" s="42" t="s">
        <v>12</v>
      </c>
      <c r="B5" s="44">
        <v>61</v>
      </c>
      <c r="C5" s="12"/>
      <c r="D5" s="12">
        <f t="shared" si="0"/>
        <v>35</v>
      </c>
      <c r="E5" s="42">
        <v>26</v>
      </c>
      <c r="F5" s="267" t="s">
        <v>1184</v>
      </c>
      <c r="G5" s="268"/>
      <c r="H5" s="268"/>
      <c r="I5" s="268"/>
      <c r="J5" s="268"/>
      <c r="K5" s="268"/>
      <c r="L5" s="40"/>
    </row>
    <row r="6" spans="1:12" x14ac:dyDescent="0.25">
      <c r="A6" s="42" t="s">
        <v>11</v>
      </c>
      <c r="B6" s="44">
        <v>58</v>
      </c>
      <c r="C6" s="12"/>
      <c r="D6" s="12">
        <f t="shared" si="0"/>
        <v>40</v>
      </c>
      <c r="E6" s="42">
        <v>18</v>
      </c>
      <c r="F6" s="274" t="s">
        <v>1185</v>
      </c>
      <c r="G6" s="275"/>
      <c r="H6" s="275"/>
      <c r="I6" s="275"/>
      <c r="J6" s="275"/>
      <c r="K6" s="275"/>
      <c r="L6" s="40"/>
    </row>
    <row r="7" spans="1:12" x14ac:dyDescent="0.25">
      <c r="A7" s="42" t="s">
        <v>10</v>
      </c>
      <c r="B7" s="44">
        <v>33</v>
      </c>
      <c r="C7" s="12"/>
      <c r="D7" s="12">
        <f t="shared" si="0"/>
        <v>15</v>
      </c>
      <c r="E7" s="42">
        <v>18</v>
      </c>
      <c r="F7" s="267" t="s">
        <v>1164</v>
      </c>
      <c r="G7" s="268"/>
      <c r="H7" s="268"/>
      <c r="I7" s="268"/>
      <c r="J7" s="268"/>
      <c r="K7" s="268"/>
      <c r="L7" s="40"/>
    </row>
    <row r="8" spans="1:12" x14ac:dyDescent="0.25">
      <c r="A8" s="42" t="s">
        <v>107</v>
      </c>
      <c r="B8" s="44">
        <v>7</v>
      </c>
      <c r="C8" s="12"/>
      <c r="D8" s="12">
        <f t="shared" si="0"/>
        <v>2</v>
      </c>
      <c r="E8" s="42">
        <v>5</v>
      </c>
      <c r="F8" s="267" t="s">
        <v>1186</v>
      </c>
      <c r="G8" s="268"/>
      <c r="H8" s="268"/>
      <c r="I8" s="268"/>
      <c r="J8" s="268"/>
      <c r="K8" s="268"/>
      <c r="L8" s="40"/>
    </row>
    <row r="9" spans="1:12" x14ac:dyDescent="0.25">
      <c r="A9" s="42" t="s">
        <v>1160</v>
      </c>
      <c r="B9" s="44">
        <v>3</v>
      </c>
      <c r="C9" s="12"/>
      <c r="D9" s="12">
        <f t="shared" si="0"/>
        <v>0</v>
      </c>
      <c r="E9" s="42">
        <v>3</v>
      </c>
      <c r="F9" s="282" t="s">
        <v>1163</v>
      </c>
      <c r="G9" s="283"/>
      <c r="H9" s="283"/>
      <c r="I9" s="283"/>
      <c r="J9" s="283"/>
      <c r="K9" s="267"/>
      <c r="L9" s="40"/>
    </row>
    <row r="10" spans="1:12" ht="15.75" x14ac:dyDescent="0.25">
      <c r="A10" s="43" t="s">
        <v>8</v>
      </c>
      <c r="B10" s="45">
        <f>SUM(B4:B9)</f>
        <v>174</v>
      </c>
      <c r="C10" s="14"/>
      <c r="D10" s="14">
        <f>SUM(D4:D8)</f>
        <v>100</v>
      </c>
      <c r="E10" s="43">
        <f>SUM(E4:E9)</f>
        <v>74</v>
      </c>
      <c r="F10" s="276"/>
      <c r="G10" s="277"/>
      <c r="H10" s="277"/>
      <c r="I10" s="277"/>
      <c r="J10" s="277"/>
      <c r="K10" s="277"/>
      <c r="L10" s="40"/>
    </row>
    <row r="11" spans="1:12" x14ac:dyDescent="0.25">
      <c r="A11" s="269"/>
      <c r="B11" s="269"/>
      <c r="C11" s="269"/>
      <c r="D11" s="269"/>
      <c r="E11" s="269"/>
      <c r="F11" s="269"/>
    </row>
    <row r="12" spans="1:12" ht="15.75" x14ac:dyDescent="0.25">
      <c r="A12" s="271" t="s">
        <v>1194</v>
      </c>
      <c r="B12" s="271"/>
      <c r="C12" s="271"/>
      <c r="D12" s="271"/>
      <c r="E12" s="271"/>
    </row>
    <row r="13" spans="1:12" ht="31.5" x14ac:dyDescent="0.25">
      <c r="A13" s="46" t="s">
        <v>17</v>
      </c>
      <c r="B13" s="250" t="s">
        <v>136</v>
      </c>
      <c r="C13" s="251" t="s">
        <v>16</v>
      </c>
      <c r="D13" s="251" t="s">
        <v>15</v>
      </c>
      <c r="E13" s="41" t="s">
        <v>14</v>
      </c>
      <c r="F13" s="263" t="s">
        <v>32</v>
      </c>
      <c r="G13" s="264"/>
      <c r="H13" s="264"/>
      <c r="I13" s="264"/>
      <c r="J13" s="264"/>
      <c r="K13" s="264"/>
      <c r="L13" s="40"/>
    </row>
    <row r="14" spans="1:12" x14ac:dyDescent="0.25">
      <c r="A14" s="42" t="s">
        <v>13</v>
      </c>
      <c r="B14" s="44">
        <v>19</v>
      </c>
      <c r="C14" s="12"/>
      <c r="D14" s="12">
        <f t="shared" ref="D14:D19" si="1">SUM(B14-E14)</f>
        <v>12</v>
      </c>
      <c r="E14" s="42">
        <v>7</v>
      </c>
      <c r="F14" s="267" t="s">
        <v>1187</v>
      </c>
      <c r="G14" s="268"/>
      <c r="H14" s="268"/>
      <c r="I14" s="268"/>
      <c r="J14" s="268"/>
      <c r="K14" s="268"/>
      <c r="L14" s="40"/>
    </row>
    <row r="15" spans="1:12" x14ac:dyDescent="0.25">
      <c r="A15" s="42" t="s">
        <v>12</v>
      </c>
      <c r="B15" s="44">
        <v>42</v>
      </c>
      <c r="C15" s="12"/>
      <c r="D15" s="12">
        <f t="shared" si="1"/>
        <v>24</v>
      </c>
      <c r="E15" s="42">
        <v>18</v>
      </c>
      <c r="F15" s="267" t="s">
        <v>1188</v>
      </c>
      <c r="G15" s="268"/>
      <c r="H15" s="268"/>
      <c r="I15" s="268"/>
      <c r="J15" s="268"/>
      <c r="K15" s="268"/>
      <c r="L15" s="40"/>
    </row>
    <row r="16" spans="1:12" x14ac:dyDescent="0.25">
      <c r="A16" s="42" t="s">
        <v>11</v>
      </c>
      <c r="B16" s="44">
        <v>50</v>
      </c>
      <c r="C16" s="12"/>
      <c r="D16" s="12">
        <f t="shared" si="1"/>
        <v>31</v>
      </c>
      <c r="E16" s="42">
        <v>19</v>
      </c>
      <c r="F16" s="278" t="s">
        <v>1195</v>
      </c>
      <c r="G16" s="279"/>
      <c r="H16" s="279"/>
      <c r="I16" s="279"/>
      <c r="J16" s="279"/>
      <c r="K16" s="279"/>
      <c r="L16" s="40"/>
    </row>
    <row r="17" spans="1:12" x14ac:dyDescent="0.25">
      <c r="A17" s="42" t="s">
        <v>10</v>
      </c>
      <c r="B17" s="44">
        <v>43</v>
      </c>
      <c r="C17" s="12"/>
      <c r="D17" s="12">
        <f t="shared" si="1"/>
        <v>14</v>
      </c>
      <c r="E17" s="42">
        <v>29</v>
      </c>
      <c r="F17" s="267" t="s">
        <v>1189</v>
      </c>
      <c r="G17" s="268"/>
      <c r="H17" s="268"/>
      <c r="I17" s="268"/>
      <c r="J17" s="268"/>
      <c r="K17" s="268"/>
      <c r="L17" s="40"/>
    </row>
    <row r="18" spans="1:12" x14ac:dyDescent="0.25">
      <c r="A18" s="42" t="s">
        <v>107</v>
      </c>
      <c r="B18" s="44">
        <v>6</v>
      </c>
      <c r="C18" s="12"/>
      <c r="D18" s="12">
        <f t="shared" si="1"/>
        <v>3</v>
      </c>
      <c r="E18" s="42">
        <v>3</v>
      </c>
      <c r="F18" s="267" t="s">
        <v>1190</v>
      </c>
      <c r="G18" s="268"/>
      <c r="H18" s="268"/>
      <c r="I18" s="268"/>
      <c r="J18" s="268"/>
      <c r="K18" s="268"/>
      <c r="L18" s="40"/>
    </row>
    <row r="19" spans="1:12" x14ac:dyDescent="0.25">
      <c r="A19" s="42" t="s">
        <v>1160</v>
      </c>
      <c r="B19" s="44">
        <v>0</v>
      </c>
      <c r="C19" s="12"/>
      <c r="D19" s="12">
        <f t="shared" si="1"/>
        <v>0</v>
      </c>
      <c r="E19" s="42">
        <v>0</v>
      </c>
      <c r="F19" s="282"/>
      <c r="G19" s="283"/>
      <c r="H19" s="283"/>
      <c r="I19" s="283"/>
      <c r="J19" s="283"/>
      <c r="K19" s="267"/>
      <c r="L19" s="40"/>
    </row>
    <row r="20" spans="1:12" ht="15.75" x14ac:dyDescent="0.25">
      <c r="A20" s="43" t="s">
        <v>8</v>
      </c>
      <c r="B20" s="45">
        <f>SUM(B14:B19)</f>
        <v>160</v>
      </c>
      <c r="C20" s="14"/>
      <c r="D20" s="14">
        <f>SUM(D14:D18)</f>
        <v>84</v>
      </c>
      <c r="E20" s="43">
        <f>SUM(E14:E19)</f>
        <v>76</v>
      </c>
      <c r="F20" s="267"/>
      <c r="G20" s="268"/>
      <c r="H20" s="268"/>
      <c r="I20" s="268"/>
      <c r="J20" s="268"/>
      <c r="K20" s="268"/>
      <c r="L20" s="40"/>
    </row>
    <row r="22" spans="1:12" ht="15.75" x14ac:dyDescent="0.25">
      <c r="A22" s="271" t="s">
        <v>1181</v>
      </c>
      <c r="B22" s="271"/>
      <c r="C22" s="271"/>
      <c r="D22" s="271"/>
      <c r="E22" s="271"/>
    </row>
    <row r="23" spans="1:12" ht="31.5" x14ac:dyDescent="0.25">
      <c r="A23" s="46" t="s">
        <v>17</v>
      </c>
      <c r="B23" s="250" t="s">
        <v>136</v>
      </c>
      <c r="C23" s="251" t="s">
        <v>16</v>
      </c>
      <c r="D23" s="251" t="s">
        <v>15</v>
      </c>
      <c r="E23" s="41" t="s">
        <v>14</v>
      </c>
      <c r="F23" s="263" t="s">
        <v>32</v>
      </c>
      <c r="G23" s="264"/>
      <c r="H23" s="264"/>
      <c r="I23" s="264"/>
      <c r="J23" s="264"/>
      <c r="K23" s="264"/>
      <c r="L23" s="40"/>
    </row>
    <row r="24" spans="1:12" x14ac:dyDescent="0.25">
      <c r="A24" s="42" t="s">
        <v>13</v>
      </c>
      <c r="B24" s="44">
        <v>9</v>
      </c>
      <c r="C24" s="12"/>
      <c r="D24" s="12">
        <f t="shared" ref="D24:D29" si="2">SUM(B24-E24)</f>
        <v>7</v>
      </c>
      <c r="E24" s="42">
        <v>2</v>
      </c>
      <c r="F24" s="267" t="s">
        <v>1180</v>
      </c>
      <c r="G24" s="268"/>
      <c r="H24" s="268"/>
      <c r="I24" s="268"/>
      <c r="J24" s="268"/>
      <c r="K24" s="268"/>
      <c r="L24" s="40"/>
    </row>
    <row r="25" spans="1:12" x14ac:dyDescent="0.25">
      <c r="A25" s="42" t="s">
        <v>12</v>
      </c>
      <c r="B25" s="44">
        <v>30</v>
      </c>
      <c r="C25" s="12"/>
      <c r="D25" s="12">
        <f t="shared" si="2"/>
        <v>20</v>
      </c>
      <c r="E25" s="42">
        <v>10</v>
      </c>
      <c r="F25" s="267" t="s">
        <v>1196</v>
      </c>
      <c r="G25" s="268"/>
      <c r="H25" s="268"/>
      <c r="I25" s="268"/>
      <c r="J25" s="268"/>
      <c r="K25" s="268"/>
      <c r="L25" s="40"/>
    </row>
    <row r="26" spans="1:12" x14ac:dyDescent="0.25">
      <c r="A26" s="42" t="s">
        <v>11</v>
      </c>
      <c r="B26" s="44">
        <v>45</v>
      </c>
      <c r="C26" s="12"/>
      <c r="D26" s="12">
        <f t="shared" si="2"/>
        <v>28</v>
      </c>
      <c r="E26" s="42">
        <v>17</v>
      </c>
      <c r="F26" s="267" t="s">
        <v>1197</v>
      </c>
      <c r="G26" s="268"/>
      <c r="H26" s="268"/>
      <c r="I26" s="268"/>
      <c r="J26" s="268"/>
      <c r="K26" s="268"/>
      <c r="L26" s="40"/>
    </row>
    <row r="27" spans="1:12" x14ac:dyDescent="0.25">
      <c r="A27" s="42" t="s">
        <v>10</v>
      </c>
      <c r="B27" s="44">
        <v>11</v>
      </c>
      <c r="C27" s="12"/>
      <c r="D27" s="12">
        <f t="shared" si="2"/>
        <v>7</v>
      </c>
      <c r="E27" s="42">
        <v>4</v>
      </c>
      <c r="F27" s="267" t="s">
        <v>1198</v>
      </c>
      <c r="G27" s="268"/>
      <c r="H27" s="268"/>
      <c r="I27" s="268"/>
      <c r="J27" s="268"/>
      <c r="K27" s="268"/>
      <c r="L27" s="40"/>
    </row>
    <row r="28" spans="1:12" x14ac:dyDescent="0.25">
      <c r="A28" s="42" t="s">
        <v>107</v>
      </c>
      <c r="B28" s="44">
        <v>15</v>
      </c>
      <c r="C28" s="12"/>
      <c r="D28" s="12">
        <f t="shared" si="2"/>
        <v>7</v>
      </c>
      <c r="E28" s="42">
        <v>8</v>
      </c>
      <c r="F28" s="267" t="s">
        <v>1199</v>
      </c>
      <c r="G28" s="268"/>
      <c r="H28" s="268"/>
      <c r="I28" s="268"/>
      <c r="J28" s="268"/>
      <c r="K28" s="268"/>
      <c r="L28" s="40"/>
    </row>
    <row r="29" spans="1:12" x14ac:dyDescent="0.25">
      <c r="A29" s="42" t="s">
        <v>1160</v>
      </c>
      <c r="B29" s="44">
        <v>0</v>
      </c>
      <c r="C29" s="12"/>
      <c r="D29" s="12">
        <f t="shared" si="2"/>
        <v>0</v>
      </c>
      <c r="E29" s="42">
        <v>0</v>
      </c>
      <c r="F29" s="282"/>
      <c r="G29" s="283"/>
      <c r="H29" s="283"/>
      <c r="I29" s="283"/>
      <c r="J29" s="283"/>
      <c r="K29" s="267"/>
      <c r="L29" s="40"/>
    </row>
    <row r="30" spans="1:12" ht="15.75" x14ac:dyDescent="0.25">
      <c r="A30" s="43" t="s">
        <v>18</v>
      </c>
      <c r="B30" s="45">
        <f>SUM(B24:B29)</f>
        <v>110</v>
      </c>
      <c r="C30" s="14"/>
      <c r="D30" s="14">
        <f>SUM(D24:D28)</f>
        <v>69</v>
      </c>
      <c r="E30" s="47">
        <f>SUM(E24:E29)</f>
        <v>41</v>
      </c>
      <c r="F30" s="267"/>
      <c r="G30" s="268"/>
      <c r="H30" s="268"/>
      <c r="I30" s="268"/>
      <c r="J30" s="268"/>
      <c r="K30" s="268"/>
      <c r="L30" s="40"/>
    </row>
    <row r="31" spans="1:12" x14ac:dyDescent="0.25">
      <c r="A31" s="269"/>
      <c r="B31" s="269"/>
      <c r="C31" s="269"/>
      <c r="D31" s="269"/>
      <c r="E31" s="269"/>
      <c r="F31" s="269"/>
    </row>
    <row r="32" spans="1:12" ht="15.75" x14ac:dyDescent="0.25">
      <c r="A32" s="271" t="s">
        <v>1191</v>
      </c>
      <c r="B32" s="271"/>
      <c r="C32" s="271"/>
      <c r="D32" s="271"/>
      <c r="E32" s="271"/>
    </row>
    <row r="33" spans="1:12" ht="31.5" x14ac:dyDescent="0.25">
      <c r="A33" s="46" t="s">
        <v>17</v>
      </c>
      <c r="B33" s="250" t="s">
        <v>136</v>
      </c>
      <c r="C33" s="251" t="s">
        <v>16</v>
      </c>
      <c r="D33" s="251" t="s">
        <v>15</v>
      </c>
      <c r="E33" s="41" t="s">
        <v>14</v>
      </c>
      <c r="F33" s="263" t="s">
        <v>32</v>
      </c>
      <c r="G33" s="264"/>
      <c r="H33" s="264"/>
      <c r="I33" s="264"/>
      <c r="J33" s="264"/>
      <c r="K33" s="264"/>
      <c r="L33" s="40"/>
    </row>
    <row r="34" spans="1:12" x14ac:dyDescent="0.25">
      <c r="A34" s="42" t="s">
        <v>13</v>
      </c>
      <c r="B34" s="44">
        <v>8</v>
      </c>
      <c r="C34" s="12"/>
      <c r="D34" s="12">
        <f t="shared" ref="D34:D40" si="3">SUM(B34-E34)</f>
        <v>5</v>
      </c>
      <c r="E34" s="42">
        <v>3</v>
      </c>
      <c r="F34" s="267" t="s">
        <v>1203</v>
      </c>
      <c r="G34" s="268"/>
      <c r="H34" s="268"/>
      <c r="I34" s="268"/>
      <c r="J34" s="268"/>
      <c r="K34" s="268"/>
      <c r="L34" s="40"/>
    </row>
    <row r="35" spans="1:12" x14ac:dyDescent="0.25">
      <c r="A35" s="42" t="s">
        <v>12</v>
      </c>
      <c r="B35" s="44">
        <v>53</v>
      </c>
      <c r="C35" s="12"/>
      <c r="D35" s="12">
        <f t="shared" si="3"/>
        <v>29</v>
      </c>
      <c r="E35" s="42">
        <v>24</v>
      </c>
      <c r="F35" s="267" t="s">
        <v>1200</v>
      </c>
      <c r="G35" s="268"/>
      <c r="H35" s="268"/>
      <c r="I35" s="268"/>
      <c r="J35" s="268"/>
      <c r="K35" s="268"/>
      <c r="L35" s="40"/>
    </row>
    <row r="36" spans="1:12" x14ac:dyDescent="0.25">
      <c r="A36" s="42" t="s">
        <v>11</v>
      </c>
      <c r="B36" s="44">
        <v>38</v>
      </c>
      <c r="C36" s="12"/>
      <c r="D36" s="12">
        <f t="shared" si="3"/>
        <v>17</v>
      </c>
      <c r="E36" s="42">
        <v>21</v>
      </c>
      <c r="F36" s="274" t="s">
        <v>1201</v>
      </c>
      <c r="G36" s="275"/>
      <c r="H36" s="275"/>
      <c r="I36" s="275"/>
      <c r="J36" s="275"/>
      <c r="K36" s="275"/>
      <c r="L36" s="40"/>
    </row>
    <row r="37" spans="1:12" x14ac:dyDescent="0.25">
      <c r="A37" s="42" t="s">
        <v>10</v>
      </c>
      <c r="B37" s="44">
        <v>22</v>
      </c>
      <c r="C37" s="12"/>
      <c r="D37" s="12">
        <f t="shared" si="3"/>
        <v>17</v>
      </c>
      <c r="E37" s="42">
        <v>5</v>
      </c>
      <c r="F37" s="267" t="s">
        <v>1202</v>
      </c>
      <c r="G37" s="268"/>
      <c r="H37" s="268"/>
      <c r="I37" s="268"/>
      <c r="J37" s="268"/>
      <c r="K37" s="268"/>
      <c r="L37" s="40"/>
    </row>
    <row r="38" spans="1:12" x14ac:dyDescent="0.25">
      <c r="A38" s="42" t="s">
        <v>107</v>
      </c>
      <c r="B38" s="44">
        <v>7</v>
      </c>
      <c r="C38" s="12"/>
      <c r="D38" s="12">
        <f t="shared" si="3"/>
        <v>4</v>
      </c>
      <c r="E38" s="42">
        <v>3</v>
      </c>
      <c r="F38" s="267" t="s">
        <v>1182</v>
      </c>
      <c r="G38" s="268"/>
      <c r="H38" s="268"/>
      <c r="I38" s="268"/>
      <c r="J38" s="268"/>
      <c r="K38" s="268"/>
      <c r="L38" s="40"/>
    </row>
    <row r="39" spans="1:12" x14ac:dyDescent="0.25">
      <c r="A39" s="42" t="s">
        <v>1160</v>
      </c>
      <c r="B39" s="44">
        <v>0</v>
      </c>
      <c r="C39" s="12"/>
      <c r="D39" s="12">
        <f t="shared" si="3"/>
        <v>0</v>
      </c>
      <c r="E39" s="42">
        <v>0</v>
      </c>
      <c r="F39" s="282"/>
      <c r="G39" s="283"/>
      <c r="H39" s="283"/>
      <c r="I39" s="283"/>
      <c r="J39" s="283"/>
      <c r="K39" s="267"/>
      <c r="L39" s="40"/>
    </row>
    <row r="40" spans="1:12" s="256" customFormat="1" x14ac:dyDescent="0.25">
      <c r="A40" s="42" t="s">
        <v>1183</v>
      </c>
      <c r="B40" s="44">
        <v>2</v>
      </c>
      <c r="C40" s="12"/>
      <c r="D40" s="12">
        <f t="shared" si="3"/>
        <v>0</v>
      </c>
      <c r="E40" s="42">
        <v>2</v>
      </c>
      <c r="F40" s="257" t="s">
        <v>1204</v>
      </c>
      <c r="G40" s="257"/>
      <c r="H40" s="257"/>
      <c r="I40" s="257"/>
      <c r="J40" s="257"/>
      <c r="K40" s="255"/>
      <c r="L40" s="40"/>
    </row>
    <row r="41" spans="1:12" ht="15.75" x14ac:dyDescent="0.25">
      <c r="A41" s="43" t="s">
        <v>8</v>
      </c>
      <c r="B41" s="45">
        <f>SUM(B34:B40)</f>
        <v>130</v>
      </c>
      <c r="C41" s="14"/>
      <c r="D41" s="14">
        <f>SUM(D34:D38)</f>
        <v>72</v>
      </c>
      <c r="E41" s="47">
        <f>SUM(E34:E40)</f>
        <v>58</v>
      </c>
      <c r="F41" s="265"/>
      <c r="G41" s="266"/>
      <c r="H41" s="266"/>
      <c r="I41" s="266"/>
      <c r="J41" s="266"/>
      <c r="K41" s="266"/>
      <c r="L41" s="40"/>
    </row>
    <row r="43" spans="1:12" ht="15.75" x14ac:dyDescent="0.25">
      <c r="A43" s="271" t="s">
        <v>1192</v>
      </c>
      <c r="B43" s="271"/>
      <c r="C43" s="271"/>
      <c r="D43" s="271"/>
      <c r="E43" s="271"/>
    </row>
    <row r="44" spans="1:12" ht="31.5" x14ac:dyDescent="0.25">
      <c r="A44" s="46" t="s">
        <v>17</v>
      </c>
      <c r="B44" s="250" t="s">
        <v>136</v>
      </c>
      <c r="C44" s="251" t="s">
        <v>16</v>
      </c>
      <c r="D44" s="251" t="s">
        <v>15</v>
      </c>
      <c r="E44" s="41" t="s">
        <v>14</v>
      </c>
      <c r="F44" s="15"/>
    </row>
    <row r="45" spans="1:12" x14ac:dyDescent="0.25">
      <c r="A45" s="42" t="s">
        <v>13</v>
      </c>
      <c r="B45" s="44">
        <f t="shared" ref="B45:B50" si="4">B4+B14+B24+B34</f>
        <v>48</v>
      </c>
      <c r="C45" s="12"/>
      <c r="D45" s="12">
        <f t="shared" ref="D45:E50" si="5">D4+D14+D24+D34</f>
        <v>32</v>
      </c>
      <c r="E45" s="42">
        <f t="shared" si="5"/>
        <v>16</v>
      </c>
      <c r="F45" s="15"/>
    </row>
    <row r="46" spans="1:12" x14ac:dyDescent="0.25">
      <c r="A46" s="42" t="s">
        <v>12</v>
      </c>
      <c r="B46" s="44">
        <f t="shared" si="4"/>
        <v>186</v>
      </c>
      <c r="C46" s="12"/>
      <c r="D46" s="12">
        <f t="shared" si="5"/>
        <v>108</v>
      </c>
      <c r="E46" s="42">
        <f t="shared" si="5"/>
        <v>78</v>
      </c>
      <c r="F46" s="15"/>
    </row>
    <row r="47" spans="1:12" x14ac:dyDescent="0.25">
      <c r="A47" s="42" t="s">
        <v>11</v>
      </c>
      <c r="B47" s="44">
        <f t="shared" si="4"/>
        <v>191</v>
      </c>
      <c r="C47" s="12"/>
      <c r="D47" s="12">
        <f t="shared" si="5"/>
        <v>116</v>
      </c>
      <c r="E47" s="42">
        <f t="shared" si="5"/>
        <v>75</v>
      </c>
      <c r="F47" s="15"/>
    </row>
    <row r="48" spans="1:12" x14ac:dyDescent="0.25">
      <c r="A48" s="42" t="s">
        <v>10</v>
      </c>
      <c r="B48" s="44">
        <f t="shared" si="4"/>
        <v>109</v>
      </c>
      <c r="C48" s="12"/>
      <c r="D48" s="12">
        <f t="shared" si="5"/>
        <v>53</v>
      </c>
      <c r="E48" s="42">
        <f t="shared" si="5"/>
        <v>56</v>
      </c>
      <c r="F48" s="15"/>
    </row>
    <row r="49" spans="1:6" x14ac:dyDescent="0.25">
      <c r="A49" s="42" t="s">
        <v>107</v>
      </c>
      <c r="B49" s="44">
        <f t="shared" si="4"/>
        <v>35</v>
      </c>
      <c r="C49" s="12"/>
      <c r="D49" s="12">
        <f t="shared" si="5"/>
        <v>16</v>
      </c>
      <c r="E49" s="42">
        <f t="shared" si="5"/>
        <v>19</v>
      </c>
      <c r="F49" s="15"/>
    </row>
    <row r="50" spans="1:6" x14ac:dyDescent="0.25">
      <c r="A50" s="42" t="s">
        <v>1160</v>
      </c>
      <c r="B50" s="44">
        <f t="shared" si="4"/>
        <v>3</v>
      </c>
      <c r="C50" s="12"/>
      <c r="D50" s="12">
        <f t="shared" si="5"/>
        <v>0</v>
      </c>
      <c r="E50" s="42">
        <f t="shared" si="5"/>
        <v>3</v>
      </c>
      <c r="F50" s="15"/>
    </row>
    <row r="51" spans="1:6" s="256" customFormat="1" x14ac:dyDescent="0.25">
      <c r="A51" s="42" t="s">
        <v>1183</v>
      </c>
      <c r="B51" s="44">
        <f>SUM(B40)</f>
        <v>2</v>
      </c>
      <c r="C51" s="12"/>
      <c r="D51" s="12">
        <f>SUM(D40)</f>
        <v>0</v>
      </c>
      <c r="E51" s="42">
        <f>SUM(E40)</f>
        <v>2</v>
      </c>
      <c r="F51" s="15"/>
    </row>
    <row r="52" spans="1:6" ht="15.75" x14ac:dyDescent="0.25">
      <c r="A52" s="49" t="s">
        <v>8</v>
      </c>
      <c r="B52" s="48">
        <f>B10+B20+B30+B41</f>
        <v>574</v>
      </c>
      <c r="C52" s="11"/>
      <c r="D52" s="11">
        <f>D10+D20+D30+D41</f>
        <v>325</v>
      </c>
      <c r="E52" s="47">
        <f>SUM(E45:E51)</f>
        <v>249</v>
      </c>
    </row>
    <row r="53" spans="1:6" x14ac:dyDescent="0.25">
      <c r="A53" s="281" t="s">
        <v>1161</v>
      </c>
      <c r="B53" s="281"/>
      <c r="C53" s="281"/>
      <c r="D53" s="281"/>
      <c r="E53" s="281"/>
      <c r="F53" s="252"/>
    </row>
    <row r="54" spans="1:6" x14ac:dyDescent="0.25">
      <c r="A54" s="280" t="s">
        <v>1205</v>
      </c>
      <c r="B54" s="280"/>
    </row>
  </sheetData>
  <mergeCells count="42">
    <mergeCell ref="F6:K6"/>
    <mergeCell ref="A1:F1"/>
    <mergeCell ref="A2:E2"/>
    <mergeCell ref="F3:K3"/>
    <mergeCell ref="F4:K4"/>
    <mergeCell ref="F5:K5"/>
    <mergeCell ref="F20:K20"/>
    <mergeCell ref="F7:K7"/>
    <mergeCell ref="F8:K8"/>
    <mergeCell ref="F10:K10"/>
    <mergeCell ref="A11:F11"/>
    <mergeCell ref="A12:E12"/>
    <mergeCell ref="F13:K13"/>
    <mergeCell ref="F14:K14"/>
    <mergeCell ref="F15:K15"/>
    <mergeCell ref="F16:K16"/>
    <mergeCell ref="F17:K17"/>
    <mergeCell ref="F18:K18"/>
    <mergeCell ref="F33:K33"/>
    <mergeCell ref="F34:K34"/>
    <mergeCell ref="A22:E22"/>
    <mergeCell ref="F23:K23"/>
    <mergeCell ref="F24:K24"/>
    <mergeCell ref="F25:K25"/>
    <mergeCell ref="F26:K26"/>
    <mergeCell ref="F27:K27"/>
    <mergeCell ref="A53:E53"/>
    <mergeCell ref="A54:B54"/>
    <mergeCell ref="F9:K9"/>
    <mergeCell ref="F19:K19"/>
    <mergeCell ref="F29:K29"/>
    <mergeCell ref="F39:K39"/>
    <mergeCell ref="F35:K35"/>
    <mergeCell ref="F36:K36"/>
    <mergeCell ref="F37:K37"/>
    <mergeCell ref="F38:K38"/>
    <mergeCell ref="F41:K41"/>
    <mergeCell ref="A43:E43"/>
    <mergeCell ref="F28:K28"/>
    <mergeCell ref="F30:K30"/>
    <mergeCell ref="A31:F31"/>
    <mergeCell ref="A32:E32"/>
  </mergeCells>
  <pageMargins left="0.7" right="0.7" top="0.75" bottom="0.75" header="0.3" footer="0.3"/>
  <pageSetup paperSize="5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8"/>
  <sheetViews>
    <sheetView zoomScaleNormal="100" workbookViewId="0">
      <pane ySplit="1" topLeftCell="A434" activePane="bottomLeft" state="frozen"/>
      <selection pane="bottomLeft"/>
    </sheetView>
  </sheetViews>
  <sheetFormatPr defaultRowHeight="15" x14ac:dyDescent="0.25"/>
  <cols>
    <col min="1" max="1" width="6.5703125" style="245" customWidth="1"/>
    <col min="2" max="4" width="18.5703125" style="245" customWidth="1"/>
    <col min="5" max="5" width="12.5703125" style="245" customWidth="1"/>
    <col min="6" max="6" width="17.85546875" style="245" customWidth="1"/>
    <col min="7" max="7" width="18.28515625" style="245" customWidth="1"/>
    <col min="8" max="8" width="25.85546875" style="245" customWidth="1"/>
    <col min="9" max="9" width="49.42578125" style="245" customWidth="1"/>
    <col min="10" max="16384" width="9.140625" style="87"/>
  </cols>
  <sheetData>
    <row r="1" spans="1:9" ht="15.75" x14ac:dyDescent="0.25">
      <c r="A1" s="242" t="s">
        <v>134</v>
      </c>
      <c r="B1" s="243" t="s">
        <v>0</v>
      </c>
      <c r="C1" s="243" t="s">
        <v>412</v>
      </c>
      <c r="D1" s="243" t="s">
        <v>1159</v>
      </c>
      <c r="E1" s="243" t="s">
        <v>178</v>
      </c>
      <c r="F1" s="243" t="s">
        <v>9</v>
      </c>
      <c r="G1" s="243" t="s">
        <v>214</v>
      </c>
      <c r="H1" s="243" t="s">
        <v>184</v>
      </c>
      <c r="I1" s="244" t="s">
        <v>210</v>
      </c>
    </row>
    <row r="2" spans="1:9" x14ac:dyDescent="0.25">
      <c r="A2" s="68">
        <v>1</v>
      </c>
      <c r="B2" s="68" t="s">
        <v>626</v>
      </c>
      <c r="C2" s="68">
        <v>2016</v>
      </c>
      <c r="D2" s="254" t="s">
        <v>1166</v>
      </c>
      <c r="E2" s="68" t="s">
        <v>403</v>
      </c>
      <c r="F2" s="120" t="s">
        <v>195</v>
      </c>
      <c r="G2" s="120">
        <v>79</v>
      </c>
      <c r="H2" s="71" t="s">
        <v>237</v>
      </c>
      <c r="I2" s="226" t="s">
        <v>206</v>
      </c>
    </row>
    <row r="3" spans="1:9" x14ac:dyDescent="0.25">
      <c r="A3" s="68">
        <v>2</v>
      </c>
      <c r="B3" s="68" t="s">
        <v>627</v>
      </c>
      <c r="C3" s="68">
        <v>2016</v>
      </c>
      <c r="D3" s="254" t="s">
        <v>1166</v>
      </c>
      <c r="E3" s="68" t="s">
        <v>403</v>
      </c>
      <c r="F3" s="120" t="s">
        <v>195</v>
      </c>
      <c r="G3" s="120">
        <v>90</v>
      </c>
      <c r="H3" s="71" t="s">
        <v>224</v>
      </c>
      <c r="I3" s="226" t="s">
        <v>206</v>
      </c>
    </row>
    <row r="4" spans="1:9" x14ac:dyDescent="0.25">
      <c r="A4" s="68">
        <v>3</v>
      </c>
      <c r="B4" s="141" t="s">
        <v>628</v>
      </c>
      <c r="C4" s="141">
        <v>2016</v>
      </c>
      <c r="D4" s="249" t="s">
        <v>1166</v>
      </c>
      <c r="E4" s="141" t="s">
        <v>403</v>
      </c>
      <c r="F4" s="141" t="s">
        <v>193</v>
      </c>
      <c r="G4" s="141">
        <v>122</v>
      </c>
      <c r="H4" s="141" t="s">
        <v>511</v>
      </c>
      <c r="I4" s="227" t="s">
        <v>511</v>
      </c>
    </row>
    <row r="5" spans="1:9" x14ac:dyDescent="0.25">
      <c r="A5" s="68">
        <v>4</v>
      </c>
      <c r="B5" s="68" t="s">
        <v>629</v>
      </c>
      <c r="C5" s="68">
        <v>2016</v>
      </c>
      <c r="D5" s="254" t="s">
        <v>1166</v>
      </c>
      <c r="E5" s="68" t="s">
        <v>403</v>
      </c>
      <c r="F5" s="120" t="s">
        <v>191</v>
      </c>
      <c r="G5" s="120">
        <v>25</v>
      </c>
      <c r="H5" s="71" t="s">
        <v>237</v>
      </c>
      <c r="I5" s="226" t="s">
        <v>206</v>
      </c>
    </row>
    <row r="6" spans="1:9" x14ac:dyDescent="0.25">
      <c r="A6" s="68">
        <v>5</v>
      </c>
      <c r="B6" s="141" t="s">
        <v>630</v>
      </c>
      <c r="C6" s="141">
        <v>2016</v>
      </c>
      <c r="D6" s="249" t="s">
        <v>1166</v>
      </c>
      <c r="E6" s="141" t="s">
        <v>403</v>
      </c>
      <c r="F6" s="141" t="s">
        <v>191</v>
      </c>
      <c r="G6" s="141">
        <v>25</v>
      </c>
      <c r="H6" s="141" t="s">
        <v>511</v>
      </c>
      <c r="I6" s="227" t="s">
        <v>511</v>
      </c>
    </row>
    <row r="7" spans="1:9" x14ac:dyDescent="0.25">
      <c r="A7" s="68">
        <v>6</v>
      </c>
      <c r="B7" s="68" t="s">
        <v>631</v>
      </c>
      <c r="C7" s="68">
        <v>2016</v>
      </c>
      <c r="D7" s="254" t="s">
        <v>1166</v>
      </c>
      <c r="E7" s="68" t="s">
        <v>403</v>
      </c>
      <c r="F7" s="120" t="s">
        <v>191</v>
      </c>
      <c r="G7" s="120">
        <v>19</v>
      </c>
      <c r="H7" s="71" t="s">
        <v>224</v>
      </c>
      <c r="I7" s="226" t="s">
        <v>206</v>
      </c>
    </row>
    <row r="8" spans="1:9" x14ac:dyDescent="0.25">
      <c r="A8" s="68">
        <v>7</v>
      </c>
      <c r="B8" s="141" t="s">
        <v>632</v>
      </c>
      <c r="C8" s="141">
        <v>2016</v>
      </c>
      <c r="D8" s="249" t="s">
        <v>1166</v>
      </c>
      <c r="E8" s="141" t="s">
        <v>403</v>
      </c>
      <c r="F8" s="141" t="s">
        <v>194</v>
      </c>
      <c r="G8" s="141">
        <v>107</v>
      </c>
      <c r="H8" s="141" t="s">
        <v>511</v>
      </c>
      <c r="I8" s="227" t="s">
        <v>511</v>
      </c>
    </row>
    <row r="9" spans="1:9" x14ac:dyDescent="0.25">
      <c r="A9" s="68">
        <v>8</v>
      </c>
      <c r="B9" s="68" t="s">
        <v>633</v>
      </c>
      <c r="C9" s="68">
        <v>2016</v>
      </c>
      <c r="D9" s="254" t="s">
        <v>1166</v>
      </c>
      <c r="E9" s="68" t="s">
        <v>403</v>
      </c>
      <c r="F9" s="120" t="s">
        <v>195</v>
      </c>
      <c r="G9" s="120">
        <v>66</v>
      </c>
      <c r="H9" s="71" t="s">
        <v>237</v>
      </c>
      <c r="I9" s="226" t="s">
        <v>635</v>
      </c>
    </row>
    <row r="10" spans="1:9" x14ac:dyDescent="0.25">
      <c r="A10" s="68">
        <v>9</v>
      </c>
      <c r="B10" s="68" t="s">
        <v>634</v>
      </c>
      <c r="C10" s="68">
        <v>2016</v>
      </c>
      <c r="D10" s="254" t="s">
        <v>1166</v>
      </c>
      <c r="E10" s="68" t="s">
        <v>403</v>
      </c>
      <c r="F10" s="120" t="s">
        <v>194</v>
      </c>
      <c r="G10" s="120">
        <v>109</v>
      </c>
      <c r="H10" s="71" t="s">
        <v>224</v>
      </c>
      <c r="I10" s="228" t="s">
        <v>205</v>
      </c>
    </row>
    <row r="11" spans="1:9" x14ac:dyDescent="0.25">
      <c r="A11" s="68">
        <v>10</v>
      </c>
      <c r="B11" s="141" t="s">
        <v>698</v>
      </c>
      <c r="C11" s="141">
        <v>2016</v>
      </c>
      <c r="D11" s="249" t="s">
        <v>1166</v>
      </c>
      <c r="E11" s="141" t="s">
        <v>403</v>
      </c>
      <c r="F11" s="141" t="s">
        <v>195</v>
      </c>
      <c r="G11" s="141">
        <v>90</v>
      </c>
      <c r="H11" s="141" t="s">
        <v>511</v>
      </c>
      <c r="I11" s="227" t="s">
        <v>511</v>
      </c>
    </row>
    <row r="12" spans="1:9" x14ac:dyDescent="0.25">
      <c r="A12" s="68">
        <v>11</v>
      </c>
      <c r="B12" s="68" t="s">
        <v>636</v>
      </c>
      <c r="C12" s="68">
        <v>2016</v>
      </c>
      <c r="D12" s="254" t="s">
        <v>1166</v>
      </c>
      <c r="E12" s="68" t="s">
        <v>403</v>
      </c>
      <c r="F12" s="120" t="s">
        <v>198</v>
      </c>
      <c r="G12" s="120">
        <v>43</v>
      </c>
      <c r="H12" s="18" t="s">
        <v>192</v>
      </c>
      <c r="I12" s="229" t="s">
        <v>212</v>
      </c>
    </row>
    <row r="13" spans="1:9" x14ac:dyDescent="0.25">
      <c r="A13" s="68">
        <v>12</v>
      </c>
      <c r="B13" s="68" t="s">
        <v>637</v>
      </c>
      <c r="C13" s="68">
        <v>2016</v>
      </c>
      <c r="D13" s="254" t="s">
        <v>1166</v>
      </c>
      <c r="E13" s="68" t="s">
        <v>403</v>
      </c>
      <c r="F13" s="120" t="s">
        <v>191</v>
      </c>
      <c r="G13" s="120">
        <v>18</v>
      </c>
      <c r="H13" s="71" t="s">
        <v>237</v>
      </c>
      <c r="I13" s="247" t="s">
        <v>260</v>
      </c>
    </row>
    <row r="14" spans="1:9" x14ac:dyDescent="0.25">
      <c r="A14" s="68">
        <v>13</v>
      </c>
      <c r="B14" s="141" t="s">
        <v>699</v>
      </c>
      <c r="C14" s="141">
        <v>2016</v>
      </c>
      <c r="D14" s="249" t="s">
        <v>1166</v>
      </c>
      <c r="E14" s="141" t="s">
        <v>403</v>
      </c>
      <c r="F14" s="141" t="s">
        <v>191</v>
      </c>
      <c r="G14" s="141">
        <v>9</v>
      </c>
      <c r="H14" s="141" t="s">
        <v>511</v>
      </c>
      <c r="I14" s="227" t="s">
        <v>511</v>
      </c>
    </row>
    <row r="15" spans="1:9" x14ac:dyDescent="0.25">
      <c r="A15" s="68">
        <v>14</v>
      </c>
      <c r="B15" s="68" t="s">
        <v>638</v>
      </c>
      <c r="C15" s="68">
        <v>2016</v>
      </c>
      <c r="D15" s="254" t="s">
        <v>1166</v>
      </c>
      <c r="E15" s="68" t="s">
        <v>403</v>
      </c>
      <c r="F15" s="120" t="s">
        <v>195</v>
      </c>
      <c r="G15" s="120">
        <v>66</v>
      </c>
      <c r="H15" s="71" t="s">
        <v>237</v>
      </c>
      <c r="I15" s="226" t="s">
        <v>206</v>
      </c>
    </row>
    <row r="16" spans="1:9" x14ac:dyDescent="0.25">
      <c r="A16" s="68">
        <v>15</v>
      </c>
      <c r="B16" s="208" t="s">
        <v>700</v>
      </c>
      <c r="C16" s="141">
        <v>2016</v>
      </c>
      <c r="D16" s="249" t="s">
        <v>1166</v>
      </c>
      <c r="E16" s="141" t="s">
        <v>403</v>
      </c>
      <c r="F16" s="158" t="s">
        <v>198</v>
      </c>
      <c r="G16" s="158">
        <v>48</v>
      </c>
      <c r="H16" s="141" t="s">
        <v>511</v>
      </c>
      <c r="I16" s="227" t="s">
        <v>511</v>
      </c>
    </row>
    <row r="17" spans="1:9" x14ac:dyDescent="0.25">
      <c r="A17" s="68">
        <v>16</v>
      </c>
      <c r="B17" s="68" t="s">
        <v>639</v>
      </c>
      <c r="C17" s="68">
        <v>2016</v>
      </c>
      <c r="D17" s="254" t="s">
        <v>1166</v>
      </c>
      <c r="E17" s="68" t="s">
        <v>403</v>
      </c>
      <c r="F17" s="75" t="s">
        <v>193</v>
      </c>
      <c r="G17" s="120">
        <v>121</v>
      </c>
      <c r="H17" s="71" t="s">
        <v>197</v>
      </c>
      <c r="I17" s="230" t="s">
        <v>555</v>
      </c>
    </row>
    <row r="18" spans="1:9" x14ac:dyDescent="0.25">
      <c r="A18" s="68">
        <v>17</v>
      </c>
      <c r="B18" s="208" t="s">
        <v>701</v>
      </c>
      <c r="C18" s="141">
        <v>2016</v>
      </c>
      <c r="D18" s="249" t="s">
        <v>1166</v>
      </c>
      <c r="E18" s="141" t="s">
        <v>403</v>
      </c>
      <c r="F18" s="158" t="s">
        <v>191</v>
      </c>
      <c r="G18" s="158">
        <v>23</v>
      </c>
      <c r="H18" s="141" t="s">
        <v>511</v>
      </c>
      <c r="I18" s="227" t="s">
        <v>511</v>
      </c>
    </row>
    <row r="19" spans="1:9" x14ac:dyDescent="0.25">
      <c r="A19" s="68">
        <v>18</v>
      </c>
      <c r="B19" s="68" t="s">
        <v>640</v>
      </c>
      <c r="C19" s="68">
        <v>2016</v>
      </c>
      <c r="D19" s="254" t="s">
        <v>1166</v>
      </c>
      <c r="E19" s="68" t="s">
        <v>403</v>
      </c>
      <c r="F19" s="120" t="s">
        <v>195</v>
      </c>
      <c r="G19" s="120">
        <v>70</v>
      </c>
      <c r="H19" s="71" t="s">
        <v>237</v>
      </c>
      <c r="I19" s="226" t="s">
        <v>228</v>
      </c>
    </row>
    <row r="20" spans="1:9" x14ac:dyDescent="0.25">
      <c r="A20" s="68">
        <v>19</v>
      </c>
      <c r="B20" s="208" t="s">
        <v>702</v>
      </c>
      <c r="C20" s="141">
        <v>2016</v>
      </c>
      <c r="D20" s="249" t="s">
        <v>1166</v>
      </c>
      <c r="E20" s="141" t="s">
        <v>403</v>
      </c>
      <c r="F20" s="158" t="s">
        <v>191</v>
      </c>
      <c r="G20" s="158">
        <v>28</v>
      </c>
      <c r="H20" s="141" t="s">
        <v>511</v>
      </c>
      <c r="I20" s="227" t="s">
        <v>511</v>
      </c>
    </row>
    <row r="21" spans="1:9" x14ac:dyDescent="0.25">
      <c r="A21" s="68">
        <v>20</v>
      </c>
      <c r="B21" s="68" t="s">
        <v>641</v>
      </c>
      <c r="C21" s="68">
        <v>2016</v>
      </c>
      <c r="D21" s="254" t="s">
        <v>1166</v>
      </c>
      <c r="E21" s="68" t="s">
        <v>403</v>
      </c>
      <c r="F21" s="120" t="s">
        <v>195</v>
      </c>
      <c r="G21" s="120">
        <v>83</v>
      </c>
      <c r="H21" s="71" t="s">
        <v>237</v>
      </c>
      <c r="I21" s="226" t="s">
        <v>206</v>
      </c>
    </row>
    <row r="22" spans="1:9" x14ac:dyDescent="0.25">
      <c r="A22" s="68">
        <v>21</v>
      </c>
      <c r="B22" s="68" t="s">
        <v>642</v>
      </c>
      <c r="C22" s="68">
        <v>2016</v>
      </c>
      <c r="D22" s="254" t="s">
        <v>1166</v>
      </c>
      <c r="E22" s="68" t="s">
        <v>403</v>
      </c>
      <c r="F22" s="120" t="s">
        <v>191</v>
      </c>
      <c r="G22" s="120">
        <v>9</v>
      </c>
      <c r="H22" s="71" t="s">
        <v>237</v>
      </c>
      <c r="I22" s="231" t="s">
        <v>220</v>
      </c>
    </row>
    <row r="23" spans="1:9" x14ac:dyDescent="0.25">
      <c r="A23" s="68">
        <v>22</v>
      </c>
      <c r="B23" s="208" t="s">
        <v>703</v>
      </c>
      <c r="C23" s="141">
        <v>2016</v>
      </c>
      <c r="D23" s="249" t="s">
        <v>1166</v>
      </c>
      <c r="E23" s="141" t="s">
        <v>403</v>
      </c>
      <c r="F23" s="158" t="s">
        <v>191</v>
      </c>
      <c r="G23" s="158">
        <v>28</v>
      </c>
      <c r="H23" s="145" t="s">
        <v>580</v>
      </c>
      <c r="I23" s="145" t="s">
        <v>580</v>
      </c>
    </row>
    <row r="24" spans="1:9" x14ac:dyDescent="0.25">
      <c r="A24" s="68">
        <v>23</v>
      </c>
      <c r="B24" s="68" t="s">
        <v>643</v>
      </c>
      <c r="C24" s="68">
        <v>2016</v>
      </c>
      <c r="D24" s="254" t="s">
        <v>1167</v>
      </c>
      <c r="E24" s="68" t="s">
        <v>403</v>
      </c>
      <c r="F24" s="120" t="s">
        <v>191</v>
      </c>
      <c r="G24" s="120">
        <v>28</v>
      </c>
      <c r="H24" s="71" t="s">
        <v>385</v>
      </c>
      <c r="I24" s="231" t="s">
        <v>220</v>
      </c>
    </row>
    <row r="25" spans="1:9" x14ac:dyDescent="0.25">
      <c r="A25" s="68">
        <v>24</v>
      </c>
      <c r="B25" s="68" t="s">
        <v>644</v>
      </c>
      <c r="C25" s="68">
        <v>2016</v>
      </c>
      <c r="D25" s="254" t="s">
        <v>1167</v>
      </c>
      <c r="E25" s="68" t="s">
        <v>403</v>
      </c>
      <c r="F25" s="120" t="s">
        <v>191</v>
      </c>
      <c r="G25" s="120">
        <v>14</v>
      </c>
      <c r="H25" s="71" t="s">
        <v>237</v>
      </c>
      <c r="I25" s="226" t="s">
        <v>206</v>
      </c>
    </row>
    <row r="26" spans="1:9" x14ac:dyDescent="0.25">
      <c r="A26" s="68">
        <v>25</v>
      </c>
      <c r="B26" s="68" t="s">
        <v>645</v>
      </c>
      <c r="C26" s="68">
        <v>2016</v>
      </c>
      <c r="D26" s="254" t="s">
        <v>1167</v>
      </c>
      <c r="E26" s="68" t="s">
        <v>403</v>
      </c>
      <c r="F26" s="120" t="s">
        <v>191</v>
      </c>
      <c r="G26" s="120">
        <v>25</v>
      </c>
      <c r="H26" s="71" t="s">
        <v>237</v>
      </c>
      <c r="I26" s="226" t="s">
        <v>206</v>
      </c>
    </row>
    <row r="27" spans="1:9" x14ac:dyDescent="0.25">
      <c r="A27" s="68">
        <v>26</v>
      </c>
      <c r="B27" s="68" t="s">
        <v>646</v>
      </c>
      <c r="C27" s="68">
        <v>2016</v>
      </c>
      <c r="D27" s="254" t="s">
        <v>1167</v>
      </c>
      <c r="E27" s="68" t="s">
        <v>403</v>
      </c>
      <c r="F27" s="120" t="s">
        <v>191</v>
      </c>
      <c r="G27" s="120">
        <v>9</v>
      </c>
      <c r="H27" s="121" t="s">
        <v>351</v>
      </c>
      <c r="I27" s="226" t="s">
        <v>206</v>
      </c>
    </row>
    <row r="28" spans="1:9" x14ac:dyDescent="0.25">
      <c r="A28" s="68">
        <v>27</v>
      </c>
      <c r="B28" s="68" t="s">
        <v>647</v>
      </c>
      <c r="C28" s="68">
        <v>2016</v>
      </c>
      <c r="D28" s="254" t="s">
        <v>1167</v>
      </c>
      <c r="E28" s="68" t="s">
        <v>403</v>
      </c>
      <c r="F28" s="120" t="s">
        <v>191</v>
      </c>
      <c r="G28" s="120">
        <v>9</v>
      </c>
      <c r="H28" s="121" t="s">
        <v>351</v>
      </c>
      <c r="I28" s="226" t="s">
        <v>206</v>
      </c>
    </row>
    <row r="29" spans="1:9" x14ac:dyDescent="0.25">
      <c r="A29" s="68">
        <v>28</v>
      </c>
      <c r="B29" s="68" t="s">
        <v>649</v>
      </c>
      <c r="C29" s="68">
        <v>2016</v>
      </c>
      <c r="D29" s="254" t="s">
        <v>1167</v>
      </c>
      <c r="E29" s="68" t="s">
        <v>403</v>
      </c>
      <c r="F29" s="120" t="s">
        <v>195</v>
      </c>
      <c r="G29" s="120">
        <v>70</v>
      </c>
      <c r="H29" s="18" t="s">
        <v>192</v>
      </c>
      <c r="I29" s="226" t="s">
        <v>204</v>
      </c>
    </row>
    <row r="30" spans="1:9" x14ac:dyDescent="0.25">
      <c r="A30" s="68">
        <v>29</v>
      </c>
      <c r="B30" s="68" t="s">
        <v>650</v>
      </c>
      <c r="C30" s="68">
        <v>2016</v>
      </c>
      <c r="D30" s="254" t="s">
        <v>1166</v>
      </c>
      <c r="E30" s="68" t="s">
        <v>403</v>
      </c>
      <c r="F30" s="120" t="s">
        <v>191</v>
      </c>
      <c r="G30" s="120">
        <v>26</v>
      </c>
      <c r="H30" s="18" t="s">
        <v>192</v>
      </c>
      <c r="I30" s="226" t="s">
        <v>648</v>
      </c>
    </row>
    <row r="31" spans="1:9" x14ac:dyDescent="0.25">
      <c r="A31" s="68">
        <v>30</v>
      </c>
      <c r="B31" s="68" t="s">
        <v>651</v>
      </c>
      <c r="C31" s="68">
        <v>2016</v>
      </c>
      <c r="D31" s="254" t="s">
        <v>1167</v>
      </c>
      <c r="E31" s="68" t="s">
        <v>403</v>
      </c>
      <c r="F31" s="120" t="s">
        <v>191</v>
      </c>
      <c r="G31" s="120">
        <v>25</v>
      </c>
      <c r="H31" s="71" t="s">
        <v>237</v>
      </c>
      <c r="I31" s="226" t="s">
        <v>206</v>
      </c>
    </row>
    <row r="32" spans="1:9" x14ac:dyDescent="0.25">
      <c r="A32" s="68">
        <v>31</v>
      </c>
      <c r="B32" s="68" t="s">
        <v>652</v>
      </c>
      <c r="C32" s="68">
        <v>2016</v>
      </c>
      <c r="D32" s="254" t="s">
        <v>1167</v>
      </c>
      <c r="E32" s="68" t="s">
        <v>403</v>
      </c>
      <c r="F32" s="120" t="s">
        <v>194</v>
      </c>
      <c r="G32" s="120">
        <v>109</v>
      </c>
      <c r="H32" s="71" t="s">
        <v>197</v>
      </c>
      <c r="I32" s="226" t="s">
        <v>241</v>
      </c>
    </row>
    <row r="33" spans="1:9" x14ac:dyDescent="0.25">
      <c r="A33" s="68">
        <v>32</v>
      </c>
      <c r="B33" s="68" t="s">
        <v>653</v>
      </c>
      <c r="C33" s="68">
        <v>2016</v>
      </c>
      <c r="D33" s="254" t="s">
        <v>1167</v>
      </c>
      <c r="E33" s="68" t="s">
        <v>403</v>
      </c>
      <c r="F33" s="120" t="s">
        <v>194</v>
      </c>
      <c r="G33" s="120">
        <v>109</v>
      </c>
      <c r="H33" s="71" t="s">
        <v>197</v>
      </c>
      <c r="I33" s="226" t="s">
        <v>241</v>
      </c>
    </row>
    <row r="34" spans="1:9" x14ac:dyDescent="0.25">
      <c r="A34" s="68">
        <v>33</v>
      </c>
      <c r="B34" s="68" t="s">
        <v>654</v>
      </c>
      <c r="C34" s="68">
        <v>2016</v>
      </c>
      <c r="D34" s="254" t="s">
        <v>1167</v>
      </c>
      <c r="E34" s="68" t="s">
        <v>403</v>
      </c>
      <c r="F34" s="120" t="s">
        <v>195</v>
      </c>
      <c r="G34" s="120">
        <v>71</v>
      </c>
      <c r="H34" s="18" t="s">
        <v>192</v>
      </c>
      <c r="I34" s="226" t="s">
        <v>206</v>
      </c>
    </row>
    <row r="35" spans="1:9" x14ac:dyDescent="0.25">
      <c r="A35" s="68">
        <v>34</v>
      </c>
      <c r="B35" s="68" t="s">
        <v>655</v>
      </c>
      <c r="C35" s="68">
        <v>2016</v>
      </c>
      <c r="D35" s="254" t="s">
        <v>1167</v>
      </c>
      <c r="E35" s="68" t="s">
        <v>403</v>
      </c>
      <c r="F35" s="120" t="s">
        <v>195</v>
      </c>
      <c r="G35" s="120">
        <v>70</v>
      </c>
      <c r="H35" s="18" t="s">
        <v>192</v>
      </c>
      <c r="I35" s="226" t="s">
        <v>204</v>
      </c>
    </row>
    <row r="36" spans="1:9" x14ac:dyDescent="0.25">
      <c r="A36" s="68">
        <v>35</v>
      </c>
      <c r="B36" s="68" t="s">
        <v>656</v>
      </c>
      <c r="C36" s="68">
        <v>2016</v>
      </c>
      <c r="D36" s="254" t="s">
        <v>1167</v>
      </c>
      <c r="E36" s="68" t="s">
        <v>403</v>
      </c>
      <c r="F36" s="120" t="s">
        <v>194</v>
      </c>
      <c r="G36" s="120">
        <v>107</v>
      </c>
      <c r="H36" s="71" t="s">
        <v>237</v>
      </c>
      <c r="I36" s="226" t="s">
        <v>228</v>
      </c>
    </row>
    <row r="37" spans="1:9" x14ac:dyDescent="0.25">
      <c r="A37" s="68">
        <v>36</v>
      </c>
      <c r="B37" s="208" t="s">
        <v>704</v>
      </c>
      <c r="C37" s="141">
        <v>2016</v>
      </c>
      <c r="D37" s="249" t="s">
        <v>1167</v>
      </c>
      <c r="E37" s="141" t="s">
        <v>403</v>
      </c>
      <c r="F37" s="158" t="s">
        <v>194</v>
      </c>
      <c r="G37" s="158">
        <v>107</v>
      </c>
      <c r="H37" s="141" t="s">
        <v>511</v>
      </c>
      <c r="I37" s="227" t="s">
        <v>511</v>
      </c>
    </row>
    <row r="38" spans="1:9" x14ac:dyDescent="0.25">
      <c r="A38" s="68">
        <v>37</v>
      </c>
      <c r="B38" s="68" t="s">
        <v>657</v>
      </c>
      <c r="C38" s="68">
        <v>2016</v>
      </c>
      <c r="D38" s="254" t="s">
        <v>1167</v>
      </c>
      <c r="E38" s="68" t="s">
        <v>403</v>
      </c>
      <c r="F38" s="120" t="s">
        <v>195</v>
      </c>
      <c r="G38" s="120">
        <v>90</v>
      </c>
      <c r="H38" s="71" t="s">
        <v>224</v>
      </c>
      <c r="I38" s="226" t="s">
        <v>207</v>
      </c>
    </row>
    <row r="39" spans="1:9" x14ac:dyDescent="0.25">
      <c r="A39" s="68">
        <v>38</v>
      </c>
      <c r="B39" s="68" t="s">
        <v>658</v>
      </c>
      <c r="C39" s="68">
        <v>2016</v>
      </c>
      <c r="D39" s="254" t="s">
        <v>1167</v>
      </c>
      <c r="E39" s="68" t="s">
        <v>403</v>
      </c>
      <c r="F39" s="120" t="s">
        <v>191</v>
      </c>
      <c r="G39" s="120">
        <v>18</v>
      </c>
      <c r="H39" s="18" t="s">
        <v>192</v>
      </c>
      <c r="I39" s="231" t="s">
        <v>220</v>
      </c>
    </row>
    <row r="40" spans="1:9" x14ac:dyDescent="0.25">
      <c r="A40" s="68">
        <v>39</v>
      </c>
      <c r="B40" s="68" t="s">
        <v>659</v>
      </c>
      <c r="C40" s="68">
        <v>2016</v>
      </c>
      <c r="D40" s="254" t="s">
        <v>1167</v>
      </c>
      <c r="E40" s="68" t="s">
        <v>403</v>
      </c>
      <c r="F40" s="120" t="s">
        <v>191</v>
      </c>
      <c r="G40" s="120">
        <v>19</v>
      </c>
      <c r="H40" s="71" t="s">
        <v>237</v>
      </c>
      <c r="I40" s="226" t="s">
        <v>206</v>
      </c>
    </row>
    <row r="41" spans="1:9" x14ac:dyDescent="0.25">
      <c r="A41" s="68">
        <v>40</v>
      </c>
      <c r="B41" s="68" t="s">
        <v>660</v>
      </c>
      <c r="C41" s="68">
        <v>2016</v>
      </c>
      <c r="D41" s="254" t="s">
        <v>1167</v>
      </c>
      <c r="E41" s="68" t="s">
        <v>403</v>
      </c>
      <c r="F41" s="120" t="s">
        <v>195</v>
      </c>
      <c r="G41" s="120">
        <v>71</v>
      </c>
      <c r="H41" s="18" t="s">
        <v>192</v>
      </c>
      <c r="I41" s="226" t="s">
        <v>206</v>
      </c>
    </row>
    <row r="42" spans="1:9" x14ac:dyDescent="0.25">
      <c r="A42" s="68">
        <v>41</v>
      </c>
      <c r="B42" s="68" t="s">
        <v>661</v>
      </c>
      <c r="C42" s="68">
        <v>2016</v>
      </c>
      <c r="D42" s="254" t="s">
        <v>1167</v>
      </c>
      <c r="E42" s="68" t="s">
        <v>403</v>
      </c>
      <c r="F42" s="120" t="s">
        <v>194</v>
      </c>
      <c r="G42" s="120">
        <v>115</v>
      </c>
      <c r="H42" s="71" t="s">
        <v>197</v>
      </c>
      <c r="I42" s="231" t="s">
        <v>220</v>
      </c>
    </row>
    <row r="43" spans="1:9" x14ac:dyDescent="0.25">
      <c r="A43" s="68">
        <v>42</v>
      </c>
      <c r="B43" s="68" t="s">
        <v>662</v>
      </c>
      <c r="C43" s="68">
        <v>2016</v>
      </c>
      <c r="D43" s="254" t="s">
        <v>1167</v>
      </c>
      <c r="E43" s="68" t="s">
        <v>403</v>
      </c>
      <c r="F43" s="140" t="s">
        <v>195</v>
      </c>
      <c r="G43" s="140">
        <v>66</v>
      </c>
      <c r="H43" s="71" t="s">
        <v>310</v>
      </c>
      <c r="I43" s="226" t="s">
        <v>207</v>
      </c>
    </row>
    <row r="44" spans="1:9" x14ac:dyDescent="0.25">
      <c r="A44" s="68">
        <v>43</v>
      </c>
      <c r="B44" s="68" t="s">
        <v>663</v>
      </c>
      <c r="C44" s="68">
        <v>2016</v>
      </c>
      <c r="D44" s="254" t="s">
        <v>1167</v>
      </c>
      <c r="E44" s="68" t="s">
        <v>403</v>
      </c>
      <c r="F44" s="120" t="s">
        <v>191</v>
      </c>
      <c r="G44" s="120">
        <v>19</v>
      </c>
      <c r="H44" s="71" t="s">
        <v>237</v>
      </c>
      <c r="I44" s="226" t="s">
        <v>228</v>
      </c>
    </row>
    <row r="45" spans="1:9" x14ac:dyDescent="0.25">
      <c r="A45" s="68">
        <v>44</v>
      </c>
      <c r="B45" s="68" t="s">
        <v>664</v>
      </c>
      <c r="C45" s="68">
        <v>2016</v>
      </c>
      <c r="D45" s="254" t="s">
        <v>1167</v>
      </c>
      <c r="E45" s="68" t="s">
        <v>403</v>
      </c>
      <c r="F45" s="120" t="s">
        <v>194</v>
      </c>
      <c r="G45" s="120">
        <v>102</v>
      </c>
      <c r="H45" s="18" t="s">
        <v>192</v>
      </c>
      <c r="I45" s="228" t="s">
        <v>205</v>
      </c>
    </row>
    <row r="46" spans="1:9" x14ac:dyDescent="0.25">
      <c r="A46" s="68">
        <v>45</v>
      </c>
      <c r="B46" s="68" t="s">
        <v>665</v>
      </c>
      <c r="C46" s="68">
        <v>2016</v>
      </c>
      <c r="D46" s="254" t="s">
        <v>1167</v>
      </c>
      <c r="E46" s="68" t="s">
        <v>403</v>
      </c>
      <c r="F46" s="120" t="s">
        <v>191</v>
      </c>
      <c r="G46" s="120">
        <v>14</v>
      </c>
      <c r="H46" s="71" t="s">
        <v>385</v>
      </c>
      <c r="I46" s="228" t="s">
        <v>205</v>
      </c>
    </row>
    <row r="47" spans="1:9" x14ac:dyDescent="0.25">
      <c r="A47" s="68">
        <v>46</v>
      </c>
      <c r="B47" s="68" t="s">
        <v>666</v>
      </c>
      <c r="C47" s="68">
        <v>2016</v>
      </c>
      <c r="D47" s="254" t="s">
        <v>1167</v>
      </c>
      <c r="E47" s="68" t="s">
        <v>403</v>
      </c>
      <c r="F47" s="120" t="s">
        <v>195</v>
      </c>
      <c r="G47" s="120">
        <v>61</v>
      </c>
      <c r="H47" s="71" t="s">
        <v>224</v>
      </c>
      <c r="I47" s="226" t="s">
        <v>206</v>
      </c>
    </row>
    <row r="48" spans="1:9" x14ac:dyDescent="0.25">
      <c r="A48" s="68">
        <v>47</v>
      </c>
      <c r="B48" s="68" t="s">
        <v>667</v>
      </c>
      <c r="C48" s="68">
        <v>2016</v>
      </c>
      <c r="D48" s="254" t="s">
        <v>1167</v>
      </c>
      <c r="E48" s="68" t="s">
        <v>403</v>
      </c>
      <c r="F48" s="120" t="s">
        <v>195</v>
      </c>
      <c r="G48" s="120">
        <v>61</v>
      </c>
      <c r="H48" s="71" t="s">
        <v>224</v>
      </c>
      <c r="I48" s="226" t="s">
        <v>206</v>
      </c>
    </row>
    <row r="49" spans="1:9" x14ac:dyDescent="0.25">
      <c r="A49" s="68">
        <v>48</v>
      </c>
      <c r="B49" s="68" t="s">
        <v>668</v>
      </c>
      <c r="C49" s="68">
        <v>2016</v>
      </c>
      <c r="D49" s="254" t="s">
        <v>1167</v>
      </c>
      <c r="E49" s="68" t="s">
        <v>403</v>
      </c>
      <c r="F49" s="120" t="s">
        <v>191</v>
      </c>
      <c r="G49" s="120">
        <v>6</v>
      </c>
      <c r="H49" s="71" t="s">
        <v>515</v>
      </c>
      <c r="I49" s="231" t="s">
        <v>220</v>
      </c>
    </row>
    <row r="50" spans="1:9" x14ac:dyDescent="0.25">
      <c r="A50" s="68">
        <v>49</v>
      </c>
      <c r="B50" s="68" t="s">
        <v>669</v>
      </c>
      <c r="C50" s="68">
        <v>2016</v>
      </c>
      <c r="D50" s="254" t="s">
        <v>1167</v>
      </c>
      <c r="E50" s="68" t="s">
        <v>403</v>
      </c>
      <c r="F50" s="120" t="s">
        <v>191</v>
      </c>
      <c r="G50" s="120">
        <v>19</v>
      </c>
      <c r="H50" s="71" t="s">
        <v>224</v>
      </c>
      <c r="I50" s="226" t="s">
        <v>206</v>
      </c>
    </row>
    <row r="51" spans="1:9" x14ac:dyDescent="0.25">
      <c r="A51" s="68">
        <v>50</v>
      </c>
      <c r="B51" s="68" t="s">
        <v>670</v>
      </c>
      <c r="C51" s="68">
        <v>2016</v>
      </c>
      <c r="D51" s="254" t="s">
        <v>1167</v>
      </c>
      <c r="E51" s="68" t="s">
        <v>403</v>
      </c>
      <c r="F51" s="120" t="s">
        <v>191</v>
      </c>
      <c r="G51" s="120">
        <v>34</v>
      </c>
      <c r="H51" s="71" t="s">
        <v>401</v>
      </c>
      <c r="I51" s="226" t="s">
        <v>671</v>
      </c>
    </row>
    <row r="52" spans="1:9" x14ac:dyDescent="0.25">
      <c r="A52" s="68">
        <v>51</v>
      </c>
      <c r="B52" s="68" t="s">
        <v>672</v>
      </c>
      <c r="C52" s="68">
        <v>2016</v>
      </c>
      <c r="D52" s="254" t="s">
        <v>1167</v>
      </c>
      <c r="E52" s="68" t="s">
        <v>403</v>
      </c>
      <c r="F52" s="120" t="s">
        <v>191</v>
      </c>
      <c r="G52" s="120">
        <v>34</v>
      </c>
      <c r="H52" s="71" t="s">
        <v>237</v>
      </c>
      <c r="I52" s="226" t="s">
        <v>206</v>
      </c>
    </row>
    <row r="53" spans="1:9" x14ac:dyDescent="0.25">
      <c r="A53" s="68">
        <v>52</v>
      </c>
      <c r="B53" s="68" t="s">
        <v>673</v>
      </c>
      <c r="C53" s="68">
        <v>2016</v>
      </c>
      <c r="D53" s="254" t="s">
        <v>1168</v>
      </c>
      <c r="E53" s="68" t="s">
        <v>403</v>
      </c>
      <c r="F53" s="68" t="s">
        <v>195</v>
      </c>
      <c r="G53" s="121">
        <v>90</v>
      </c>
      <c r="H53" s="113" t="s">
        <v>211</v>
      </c>
      <c r="I53" s="231" t="s">
        <v>220</v>
      </c>
    </row>
    <row r="54" spans="1:9" x14ac:dyDescent="0.25">
      <c r="A54" s="68">
        <v>53</v>
      </c>
      <c r="B54" s="208" t="s">
        <v>705</v>
      </c>
      <c r="C54" s="141">
        <v>2016</v>
      </c>
      <c r="D54" s="249" t="s">
        <v>1168</v>
      </c>
      <c r="E54" s="141" t="s">
        <v>403</v>
      </c>
      <c r="F54" s="158" t="s">
        <v>194</v>
      </c>
      <c r="G54" s="158">
        <v>115</v>
      </c>
      <c r="H54" s="141" t="s">
        <v>511</v>
      </c>
      <c r="I54" s="227" t="s">
        <v>511</v>
      </c>
    </row>
    <row r="55" spans="1:9" x14ac:dyDescent="0.25">
      <c r="A55" s="68">
        <v>54</v>
      </c>
      <c r="B55" s="68" t="s">
        <v>674</v>
      </c>
      <c r="C55" s="68">
        <v>2016</v>
      </c>
      <c r="D55" s="254" t="s">
        <v>1168</v>
      </c>
      <c r="E55" s="68" t="s">
        <v>403</v>
      </c>
      <c r="F55" s="120" t="s">
        <v>191</v>
      </c>
      <c r="G55" s="120">
        <v>18</v>
      </c>
      <c r="H55" s="18" t="s">
        <v>192</v>
      </c>
      <c r="I55" s="231" t="s">
        <v>220</v>
      </c>
    </row>
    <row r="56" spans="1:9" x14ac:dyDescent="0.25">
      <c r="A56" s="68">
        <v>55</v>
      </c>
      <c r="B56" s="68" t="s">
        <v>675</v>
      </c>
      <c r="C56" s="68">
        <v>2016</v>
      </c>
      <c r="D56" s="254" t="s">
        <v>1168</v>
      </c>
      <c r="E56" s="68" t="s">
        <v>403</v>
      </c>
      <c r="F56" s="120" t="s">
        <v>191</v>
      </c>
      <c r="G56" s="120">
        <v>10</v>
      </c>
      <c r="H56" s="18" t="s">
        <v>192</v>
      </c>
      <c r="I56" s="231" t="s">
        <v>220</v>
      </c>
    </row>
    <row r="57" spans="1:9" x14ac:dyDescent="0.25">
      <c r="A57" s="68">
        <v>56</v>
      </c>
      <c r="B57" s="68" t="s">
        <v>676</v>
      </c>
      <c r="C57" s="68">
        <v>2016</v>
      </c>
      <c r="D57" s="254" t="s">
        <v>1168</v>
      </c>
      <c r="E57" s="68" t="s">
        <v>403</v>
      </c>
      <c r="F57" s="120" t="s">
        <v>195</v>
      </c>
      <c r="G57" s="120">
        <v>88</v>
      </c>
      <c r="H57" s="71" t="s">
        <v>224</v>
      </c>
      <c r="I57" s="226" t="s">
        <v>206</v>
      </c>
    </row>
    <row r="58" spans="1:9" x14ac:dyDescent="0.25">
      <c r="A58" s="68">
        <v>57</v>
      </c>
      <c r="B58" s="68" t="s">
        <v>677</v>
      </c>
      <c r="C58" s="68">
        <v>2016</v>
      </c>
      <c r="D58" s="254" t="s">
        <v>1168</v>
      </c>
      <c r="E58" s="68" t="s">
        <v>403</v>
      </c>
      <c r="F58" s="120" t="s">
        <v>191</v>
      </c>
      <c r="G58" s="120">
        <v>20</v>
      </c>
      <c r="H58" s="71" t="s">
        <v>224</v>
      </c>
      <c r="I58" s="226" t="s">
        <v>206</v>
      </c>
    </row>
    <row r="59" spans="1:9" x14ac:dyDescent="0.25">
      <c r="A59" s="68">
        <v>58</v>
      </c>
      <c r="B59" s="68" t="s">
        <v>678</v>
      </c>
      <c r="C59" s="68">
        <v>2016</v>
      </c>
      <c r="D59" s="254" t="s">
        <v>1168</v>
      </c>
      <c r="E59" s="68" t="s">
        <v>403</v>
      </c>
      <c r="F59" s="120" t="s">
        <v>195</v>
      </c>
      <c r="G59" s="120">
        <v>70</v>
      </c>
      <c r="H59" s="18" t="s">
        <v>192</v>
      </c>
      <c r="I59" s="231" t="s">
        <v>220</v>
      </c>
    </row>
    <row r="60" spans="1:9" x14ac:dyDescent="0.25">
      <c r="A60" s="68">
        <v>59</v>
      </c>
      <c r="B60" s="68" t="s">
        <v>679</v>
      </c>
      <c r="C60" s="68">
        <v>2016</v>
      </c>
      <c r="D60" s="254" t="s">
        <v>1168</v>
      </c>
      <c r="E60" s="68" t="s">
        <v>403</v>
      </c>
      <c r="F60" s="120" t="s">
        <v>191</v>
      </c>
      <c r="G60" s="120">
        <v>26</v>
      </c>
      <c r="H60" s="18" t="s">
        <v>192</v>
      </c>
      <c r="I60" s="226" t="s">
        <v>648</v>
      </c>
    </row>
    <row r="61" spans="1:9" x14ac:dyDescent="0.25">
      <c r="A61" s="68">
        <v>60</v>
      </c>
      <c r="B61" s="68" t="s">
        <v>680</v>
      </c>
      <c r="C61" s="68">
        <v>2016</v>
      </c>
      <c r="D61" s="254" t="s">
        <v>1168</v>
      </c>
      <c r="E61" s="68" t="s">
        <v>403</v>
      </c>
      <c r="F61" s="120" t="s">
        <v>191</v>
      </c>
      <c r="G61" s="120">
        <v>23</v>
      </c>
      <c r="H61" s="71" t="s">
        <v>385</v>
      </c>
      <c r="I61" s="228" t="s">
        <v>205</v>
      </c>
    </row>
    <row r="62" spans="1:9" x14ac:dyDescent="0.25">
      <c r="A62" s="68">
        <v>61</v>
      </c>
      <c r="B62" s="68" t="s">
        <v>681</v>
      </c>
      <c r="C62" s="68">
        <v>2016</v>
      </c>
      <c r="D62" s="254" t="s">
        <v>1168</v>
      </c>
      <c r="E62" s="68" t="s">
        <v>403</v>
      </c>
      <c r="F62" s="120" t="s">
        <v>195</v>
      </c>
      <c r="G62" s="120">
        <v>90</v>
      </c>
      <c r="H62" s="71" t="s">
        <v>237</v>
      </c>
      <c r="I62" s="226" t="s">
        <v>206</v>
      </c>
    </row>
    <row r="63" spans="1:9" x14ac:dyDescent="0.25">
      <c r="A63" s="68">
        <v>62</v>
      </c>
      <c r="B63" s="68" t="s">
        <v>682</v>
      </c>
      <c r="C63" s="68">
        <v>2016</v>
      </c>
      <c r="D63" s="254" t="s">
        <v>1168</v>
      </c>
      <c r="E63" s="68" t="s">
        <v>403</v>
      </c>
      <c r="F63" s="120" t="s">
        <v>195</v>
      </c>
      <c r="G63" s="120">
        <v>90</v>
      </c>
      <c r="H63" s="71" t="s">
        <v>237</v>
      </c>
      <c r="I63" s="226" t="s">
        <v>206</v>
      </c>
    </row>
    <row r="64" spans="1:9" x14ac:dyDescent="0.25">
      <c r="A64" s="68">
        <v>63</v>
      </c>
      <c r="B64" s="68" t="s">
        <v>683</v>
      </c>
      <c r="C64" s="68">
        <v>2016</v>
      </c>
      <c r="D64" s="254" t="s">
        <v>1168</v>
      </c>
      <c r="E64" s="68" t="s">
        <v>403</v>
      </c>
      <c r="F64" s="120" t="s">
        <v>193</v>
      </c>
      <c r="G64" s="120">
        <v>121</v>
      </c>
      <c r="H64" s="71" t="s">
        <v>211</v>
      </c>
      <c r="I64" s="226" t="s">
        <v>206</v>
      </c>
    </row>
    <row r="65" spans="1:9" x14ac:dyDescent="0.25">
      <c r="A65" s="68">
        <v>64</v>
      </c>
      <c r="B65" s="68" t="s">
        <v>684</v>
      </c>
      <c r="C65" s="68">
        <v>2016</v>
      </c>
      <c r="D65" s="254" t="s">
        <v>1168</v>
      </c>
      <c r="E65" s="68" t="s">
        <v>403</v>
      </c>
      <c r="F65" s="120" t="s">
        <v>195</v>
      </c>
      <c r="G65" s="120">
        <v>77</v>
      </c>
      <c r="H65" s="71" t="s">
        <v>237</v>
      </c>
      <c r="I65" s="226" t="s">
        <v>206</v>
      </c>
    </row>
    <row r="66" spans="1:9" x14ac:dyDescent="0.25">
      <c r="A66" s="68">
        <v>65</v>
      </c>
      <c r="B66" s="68" t="s">
        <v>685</v>
      </c>
      <c r="C66" s="68">
        <v>2016</v>
      </c>
      <c r="D66" s="254" t="s">
        <v>1168</v>
      </c>
      <c r="E66" s="68" t="s">
        <v>403</v>
      </c>
      <c r="F66" s="120" t="s">
        <v>195</v>
      </c>
      <c r="G66" s="120">
        <v>79</v>
      </c>
      <c r="H66" s="71" t="s">
        <v>224</v>
      </c>
      <c r="I66" s="226" t="s">
        <v>206</v>
      </c>
    </row>
    <row r="67" spans="1:9" x14ac:dyDescent="0.25">
      <c r="A67" s="68">
        <v>66</v>
      </c>
      <c r="B67" s="208" t="s">
        <v>706</v>
      </c>
      <c r="C67" s="141">
        <v>2016</v>
      </c>
      <c r="D67" s="249" t="s">
        <v>1168</v>
      </c>
      <c r="E67" s="141" t="s">
        <v>403</v>
      </c>
      <c r="F67" s="158" t="s">
        <v>195</v>
      </c>
      <c r="G67" s="158">
        <v>71</v>
      </c>
      <c r="H67" s="141" t="s">
        <v>511</v>
      </c>
      <c r="I67" s="227" t="s">
        <v>511</v>
      </c>
    </row>
    <row r="68" spans="1:9" x14ac:dyDescent="0.25">
      <c r="A68" s="68">
        <v>67</v>
      </c>
      <c r="B68" s="68" t="s">
        <v>686</v>
      </c>
      <c r="C68" s="68">
        <v>2016</v>
      </c>
      <c r="D68" s="254" t="s">
        <v>1168</v>
      </c>
      <c r="E68" s="68" t="s">
        <v>403</v>
      </c>
      <c r="F68" s="120" t="s">
        <v>195</v>
      </c>
      <c r="G68" s="120">
        <v>70</v>
      </c>
      <c r="H68" s="18" t="s">
        <v>192</v>
      </c>
      <c r="I68" s="226" t="s">
        <v>204</v>
      </c>
    </row>
    <row r="69" spans="1:9" x14ac:dyDescent="0.25">
      <c r="A69" s="68">
        <v>68</v>
      </c>
      <c r="B69" s="68" t="s">
        <v>687</v>
      </c>
      <c r="C69" s="68">
        <v>2016</v>
      </c>
      <c r="D69" s="254" t="s">
        <v>1168</v>
      </c>
      <c r="E69" s="68" t="s">
        <v>403</v>
      </c>
      <c r="F69" s="120" t="s">
        <v>195</v>
      </c>
      <c r="G69" s="120">
        <v>71</v>
      </c>
      <c r="H69" s="71" t="s">
        <v>237</v>
      </c>
      <c r="I69" s="226" t="s">
        <v>204</v>
      </c>
    </row>
    <row r="70" spans="1:9" x14ac:dyDescent="0.25">
      <c r="A70" s="68">
        <v>69</v>
      </c>
      <c r="B70" s="68" t="s">
        <v>688</v>
      </c>
      <c r="C70" s="68">
        <v>2016</v>
      </c>
      <c r="D70" s="254" t="s">
        <v>1168</v>
      </c>
      <c r="E70" s="68" t="s">
        <v>403</v>
      </c>
      <c r="F70" s="68" t="s">
        <v>198</v>
      </c>
      <c r="G70" s="68">
        <v>40</v>
      </c>
      <c r="H70" s="18" t="s">
        <v>192</v>
      </c>
      <c r="I70" s="231" t="s">
        <v>220</v>
      </c>
    </row>
    <row r="71" spans="1:9" x14ac:dyDescent="0.25">
      <c r="A71" s="68">
        <v>70</v>
      </c>
      <c r="B71" s="68" t="s">
        <v>689</v>
      </c>
      <c r="C71" s="68">
        <v>2016</v>
      </c>
      <c r="D71" s="254" t="s">
        <v>1168</v>
      </c>
      <c r="E71" s="68" t="s">
        <v>403</v>
      </c>
      <c r="F71" s="68" t="s">
        <v>195</v>
      </c>
      <c r="G71" s="68">
        <v>61</v>
      </c>
      <c r="H71" s="18" t="s">
        <v>192</v>
      </c>
      <c r="I71" s="231" t="s">
        <v>220</v>
      </c>
    </row>
    <row r="72" spans="1:9" x14ac:dyDescent="0.25">
      <c r="A72" s="68">
        <v>71</v>
      </c>
      <c r="B72" s="68" t="s">
        <v>690</v>
      </c>
      <c r="C72" s="68">
        <v>2016</v>
      </c>
      <c r="D72" s="254" t="s">
        <v>1168</v>
      </c>
      <c r="E72" s="68" t="s">
        <v>403</v>
      </c>
      <c r="F72" s="68" t="s">
        <v>191</v>
      </c>
      <c r="G72" s="68">
        <v>10</v>
      </c>
      <c r="H72" s="18" t="s">
        <v>192</v>
      </c>
      <c r="I72" s="247" t="s">
        <v>260</v>
      </c>
    </row>
    <row r="73" spans="1:9" x14ac:dyDescent="0.25">
      <c r="A73" s="68">
        <v>72</v>
      </c>
      <c r="B73" s="207" t="s">
        <v>691</v>
      </c>
      <c r="C73" s="68">
        <v>2016</v>
      </c>
      <c r="D73" s="254" t="s">
        <v>1168</v>
      </c>
      <c r="E73" s="68" t="s">
        <v>403</v>
      </c>
      <c r="F73" s="207" t="s">
        <v>195</v>
      </c>
      <c r="G73" s="207">
        <v>90</v>
      </c>
      <c r="H73" s="71" t="s">
        <v>237</v>
      </c>
      <c r="I73" s="226" t="s">
        <v>206</v>
      </c>
    </row>
    <row r="74" spans="1:9" x14ac:dyDescent="0.25">
      <c r="A74" s="68">
        <v>73</v>
      </c>
      <c r="B74" s="68" t="s">
        <v>692</v>
      </c>
      <c r="C74" s="68">
        <v>2016</v>
      </c>
      <c r="D74" s="254" t="s">
        <v>1168</v>
      </c>
      <c r="E74" s="68" t="s">
        <v>403</v>
      </c>
      <c r="F74" s="68" t="s">
        <v>194</v>
      </c>
      <c r="G74" s="68">
        <v>109</v>
      </c>
      <c r="H74" s="71" t="s">
        <v>224</v>
      </c>
      <c r="I74" s="226" t="s">
        <v>206</v>
      </c>
    </row>
    <row r="75" spans="1:9" x14ac:dyDescent="0.25">
      <c r="A75" s="68">
        <v>74</v>
      </c>
      <c r="B75" s="208" t="s">
        <v>707</v>
      </c>
      <c r="C75" s="141">
        <v>2016</v>
      </c>
      <c r="D75" s="249" t="s">
        <v>1168</v>
      </c>
      <c r="E75" s="141" t="s">
        <v>403</v>
      </c>
      <c r="F75" s="158" t="s">
        <v>195</v>
      </c>
      <c r="G75" s="158">
        <v>71</v>
      </c>
      <c r="H75" s="141" t="s">
        <v>511</v>
      </c>
      <c r="I75" s="227" t="s">
        <v>511</v>
      </c>
    </row>
    <row r="76" spans="1:9" x14ac:dyDescent="0.25">
      <c r="A76" s="68">
        <v>75</v>
      </c>
      <c r="B76" s="208" t="s">
        <v>708</v>
      </c>
      <c r="C76" s="141">
        <v>2016</v>
      </c>
      <c r="D76" s="249" t="s">
        <v>1168</v>
      </c>
      <c r="E76" s="141" t="s">
        <v>403</v>
      </c>
      <c r="F76" s="158" t="s">
        <v>195</v>
      </c>
      <c r="G76" s="158">
        <v>71</v>
      </c>
      <c r="H76" s="141" t="s">
        <v>511</v>
      </c>
      <c r="I76" s="227" t="s">
        <v>511</v>
      </c>
    </row>
    <row r="77" spans="1:9" x14ac:dyDescent="0.25">
      <c r="A77" s="68">
        <v>76</v>
      </c>
      <c r="B77" s="68" t="s">
        <v>693</v>
      </c>
      <c r="C77" s="68">
        <v>2016</v>
      </c>
      <c r="D77" s="254" t="s">
        <v>1168</v>
      </c>
      <c r="E77" s="68" t="s">
        <v>403</v>
      </c>
      <c r="F77" s="68" t="s">
        <v>195</v>
      </c>
      <c r="G77" s="68">
        <v>84</v>
      </c>
      <c r="H77" s="71" t="s">
        <v>224</v>
      </c>
      <c r="I77" s="226" t="s">
        <v>206</v>
      </c>
    </row>
    <row r="78" spans="1:9" x14ac:dyDescent="0.25">
      <c r="A78" s="68">
        <v>77</v>
      </c>
      <c r="B78" s="208" t="s">
        <v>709</v>
      </c>
      <c r="C78" s="141">
        <v>2016</v>
      </c>
      <c r="D78" s="249" t="s">
        <v>1168</v>
      </c>
      <c r="E78" s="141" t="s">
        <v>403</v>
      </c>
      <c r="F78" s="158" t="s">
        <v>195</v>
      </c>
      <c r="G78" s="158">
        <v>71</v>
      </c>
      <c r="H78" s="141" t="s">
        <v>511</v>
      </c>
      <c r="I78" s="227" t="s">
        <v>511</v>
      </c>
    </row>
    <row r="79" spans="1:9" x14ac:dyDescent="0.25">
      <c r="A79" s="68">
        <v>78</v>
      </c>
      <c r="B79" s="68" t="s">
        <v>694</v>
      </c>
      <c r="C79" s="68">
        <v>2016</v>
      </c>
      <c r="D79" s="254" t="s">
        <v>1168</v>
      </c>
      <c r="E79" s="68" t="s">
        <v>403</v>
      </c>
      <c r="F79" s="68" t="s">
        <v>195</v>
      </c>
      <c r="G79" s="68">
        <v>94</v>
      </c>
      <c r="H79" s="18" t="s">
        <v>192</v>
      </c>
      <c r="I79" s="226" t="s">
        <v>204</v>
      </c>
    </row>
    <row r="80" spans="1:9" x14ac:dyDescent="0.25">
      <c r="A80" s="68">
        <v>79</v>
      </c>
      <c r="B80" s="68" t="s">
        <v>695</v>
      </c>
      <c r="C80" s="68">
        <v>2016</v>
      </c>
      <c r="D80" s="254" t="s">
        <v>1168</v>
      </c>
      <c r="E80" s="68" t="s">
        <v>403</v>
      </c>
      <c r="F80" s="68" t="s">
        <v>195</v>
      </c>
      <c r="G80" s="68">
        <v>70</v>
      </c>
      <c r="H80" s="71" t="s">
        <v>385</v>
      </c>
      <c r="I80" s="229" t="s">
        <v>212</v>
      </c>
    </row>
    <row r="81" spans="1:9" x14ac:dyDescent="0.25">
      <c r="A81" s="68">
        <v>80</v>
      </c>
      <c r="B81" s="208" t="s">
        <v>710</v>
      </c>
      <c r="C81" s="141">
        <v>2016</v>
      </c>
      <c r="D81" s="249" t="s">
        <v>1168</v>
      </c>
      <c r="E81" s="141" t="s">
        <v>403</v>
      </c>
      <c r="F81" s="158" t="s">
        <v>195</v>
      </c>
      <c r="G81" s="158">
        <v>70</v>
      </c>
      <c r="H81" s="141" t="s">
        <v>511</v>
      </c>
      <c r="I81" s="227" t="s">
        <v>511</v>
      </c>
    </row>
    <row r="82" spans="1:9" x14ac:dyDescent="0.25">
      <c r="A82" s="68">
        <v>81</v>
      </c>
      <c r="B82" s="68" t="s">
        <v>696</v>
      </c>
      <c r="C82" s="68">
        <v>2016</v>
      </c>
      <c r="D82" s="254" t="s">
        <v>1168</v>
      </c>
      <c r="E82" s="68" t="s">
        <v>403</v>
      </c>
      <c r="F82" s="68" t="s">
        <v>191</v>
      </c>
      <c r="G82" s="68">
        <v>28</v>
      </c>
      <c r="H82" s="18" t="s">
        <v>192</v>
      </c>
      <c r="I82" s="231" t="s">
        <v>220</v>
      </c>
    </row>
    <row r="83" spans="1:9" x14ac:dyDescent="0.25">
      <c r="A83" s="68">
        <v>82</v>
      </c>
      <c r="B83" s="208" t="s">
        <v>711</v>
      </c>
      <c r="C83" s="141">
        <v>2016</v>
      </c>
      <c r="D83" s="249" t="s">
        <v>1168</v>
      </c>
      <c r="E83" s="141" t="s">
        <v>403</v>
      </c>
      <c r="F83" s="158" t="s">
        <v>191</v>
      </c>
      <c r="G83" s="158">
        <v>1</v>
      </c>
      <c r="H83" s="141" t="s">
        <v>511</v>
      </c>
      <c r="I83" s="227" t="s">
        <v>511</v>
      </c>
    </row>
    <row r="84" spans="1:9" ht="15.75" thickBot="1" x14ac:dyDescent="0.3">
      <c r="A84" s="68">
        <v>83</v>
      </c>
      <c r="B84" s="234" t="s">
        <v>712</v>
      </c>
      <c r="C84" s="232">
        <v>2016</v>
      </c>
      <c r="D84" s="254" t="s">
        <v>1169</v>
      </c>
      <c r="E84" s="232" t="s">
        <v>404</v>
      </c>
      <c r="F84" s="235" t="s">
        <v>195</v>
      </c>
      <c r="G84" s="235">
        <v>71</v>
      </c>
      <c r="H84" s="233" t="s">
        <v>385</v>
      </c>
      <c r="I84" s="226" t="s">
        <v>206</v>
      </c>
    </row>
    <row r="85" spans="1:9" x14ac:dyDescent="0.25">
      <c r="A85" s="68">
        <v>84</v>
      </c>
      <c r="B85" s="207" t="s">
        <v>697</v>
      </c>
      <c r="C85" s="207">
        <v>2016</v>
      </c>
      <c r="D85" s="254" t="s">
        <v>1168</v>
      </c>
      <c r="E85" s="207" t="s">
        <v>403</v>
      </c>
      <c r="F85" s="207" t="s">
        <v>195</v>
      </c>
      <c r="G85" s="207">
        <v>21</v>
      </c>
      <c r="H85" s="180" t="s">
        <v>237</v>
      </c>
      <c r="I85" s="226" t="s">
        <v>206</v>
      </c>
    </row>
    <row r="86" spans="1:9" x14ac:dyDescent="0.25">
      <c r="A86" s="68">
        <v>85</v>
      </c>
      <c r="B86" s="121" t="s">
        <v>713</v>
      </c>
      <c r="C86" s="68">
        <v>2016</v>
      </c>
      <c r="D86" s="254" t="s">
        <v>1169</v>
      </c>
      <c r="E86" s="68" t="s">
        <v>404</v>
      </c>
      <c r="F86" s="120" t="s">
        <v>191</v>
      </c>
      <c r="G86" s="120">
        <v>18</v>
      </c>
      <c r="H86" s="180" t="s">
        <v>237</v>
      </c>
      <c r="I86" s="231" t="s">
        <v>220</v>
      </c>
    </row>
    <row r="87" spans="1:9" x14ac:dyDescent="0.25">
      <c r="A87" s="68">
        <v>86</v>
      </c>
      <c r="B87" s="121" t="s">
        <v>714</v>
      </c>
      <c r="C87" s="68">
        <v>2016</v>
      </c>
      <c r="D87" s="254" t="s">
        <v>1169</v>
      </c>
      <c r="E87" s="68" t="s">
        <v>404</v>
      </c>
      <c r="F87" s="120" t="s">
        <v>195</v>
      </c>
      <c r="G87" s="120">
        <v>66</v>
      </c>
      <c r="H87" s="71" t="s">
        <v>224</v>
      </c>
      <c r="I87" s="226" t="s">
        <v>206</v>
      </c>
    </row>
    <row r="88" spans="1:9" x14ac:dyDescent="0.25">
      <c r="A88" s="68">
        <v>87</v>
      </c>
      <c r="B88" s="68" t="s">
        <v>715</v>
      </c>
      <c r="C88" s="68">
        <v>2016</v>
      </c>
      <c r="D88" s="254" t="s">
        <v>1169</v>
      </c>
      <c r="E88" s="68" t="s">
        <v>404</v>
      </c>
      <c r="F88" s="68" t="s">
        <v>195</v>
      </c>
      <c r="G88" s="75" t="s">
        <v>821</v>
      </c>
      <c r="H88" s="71" t="s">
        <v>819</v>
      </c>
      <c r="I88" s="229" t="s">
        <v>212</v>
      </c>
    </row>
    <row r="89" spans="1:9" x14ac:dyDescent="0.25">
      <c r="A89" s="68">
        <v>88</v>
      </c>
      <c r="B89" s="68" t="s">
        <v>716</v>
      </c>
      <c r="C89" s="68">
        <v>2016</v>
      </c>
      <c r="D89" s="254" t="s">
        <v>1169</v>
      </c>
      <c r="E89" s="68" t="s">
        <v>404</v>
      </c>
      <c r="F89" s="75" t="s">
        <v>195</v>
      </c>
      <c r="G89" s="75" t="s">
        <v>821</v>
      </c>
      <c r="H89" s="71" t="s">
        <v>819</v>
      </c>
      <c r="I89" s="229" t="s">
        <v>212</v>
      </c>
    </row>
    <row r="90" spans="1:9" x14ac:dyDescent="0.25">
      <c r="A90" s="68">
        <v>89</v>
      </c>
      <c r="B90" s="121" t="s">
        <v>717</v>
      </c>
      <c r="C90" s="68">
        <v>2016</v>
      </c>
      <c r="D90" s="254" t="s">
        <v>1169</v>
      </c>
      <c r="E90" s="68" t="s">
        <v>404</v>
      </c>
      <c r="F90" s="120" t="s">
        <v>191</v>
      </c>
      <c r="G90" s="120">
        <v>14</v>
      </c>
      <c r="H90" s="18" t="s">
        <v>192</v>
      </c>
      <c r="I90" s="231" t="s">
        <v>220</v>
      </c>
    </row>
    <row r="91" spans="1:9" x14ac:dyDescent="0.25">
      <c r="A91" s="68">
        <v>90</v>
      </c>
      <c r="B91" s="141" t="s">
        <v>718</v>
      </c>
      <c r="C91" s="141">
        <v>2016</v>
      </c>
      <c r="D91" s="249" t="s">
        <v>1169</v>
      </c>
      <c r="E91" s="141" t="s">
        <v>404</v>
      </c>
      <c r="F91" s="197" t="s">
        <v>195</v>
      </c>
      <c r="G91" s="197" t="s">
        <v>846</v>
      </c>
      <c r="H91" s="141" t="s">
        <v>511</v>
      </c>
      <c r="I91" s="141" t="s">
        <v>511</v>
      </c>
    </row>
    <row r="92" spans="1:9" x14ac:dyDescent="0.25">
      <c r="A92" s="68">
        <v>91</v>
      </c>
      <c r="B92" s="121" t="s">
        <v>719</v>
      </c>
      <c r="C92" s="68">
        <v>2016</v>
      </c>
      <c r="D92" s="254" t="s">
        <v>1169</v>
      </c>
      <c r="E92" s="68" t="s">
        <v>404</v>
      </c>
      <c r="F92" s="120" t="s">
        <v>195</v>
      </c>
      <c r="G92" s="120">
        <v>90</v>
      </c>
      <c r="H92" s="238" t="s">
        <v>192</v>
      </c>
      <c r="I92" s="228" t="s">
        <v>205</v>
      </c>
    </row>
    <row r="93" spans="1:9" x14ac:dyDescent="0.25">
      <c r="A93" s="68">
        <v>92</v>
      </c>
      <c r="B93" s="121" t="s">
        <v>720</v>
      </c>
      <c r="C93" s="68">
        <v>2016</v>
      </c>
      <c r="D93" s="254" t="s">
        <v>1169</v>
      </c>
      <c r="E93" s="68" t="s">
        <v>404</v>
      </c>
      <c r="F93" s="120" t="s">
        <v>195</v>
      </c>
      <c r="G93" s="120">
        <v>71</v>
      </c>
      <c r="H93" s="71" t="s">
        <v>237</v>
      </c>
      <c r="I93" s="231" t="s">
        <v>220</v>
      </c>
    </row>
    <row r="94" spans="1:9" x14ac:dyDescent="0.25">
      <c r="A94" s="68">
        <v>93</v>
      </c>
      <c r="B94" s="121" t="s">
        <v>721</v>
      </c>
      <c r="C94" s="68">
        <v>2016</v>
      </c>
      <c r="D94" s="254" t="s">
        <v>1169</v>
      </c>
      <c r="E94" s="68" t="s">
        <v>404</v>
      </c>
      <c r="F94" s="120" t="s">
        <v>198</v>
      </c>
      <c r="G94" s="120">
        <v>42</v>
      </c>
      <c r="H94" s="238" t="s">
        <v>192</v>
      </c>
      <c r="I94" s="226" t="s">
        <v>648</v>
      </c>
    </row>
    <row r="95" spans="1:9" x14ac:dyDescent="0.25">
      <c r="A95" s="68">
        <v>94</v>
      </c>
      <c r="B95" s="141" t="s">
        <v>722</v>
      </c>
      <c r="C95" s="141">
        <v>2016</v>
      </c>
      <c r="D95" s="249" t="s">
        <v>1168</v>
      </c>
      <c r="E95" s="141" t="s">
        <v>404</v>
      </c>
      <c r="F95" s="236" t="s">
        <v>195</v>
      </c>
      <c r="G95" s="236" t="s">
        <v>847</v>
      </c>
      <c r="H95" s="141" t="s">
        <v>511</v>
      </c>
      <c r="I95" s="227" t="s">
        <v>511</v>
      </c>
    </row>
    <row r="96" spans="1:9" x14ac:dyDescent="0.25">
      <c r="A96" s="68">
        <v>95</v>
      </c>
      <c r="B96" s="141" t="s">
        <v>723</v>
      </c>
      <c r="C96" s="141">
        <v>2016</v>
      </c>
      <c r="D96" s="249" t="s">
        <v>1169</v>
      </c>
      <c r="E96" s="141" t="s">
        <v>404</v>
      </c>
      <c r="F96" s="197" t="s">
        <v>193</v>
      </c>
      <c r="G96" s="197" t="s">
        <v>820</v>
      </c>
      <c r="H96" s="141" t="s">
        <v>511</v>
      </c>
      <c r="I96" s="227" t="s">
        <v>511</v>
      </c>
    </row>
    <row r="97" spans="1:9" x14ac:dyDescent="0.25">
      <c r="A97" s="68">
        <v>96</v>
      </c>
      <c r="B97" s="141" t="s">
        <v>724</v>
      </c>
      <c r="C97" s="141">
        <v>2016</v>
      </c>
      <c r="D97" s="249" t="s">
        <v>1169</v>
      </c>
      <c r="E97" s="141" t="s">
        <v>404</v>
      </c>
      <c r="F97" s="141" t="s">
        <v>195</v>
      </c>
      <c r="G97" s="197" t="s">
        <v>829</v>
      </c>
      <c r="H97" s="141" t="s">
        <v>511</v>
      </c>
      <c r="I97" s="227" t="s">
        <v>511</v>
      </c>
    </row>
    <row r="98" spans="1:9" x14ac:dyDescent="0.25">
      <c r="A98" s="68">
        <v>97</v>
      </c>
      <c r="B98" s="208" t="s">
        <v>725</v>
      </c>
      <c r="C98" s="141">
        <v>2016</v>
      </c>
      <c r="D98" s="249" t="s">
        <v>1169</v>
      </c>
      <c r="E98" s="141" t="s">
        <v>404</v>
      </c>
      <c r="F98" s="248" t="s">
        <v>195</v>
      </c>
      <c r="G98" s="248">
        <v>90</v>
      </c>
      <c r="H98" s="145" t="s">
        <v>511</v>
      </c>
      <c r="I98" s="145" t="s">
        <v>511</v>
      </c>
    </row>
    <row r="99" spans="1:9" x14ac:dyDescent="0.25">
      <c r="A99" s="68">
        <v>98</v>
      </c>
      <c r="B99" s="121" t="s">
        <v>726</v>
      </c>
      <c r="C99" s="68">
        <v>2016</v>
      </c>
      <c r="D99" s="254" t="s">
        <v>1169</v>
      </c>
      <c r="E99" s="68" t="s">
        <v>404</v>
      </c>
      <c r="F99" s="120" t="s">
        <v>191</v>
      </c>
      <c r="G99" s="120">
        <v>18</v>
      </c>
      <c r="H99" s="180" t="s">
        <v>197</v>
      </c>
      <c r="I99" s="1" t="s">
        <v>220</v>
      </c>
    </row>
    <row r="100" spans="1:9" x14ac:dyDescent="0.25">
      <c r="A100" s="68">
        <v>99</v>
      </c>
      <c r="B100" s="141" t="s">
        <v>837</v>
      </c>
      <c r="C100" s="141">
        <v>2016</v>
      </c>
      <c r="D100" s="249" t="s">
        <v>1169</v>
      </c>
      <c r="E100" s="141" t="s">
        <v>404</v>
      </c>
      <c r="F100" s="197" t="s">
        <v>191</v>
      </c>
      <c r="G100" s="197" t="s">
        <v>848</v>
      </c>
      <c r="H100" s="141" t="s">
        <v>511</v>
      </c>
      <c r="I100" s="227" t="s">
        <v>511</v>
      </c>
    </row>
    <row r="101" spans="1:9" x14ac:dyDescent="0.25">
      <c r="A101" s="68">
        <v>100</v>
      </c>
      <c r="B101" s="121" t="s">
        <v>727</v>
      </c>
      <c r="C101" s="68">
        <v>2016</v>
      </c>
      <c r="D101" s="254" t="s">
        <v>1169</v>
      </c>
      <c r="E101" s="68" t="s">
        <v>404</v>
      </c>
      <c r="F101" s="120" t="s">
        <v>191</v>
      </c>
      <c r="G101" s="120">
        <v>7</v>
      </c>
      <c r="H101" s="18" t="s">
        <v>192</v>
      </c>
      <c r="I101" s="226" t="s">
        <v>241</v>
      </c>
    </row>
    <row r="102" spans="1:9" x14ac:dyDescent="0.25">
      <c r="A102" s="68">
        <v>101</v>
      </c>
      <c r="B102" s="121" t="s">
        <v>728</v>
      </c>
      <c r="C102" s="68">
        <v>2016</v>
      </c>
      <c r="D102" s="254" t="s">
        <v>1169</v>
      </c>
      <c r="E102" s="68" t="s">
        <v>404</v>
      </c>
      <c r="F102" s="121" t="s">
        <v>191</v>
      </c>
      <c r="G102" s="121">
        <v>19</v>
      </c>
      <c r="H102" s="71" t="s">
        <v>224</v>
      </c>
      <c r="I102" s="229" t="s">
        <v>212</v>
      </c>
    </row>
    <row r="103" spans="1:9" x14ac:dyDescent="0.25">
      <c r="A103" s="68">
        <v>102</v>
      </c>
      <c r="B103" s="121" t="s">
        <v>729</v>
      </c>
      <c r="C103" s="68">
        <v>2016</v>
      </c>
      <c r="D103" s="254" t="s">
        <v>1169</v>
      </c>
      <c r="E103" s="68" t="s">
        <v>404</v>
      </c>
      <c r="F103" s="120" t="s">
        <v>195</v>
      </c>
      <c r="G103" s="120">
        <v>63</v>
      </c>
      <c r="H103" s="180" t="s">
        <v>224</v>
      </c>
      <c r="I103" s="226" t="s">
        <v>206</v>
      </c>
    </row>
    <row r="104" spans="1:9" x14ac:dyDescent="0.25">
      <c r="A104" s="68">
        <v>103</v>
      </c>
      <c r="B104" s="121" t="s">
        <v>730</v>
      </c>
      <c r="C104" s="68">
        <v>2016</v>
      </c>
      <c r="D104" s="254" t="s">
        <v>1169</v>
      </c>
      <c r="E104" s="68" t="s">
        <v>404</v>
      </c>
      <c r="F104" s="120" t="s">
        <v>195</v>
      </c>
      <c r="G104" s="120">
        <v>71</v>
      </c>
      <c r="H104" s="71" t="s">
        <v>237</v>
      </c>
      <c r="I104" s="226" t="s">
        <v>206</v>
      </c>
    </row>
    <row r="105" spans="1:9" x14ac:dyDescent="0.25">
      <c r="A105" s="68">
        <v>104</v>
      </c>
      <c r="B105" s="121" t="s">
        <v>731</v>
      </c>
      <c r="C105" s="68">
        <v>2016</v>
      </c>
      <c r="D105" s="254" t="s">
        <v>1169</v>
      </c>
      <c r="E105" s="68" t="s">
        <v>404</v>
      </c>
      <c r="F105" s="121" t="s">
        <v>194</v>
      </c>
      <c r="G105" s="121">
        <v>107</v>
      </c>
      <c r="H105" s="18" t="s">
        <v>192</v>
      </c>
      <c r="I105" s="229" t="s">
        <v>212</v>
      </c>
    </row>
    <row r="106" spans="1:9" x14ac:dyDescent="0.25">
      <c r="A106" s="68">
        <v>105</v>
      </c>
      <c r="B106" s="121" t="s">
        <v>732</v>
      </c>
      <c r="C106" s="68">
        <v>2016</v>
      </c>
      <c r="D106" s="254" t="s">
        <v>1169</v>
      </c>
      <c r="E106" s="68" t="s">
        <v>404</v>
      </c>
      <c r="F106" s="120" t="s">
        <v>191</v>
      </c>
      <c r="G106" s="120">
        <v>28</v>
      </c>
      <c r="H106" s="71" t="s">
        <v>197</v>
      </c>
      <c r="I106" s="226" t="s">
        <v>648</v>
      </c>
    </row>
    <row r="107" spans="1:9" x14ac:dyDescent="0.25">
      <c r="A107" s="68">
        <v>106</v>
      </c>
      <c r="B107" s="121" t="s">
        <v>733</v>
      </c>
      <c r="C107" s="68">
        <v>2016</v>
      </c>
      <c r="D107" s="254" t="s">
        <v>1169</v>
      </c>
      <c r="E107" s="68" t="s">
        <v>404</v>
      </c>
      <c r="F107" s="120" t="s">
        <v>198</v>
      </c>
      <c r="G107" s="120">
        <v>44</v>
      </c>
      <c r="H107" s="18" t="s">
        <v>192</v>
      </c>
      <c r="I107" s="231" t="s">
        <v>220</v>
      </c>
    </row>
    <row r="108" spans="1:9" x14ac:dyDescent="0.25">
      <c r="A108" s="68">
        <v>107</v>
      </c>
      <c r="B108" s="121" t="s">
        <v>734</v>
      </c>
      <c r="C108" s="68">
        <v>2016</v>
      </c>
      <c r="D108" s="254" t="s">
        <v>1169</v>
      </c>
      <c r="E108" s="68" t="s">
        <v>404</v>
      </c>
      <c r="F108" s="120" t="s">
        <v>191</v>
      </c>
      <c r="G108" s="120">
        <v>5</v>
      </c>
      <c r="H108" s="71" t="s">
        <v>237</v>
      </c>
      <c r="I108" s="226" t="s">
        <v>206</v>
      </c>
    </row>
    <row r="109" spans="1:9" x14ac:dyDescent="0.25">
      <c r="A109" s="68">
        <v>108</v>
      </c>
      <c r="B109" s="141" t="s">
        <v>838</v>
      </c>
      <c r="C109" s="141">
        <v>2016</v>
      </c>
      <c r="D109" s="249" t="s">
        <v>1169</v>
      </c>
      <c r="E109" s="141" t="s">
        <v>404</v>
      </c>
      <c r="F109" s="197" t="s">
        <v>195</v>
      </c>
      <c r="G109" s="197" t="s">
        <v>849</v>
      </c>
      <c r="H109" s="239" t="s">
        <v>511</v>
      </c>
      <c r="I109" s="227" t="s">
        <v>511</v>
      </c>
    </row>
    <row r="110" spans="1:9" x14ac:dyDescent="0.25">
      <c r="A110" s="68">
        <v>109</v>
      </c>
      <c r="B110" s="121" t="s">
        <v>735</v>
      </c>
      <c r="C110" s="68">
        <v>2016</v>
      </c>
      <c r="D110" s="254" t="s">
        <v>1169</v>
      </c>
      <c r="E110" s="68" t="s">
        <v>404</v>
      </c>
      <c r="F110" s="120" t="s">
        <v>195</v>
      </c>
      <c r="G110" s="120">
        <v>63</v>
      </c>
      <c r="H110" s="71" t="s">
        <v>224</v>
      </c>
      <c r="I110" s="226" t="s">
        <v>206</v>
      </c>
    </row>
    <row r="111" spans="1:9" x14ac:dyDescent="0.25">
      <c r="A111" s="68">
        <v>110</v>
      </c>
      <c r="B111" s="121" t="s">
        <v>736</v>
      </c>
      <c r="C111" s="68">
        <v>2016</v>
      </c>
      <c r="D111" s="254" t="s">
        <v>1169</v>
      </c>
      <c r="E111" s="68" t="s">
        <v>404</v>
      </c>
      <c r="F111" s="120" t="s">
        <v>195</v>
      </c>
      <c r="G111" s="120">
        <v>63</v>
      </c>
      <c r="H111" s="71" t="s">
        <v>224</v>
      </c>
      <c r="I111" s="226" t="s">
        <v>206</v>
      </c>
    </row>
    <row r="112" spans="1:9" x14ac:dyDescent="0.25">
      <c r="A112" s="68">
        <v>111</v>
      </c>
      <c r="B112" s="121" t="s">
        <v>737</v>
      </c>
      <c r="C112" s="68">
        <v>2016</v>
      </c>
      <c r="D112" s="254" t="s">
        <v>1169</v>
      </c>
      <c r="E112" s="68" t="s">
        <v>404</v>
      </c>
      <c r="F112" s="120" t="s">
        <v>195</v>
      </c>
      <c r="G112" s="120">
        <v>63</v>
      </c>
      <c r="H112" s="71" t="s">
        <v>224</v>
      </c>
      <c r="I112" s="226" t="s">
        <v>206</v>
      </c>
    </row>
    <row r="113" spans="1:9" x14ac:dyDescent="0.25">
      <c r="A113" s="68">
        <v>112</v>
      </c>
      <c r="B113" s="121" t="s">
        <v>738</v>
      </c>
      <c r="C113" s="68">
        <v>2016</v>
      </c>
      <c r="D113" s="254" t="s">
        <v>1169</v>
      </c>
      <c r="E113" s="68" t="s">
        <v>404</v>
      </c>
      <c r="F113" s="120" t="s">
        <v>195</v>
      </c>
      <c r="G113" s="120">
        <v>63</v>
      </c>
      <c r="H113" s="71" t="s">
        <v>224</v>
      </c>
      <c r="I113" s="226" t="s">
        <v>206</v>
      </c>
    </row>
    <row r="114" spans="1:9" ht="15.75" thickBot="1" x14ac:dyDescent="0.3">
      <c r="A114" s="68">
        <v>113</v>
      </c>
      <c r="B114" s="121" t="s">
        <v>739</v>
      </c>
      <c r="C114" s="68">
        <v>2016</v>
      </c>
      <c r="D114" s="254" t="s">
        <v>1169</v>
      </c>
      <c r="E114" s="68" t="s">
        <v>404</v>
      </c>
      <c r="F114" s="120" t="s">
        <v>195</v>
      </c>
      <c r="G114" s="120">
        <v>63</v>
      </c>
      <c r="H114" s="233" t="s">
        <v>224</v>
      </c>
      <c r="I114" s="226" t="s">
        <v>206</v>
      </c>
    </row>
    <row r="115" spans="1:9" x14ac:dyDescent="0.25">
      <c r="A115" s="68">
        <v>114</v>
      </c>
      <c r="B115" s="121" t="s">
        <v>740</v>
      </c>
      <c r="C115" s="68">
        <v>2016</v>
      </c>
      <c r="D115" s="254" t="s">
        <v>1169</v>
      </c>
      <c r="E115" s="68" t="s">
        <v>404</v>
      </c>
      <c r="F115" s="120" t="s">
        <v>195</v>
      </c>
      <c r="G115" s="120">
        <v>90</v>
      </c>
      <c r="H115" s="71" t="s">
        <v>237</v>
      </c>
      <c r="I115" s="226" t="s">
        <v>206</v>
      </c>
    </row>
    <row r="116" spans="1:9" x14ac:dyDescent="0.25">
      <c r="A116" s="68">
        <v>115</v>
      </c>
      <c r="B116" s="121" t="s">
        <v>741</v>
      </c>
      <c r="C116" s="68">
        <v>2016</v>
      </c>
      <c r="D116" s="254" t="s">
        <v>1169</v>
      </c>
      <c r="E116" s="68" t="s">
        <v>404</v>
      </c>
      <c r="F116" s="120" t="s">
        <v>194</v>
      </c>
      <c r="G116" s="120">
        <v>114</v>
      </c>
      <c r="H116" s="18" t="s">
        <v>192</v>
      </c>
      <c r="I116" s="229" t="s">
        <v>212</v>
      </c>
    </row>
    <row r="117" spans="1:9" x14ac:dyDescent="0.25">
      <c r="A117" s="68">
        <v>116</v>
      </c>
      <c r="B117" s="121" t="s">
        <v>742</v>
      </c>
      <c r="C117" s="68">
        <v>2016</v>
      </c>
      <c r="D117" s="254" t="s">
        <v>1169</v>
      </c>
      <c r="E117" s="68" t="s">
        <v>404</v>
      </c>
      <c r="F117" s="120" t="s">
        <v>195</v>
      </c>
      <c r="G117" s="120">
        <v>81</v>
      </c>
      <c r="H117" s="18" t="s">
        <v>192</v>
      </c>
      <c r="I117" s="231" t="s">
        <v>220</v>
      </c>
    </row>
    <row r="118" spans="1:9" x14ac:dyDescent="0.25">
      <c r="A118" s="68">
        <v>117</v>
      </c>
      <c r="B118" s="121" t="s">
        <v>743</v>
      </c>
      <c r="C118" s="68">
        <v>2016</v>
      </c>
      <c r="D118" s="254" t="s">
        <v>1169</v>
      </c>
      <c r="E118" s="68" t="s">
        <v>404</v>
      </c>
      <c r="F118" s="120" t="s">
        <v>191</v>
      </c>
      <c r="G118" s="120">
        <v>14</v>
      </c>
      <c r="H118" s="71" t="s">
        <v>224</v>
      </c>
      <c r="I118" s="226" t="s">
        <v>206</v>
      </c>
    </row>
    <row r="119" spans="1:9" x14ac:dyDescent="0.25">
      <c r="A119" s="68">
        <v>118</v>
      </c>
      <c r="B119" s="121" t="s">
        <v>744</v>
      </c>
      <c r="C119" s="68">
        <v>2016</v>
      </c>
      <c r="D119" s="254" t="s">
        <v>1169</v>
      </c>
      <c r="E119" s="68" t="s">
        <v>404</v>
      </c>
      <c r="F119" s="120" t="s">
        <v>198</v>
      </c>
      <c r="G119" s="74">
        <v>44</v>
      </c>
      <c r="H119" s="18" t="s">
        <v>192</v>
      </c>
      <c r="I119" s="231" t="s">
        <v>220</v>
      </c>
    </row>
    <row r="120" spans="1:9" x14ac:dyDescent="0.25">
      <c r="A120" s="68">
        <v>119</v>
      </c>
      <c r="B120" s="121" t="s">
        <v>745</v>
      </c>
      <c r="C120" s="68">
        <v>2016</v>
      </c>
      <c r="D120" s="254" t="s">
        <v>1170</v>
      </c>
      <c r="E120" s="68" t="s">
        <v>404</v>
      </c>
      <c r="F120" s="120" t="s">
        <v>195</v>
      </c>
      <c r="G120" s="120">
        <v>73</v>
      </c>
      <c r="H120" s="71" t="s">
        <v>385</v>
      </c>
      <c r="I120" s="231" t="s">
        <v>220</v>
      </c>
    </row>
    <row r="121" spans="1:9" x14ac:dyDescent="0.25">
      <c r="A121" s="68">
        <v>120</v>
      </c>
      <c r="B121" s="121" t="s">
        <v>746</v>
      </c>
      <c r="C121" s="68">
        <v>2016</v>
      </c>
      <c r="D121" s="254" t="s">
        <v>1170</v>
      </c>
      <c r="E121" s="68" t="s">
        <v>404</v>
      </c>
      <c r="F121" s="120" t="s">
        <v>194</v>
      </c>
      <c r="G121" s="120">
        <v>100</v>
      </c>
      <c r="H121" s="18" t="s">
        <v>192</v>
      </c>
      <c r="I121" s="1" t="s">
        <v>220</v>
      </c>
    </row>
    <row r="122" spans="1:9" x14ac:dyDescent="0.25">
      <c r="A122" s="68">
        <v>121</v>
      </c>
      <c r="B122" s="121" t="s">
        <v>747</v>
      </c>
      <c r="C122" s="68">
        <v>2016</v>
      </c>
      <c r="D122" s="254" t="s">
        <v>1170</v>
      </c>
      <c r="E122" s="68" t="s">
        <v>404</v>
      </c>
      <c r="F122" s="120" t="s">
        <v>195</v>
      </c>
      <c r="G122" s="120">
        <v>69</v>
      </c>
      <c r="H122" s="71" t="s">
        <v>224</v>
      </c>
      <c r="I122" s="226" t="s">
        <v>206</v>
      </c>
    </row>
    <row r="123" spans="1:9" x14ac:dyDescent="0.25">
      <c r="A123" s="68">
        <v>122</v>
      </c>
      <c r="B123" s="121" t="s">
        <v>748</v>
      </c>
      <c r="C123" s="68">
        <v>2016</v>
      </c>
      <c r="D123" s="254" t="s">
        <v>1170</v>
      </c>
      <c r="E123" s="68" t="s">
        <v>404</v>
      </c>
      <c r="F123" s="120" t="s">
        <v>195</v>
      </c>
      <c r="G123" s="120">
        <v>90</v>
      </c>
      <c r="H123" s="117" t="s">
        <v>515</v>
      </c>
      <c r="I123" s="226" t="s">
        <v>207</v>
      </c>
    </row>
    <row r="124" spans="1:9" x14ac:dyDescent="0.25">
      <c r="A124" s="68">
        <v>123</v>
      </c>
      <c r="B124" s="121" t="s">
        <v>749</v>
      </c>
      <c r="C124" s="68">
        <v>2016</v>
      </c>
      <c r="D124" s="254" t="s">
        <v>1169</v>
      </c>
      <c r="E124" s="68" t="s">
        <v>404</v>
      </c>
      <c r="F124" s="120" t="s">
        <v>195</v>
      </c>
      <c r="G124" s="120">
        <v>83</v>
      </c>
      <c r="H124" s="18" t="s">
        <v>192</v>
      </c>
      <c r="I124" s="231" t="s">
        <v>220</v>
      </c>
    </row>
    <row r="125" spans="1:9" x14ac:dyDescent="0.25">
      <c r="A125" s="68">
        <v>124</v>
      </c>
      <c r="B125" s="121" t="s">
        <v>750</v>
      </c>
      <c r="C125" s="68">
        <v>2016</v>
      </c>
      <c r="D125" s="254" t="s">
        <v>1170</v>
      </c>
      <c r="E125" s="68" t="s">
        <v>404</v>
      </c>
      <c r="F125" s="120" t="s">
        <v>195</v>
      </c>
      <c r="G125" s="120">
        <v>71</v>
      </c>
      <c r="H125" s="18" t="s">
        <v>192</v>
      </c>
      <c r="I125" s="226" t="s">
        <v>206</v>
      </c>
    </row>
    <row r="126" spans="1:9" x14ac:dyDescent="0.25">
      <c r="A126" s="68">
        <v>125</v>
      </c>
      <c r="B126" s="121" t="s">
        <v>751</v>
      </c>
      <c r="C126" s="68">
        <v>2016</v>
      </c>
      <c r="D126" s="254" t="s">
        <v>1170</v>
      </c>
      <c r="E126" s="68" t="s">
        <v>404</v>
      </c>
      <c r="F126" s="120" t="s">
        <v>195</v>
      </c>
      <c r="G126" s="74">
        <v>77</v>
      </c>
      <c r="H126" s="180" t="s">
        <v>224</v>
      </c>
      <c r="I126" s="226" t="s">
        <v>206</v>
      </c>
    </row>
    <row r="127" spans="1:9" x14ac:dyDescent="0.25">
      <c r="A127" s="68">
        <v>126</v>
      </c>
      <c r="B127" s="121" t="s">
        <v>752</v>
      </c>
      <c r="C127" s="68">
        <v>2016</v>
      </c>
      <c r="D127" s="254" t="s">
        <v>1170</v>
      </c>
      <c r="E127" s="68" t="s">
        <v>404</v>
      </c>
      <c r="F127" s="120" t="s">
        <v>195</v>
      </c>
      <c r="G127" s="120">
        <v>84</v>
      </c>
      <c r="H127" s="18" t="s">
        <v>192</v>
      </c>
      <c r="I127" s="231" t="s">
        <v>220</v>
      </c>
    </row>
    <row r="128" spans="1:9" x14ac:dyDescent="0.25">
      <c r="A128" s="68">
        <v>127</v>
      </c>
      <c r="B128" s="121" t="s">
        <v>753</v>
      </c>
      <c r="C128" s="68">
        <v>2016</v>
      </c>
      <c r="D128" s="254" t="s">
        <v>1170</v>
      </c>
      <c r="E128" s="68" t="s">
        <v>404</v>
      </c>
      <c r="F128" s="120" t="s">
        <v>195</v>
      </c>
      <c r="G128" s="120">
        <v>71</v>
      </c>
      <c r="H128" s="71" t="s">
        <v>401</v>
      </c>
      <c r="I128" s="226" t="s">
        <v>206</v>
      </c>
    </row>
    <row r="129" spans="1:9" x14ac:dyDescent="0.25">
      <c r="A129" s="68">
        <v>128</v>
      </c>
      <c r="B129" s="121" t="s">
        <v>754</v>
      </c>
      <c r="C129" s="68">
        <v>2016</v>
      </c>
      <c r="D129" s="254" t="s">
        <v>1170</v>
      </c>
      <c r="E129" s="68" t="s">
        <v>404</v>
      </c>
      <c r="F129" s="120" t="s">
        <v>191</v>
      </c>
      <c r="G129" s="120">
        <v>14</v>
      </c>
      <c r="H129" s="71" t="s">
        <v>237</v>
      </c>
      <c r="I129" s="226" t="s">
        <v>648</v>
      </c>
    </row>
    <row r="130" spans="1:9" x14ac:dyDescent="0.25">
      <c r="A130" s="68">
        <v>129</v>
      </c>
      <c r="B130" s="121" t="s">
        <v>755</v>
      </c>
      <c r="C130" s="68">
        <v>2016</v>
      </c>
      <c r="D130" s="254" t="s">
        <v>1170</v>
      </c>
      <c r="E130" s="68" t="s">
        <v>404</v>
      </c>
      <c r="F130" s="120" t="s">
        <v>191</v>
      </c>
      <c r="G130" s="120">
        <v>33</v>
      </c>
      <c r="H130" s="238" t="s">
        <v>192</v>
      </c>
      <c r="I130" s="231" t="s">
        <v>220</v>
      </c>
    </row>
    <row r="131" spans="1:9" x14ac:dyDescent="0.25">
      <c r="A131" s="68">
        <v>130</v>
      </c>
      <c r="B131" s="121" t="s">
        <v>756</v>
      </c>
      <c r="C131" s="68">
        <v>2016</v>
      </c>
      <c r="D131" s="254" t="s">
        <v>1170</v>
      </c>
      <c r="E131" s="68" t="s">
        <v>404</v>
      </c>
      <c r="F131" s="120" t="s">
        <v>195</v>
      </c>
      <c r="G131" s="120">
        <v>61</v>
      </c>
      <c r="H131" s="71" t="s">
        <v>224</v>
      </c>
      <c r="I131" s="226" t="s">
        <v>206</v>
      </c>
    </row>
    <row r="132" spans="1:9" ht="15.75" thickBot="1" x14ac:dyDescent="0.3">
      <c r="A132" s="68">
        <v>131</v>
      </c>
      <c r="B132" s="121" t="s">
        <v>757</v>
      </c>
      <c r="C132" s="68">
        <v>2016</v>
      </c>
      <c r="D132" s="254" t="s">
        <v>1170</v>
      </c>
      <c r="E132" s="68" t="s">
        <v>404</v>
      </c>
      <c r="F132" s="120" t="s">
        <v>195</v>
      </c>
      <c r="G132" s="120">
        <v>61</v>
      </c>
      <c r="H132" s="233" t="s">
        <v>237</v>
      </c>
      <c r="I132" s="226" t="s">
        <v>206</v>
      </c>
    </row>
    <row r="133" spans="1:9" x14ac:dyDescent="0.25">
      <c r="A133" s="68">
        <v>132</v>
      </c>
      <c r="B133" s="121" t="s">
        <v>758</v>
      </c>
      <c r="C133" s="68">
        <v>2016</v>
      </c>
      <c r="D133" s="254" t="s">
        <v>1170</v>
      </c>
      <c r="E133" s="68" t="s">
        <v>404</v>
      </c>
      <c r="F133" s="120" t="s">
        <v>191</v>
      </c>
      <c r="G133" s="120">
        <v>6</v>
      </c>
      <c r="H133" s="18" t="s">
        <v>192</v>
      </c>
      <c r="I133" s="231" t="s">
        <v>220</v>
      </c>
    </row>
    <row r="134" spans="1:9" x14ac:dyDescent="0.25">
      <c r="A134" s="68">
        <v>133</v>
      </c>
      <c r="B134" s="121" t="s">
        <v>759</v>
      </c>
      <c r="C134" s="68">
        <v>2016</v>
      </c>
      <c r="D134" s="254" t="s">
        <v>1170</v>
      </c>
      <c r="E134" s="68" t="s">
        <v>404</v>
      </c>
      <c r="F134" s="120" t="s">
        <v>198</v>
      </c>
      <c r="G134" s="120">
        <v>40</v>
      </c>
      <c r="H134" s="180" t="s">
        <v>197</v>
      </c>
      <c r="I134" s="229" t="s">
        <v>212</v>
      </c>
    </row>
    <row r="135" spans="1:9" ht="15.75" thickBot="1" x14ac:dyDescent="0.3">
      <c r="A135" s="68">
        <v>134</v>
      </c>
      <c r="B135" s="121" t="s">
        <v>760</v>
      </c>
      <c r="C135" s="68">
        <v>2016</v>
      </c>
      <c r="D135" s="254" t="s">
        <v>1170</v>
      </c>
      <c r="E135" s="68" t="s">
        <v>404</v>
      </c>
      <c r="F135" s="120" t="s">
        <v>195</v>
      </c>
      <c r="G135" s="120">
        <v>78</v>
      </c>
      <c r="H135" s="240" t="s">
        <v>192</v>
      </c>
      <c r="I135" s="231" t="s">
        <v>220</v>
      </c>
    </row>
    <row r="136" spans="1:9" ht="15.75" thickBot="1" x14ac:dyDescent="0.3">
      <c r="A136" s="68">
        <v>135</v>
      </c>
      <c r="B136" s="141" t="s">
        <v>839</v>
      </c>
      <c r="C136" s="141">
        <v>2016</v>
      </c>
      <c r="D136" s="249" t="s">
        <v>1170</v>
      </c>
      <c r="E136" s="141" t="s">
        <v>404</v>
      </c>
      <c r="F136" s="141" t="s">
        <v>198</v>
      </c>
      <c r="G136" s="197" t="s">
        <v>850</v>
      </c>
      <c r="H136" s="237" t="s">
        <v>511</v>
      </c>
      <c r="I136" s="227" t="s">
        <v>511</v>
      </c>
    </row>
    <row r="137" spans="1:9" x14ac:dyDescent="0.25">
      <c r="A137" s="68">
        <v>136</v>
      </c>
      <c r="B137" s="208" t="s">
        <v>761</v>
      </c>
      <c r="C137" s="141">
        <v>2016</v>
      </c>
      <c r="D137" s="249" t="s">
        <v>1170</v>
      </c>
      <c r="E137" s="141" t="s">
        <v>404</v>
      </c>
      <c r="F137" s="158" t="s">
        <v>191</v>
      </c>
      <c r="G137" s="158">
        <v>19</v>
      </c>
      <c r="H137" s="145" t="s">
        <v>511</v>
      </c>
      <c r="I137" s="145" t="s">
        <v>511</v>
      </c>
    </row>
    <row r="138" spans="1:9" x14ac:dyDescent="0.25">
      <c r="A138" s="68">
        <v>137</v>
      </c>
      <c r="B138" s="121" t="s">
        <v>762</v>
      </c>
      <c r="C138" s="68">
        <v>2016</v>
      </c>
      <c r="D138" s="254" t="s">
        <v>1170</v>
      </c>
      <c r="E138" s="68" t="s">
        <v>404</v>
      </c>
      <c r="F138" s="120" t="s">
        <v>191</v>
      </c>
      <c r="G138" s="68">
        <v>20</v>
      </c>
      <c r="H138" s="71" t="s">
        <v>224</v>
      </c>
      <c r="I138" s="226" t="s">
        <v>228</v>
      </c>
    </row>
    <row r="139" spans="1:9" x14ac:dyDescent="0.25">
      <c r="A139" s="68">
        <v>138</v>
      </c>
      <c r="B139" s="68" t="s">
        <v>763</v>
      </c>
      <c r="C139" s="68">
        <v>2016</v>
      </c>
      <c r="D139" s="254" t="s">
        <v>1170</v>
      </c>
      <c r="E139" s="68" t="s">
        <v>404</v>
      </c>
      <c r="F139" s="68" t="s">
        <v>191</v>
      </c>
      <c r="G139" s="68">
        <v>32</v>
      </c>
      <c r="H139" s="71" t="s">
        <v>385</v>
      </c>
      <c r="I139" s="247" t="s">
        <v>260</v>
      </c>
    </row>
    <row r="140" spans="1:9" x14ac:dyDescent="0.25">
      <c r="A140" s="68">
        <v>139</v>
      </c>
      <c r="B140" s="141" t="s">
        <v>840</v>
      </c>
      <c r="C140" s="141">
        <v>2016</v>
      </c>
      <c r="D140" s="249" t="s">
        <v>1170</v>
      </c>
      <c r="E140" s="141" t="s">
        <v>404</v>
      </c>
      <c r="F140" s="197" t="s">
        <v>198</v>
      </c>
      <c r="G140" s="197" t="s">
        <v>851</v>
      </c>
      <c r="H140" s="239" t="s">
        <v>511</v>
      </c>
      <c r="I140" s="227" t="s">
        <v>511</v>
      </c>
    </row>
    <row r="141" spans="1:9" x14ac:dyDescent="0.25">
      <c r="A141" s="68">
        <v>140</v>
      </c>
      <c r="B141" s="68" t="s">
        <v>764</v>
      </c>
      <c r="C141" s="68">
        <v>2016</v>
      </c>
      <c r="D141" s="254" t="s">
        <v>1170</v>
      </c>
      <c r="E141" s="68" t="s">
        <v>404</v>
      </c>
      <c r="F141" s="68" t="s">
        <v>195</v>
      </c>
      <c r="G141" s="68">
        <v>70</v>
      </c>
      <c r="H141" s="71" t="s">
        <v>224</v>
      </c>
      <c r="I141" s="226" t="s">
        <v>206</v>
      </c>
    </row>
    <row r="142" spans="1:9" x14ac:dyDescent="0.25">
      <c r="A142" s="68">
        <v>141</v>
      </c>
      <c r="B142" s="141" t="s">
        <v>765</v>
      </c>
      <c r="C142" s="141">
        <v>2016</v>
      </c>
      <c r="D142" s="249" t="s">
        <v>1170</v>
      </c>
      <c r="E142" s="141" t="s">
        <v>404</v>
      </c>
      <c r="F142" s="141" t="s">
        <v>193</v>
      </c>
      <c r="G142" s="141">
        <v>122</v>
      </c>
      <c r="H142" s="145" t="s">
        <v>511</v>
      </c>
      <c r="I142" s="145" t="s">
        <v>511</v>
      </c>
    </row>
    <row r="143" spans="1:9" x14ac:dyDescent="0.25">
      <c r="A143" s="68">
        <v>142</v>
      </c>
      <c r="B143" s="68" t="s">
        <v>766</v>
      </c>
      <c r="C143" s="68">
        <v>2016</v>
      </c>
      <c r="D143" s="254" t="s">
        <v>1170</v>
      </c>
      <c r="E143" s="68" t="s">
        <v>404</v>
      </c>
      <c r="F143" s="68" t="s">
        <v>198</v>
      </c>
      <c r="G143" s="68">
        <v>40</v>
      </c>
      <c r="H143" s="71" t="s">
        <v>385</v>
      </c>
      <c r="I143" s="1" t="s">
        <v>220</v>
      </c>
    </row>
    <row r="144" spans="1:9" x14ac:dyDescent="0.25">
      <c r="A144" s="68">
        <v>143</v>
      </c>
      <c r="B144" s="68" t="s">
        <v>767</v>
      </c>
      <c r="C144" s="68">
        <v>2016</v>
      </c>
      <c r="D144" s="254" t="s">
        <v>1170</v>
      </c>
      <c r="E144" s="68" t="s">
        <v>404</v>
      </c>
      <c r="F144" s="68" t="s">
        <v>195</v>
      </c>
      <c r="G144" s="68">
        <v>71</v>
      </c>
      <c r="H144" s="71" t="s">
        <v>385</v>
      </c>
      <c r="I144" s="231" t="s">
        <v>220</v>
      </c>
    </row>
    <row r="145" spans="1:9" x14ac:dyDescent="0.25">
      <c r="A145" s="68">
        <v>144</v>
      </c>
      <c r="B145" s="141" t="s">
        <v>768</v>
      </c>
      <c r="C145" s="141">
        <v>2016</v>
      </c>
      <c r="D145" s="249" t="s">
        <v>1170</v>
      </c>
      <c r="E145" s="141" t="s">
        <v>404</v>
      </c>
      <c r="F145" s="141" t="s">
        <v>195</v>
      </c>
      <c r="G145" s="141">
        <v>94</v>
      </c>
      <c r="H145" s="145" t="s">
        <v>511</v>
      </c>
      <c r="I145" s="145" t="s">
        <v>511</v>
      </c>
    </row>
    <row r="146" spans="1:9" x14ac:dyDescent="0.25">
      <c r="A146" s="68">
        <v>145</v>
      </c>
      <c r="B146" s="68" t="s">
        <v>769</v>
      </c>
      <c r="C146" s="68">
        <v>2016</v>
      </c>
      <c r="D146" s="254" t="s">
        <v>1170</v>
      </c>
      <c r="E146" s="68" t="s">
        <v>404</v>
      </c>
      <c r="F146" s="68" t="s">
        <v>195</v>
      </c>
      <c r="G146" s="68">
        <v>71</v>
      </c>
      <c r="H146" s="68" t="s">
        <v>515</v>
      </c>
      <c r="I146" s="226" t="s">
        <v>206</v>
      </c>
    </row>
    <row r="147" spans="1:9" x14ac:dyDescent="0.25">
      <c r="A147" s="68">
        <v>146</v>
      </c>
      <c r="B147" s="68" t="s">
        <v>770</v>
      </c>
      <c r="C147" s="68">
        <v>2016</v>
      </c>
      <c r="D147" s="254" t="s">
        <v>1170</v>
      </c>
      <c r="E147" s="68" t="s">
        <v>404</v>
      </c>
      <c r="F147" s="68" t="s">
        <v>198</v>
      </c>
      <c r="G147" s="68">
        <v>48</v>
      </c>
      <c r="H147" s="71" t="s">
        <v>197</v>
      </c>
      <c r="I147" s="229" t="s">
        <v>212</v>
      </c>
    </row>
    <row r="148" spans="1:9" x14ac:dyDescent="0.25">
      <c r="A148" s="68">
        <v>147</v>
      </c>
      <c r="B148" s="141" t="s">
        <v>771</v>
      </c>
      <c r="C148" s="141">
        <v>2016</v>
      </c>
      <c r="D148" s="249" t="s">
        <v>1170</v>
      </c>
      <c r="E148" s="141" t="s">
        <v>404</v>
      </c>
      <c r="F148" s="141" t="s">
        <v>195</v>
      </c>
      <c r="G148" s="141">
        <v>77</v>
      </c>
      <c r="H148" s="145" t="s">
        <v>511</v>
      </c>
      <c r="I148" s="145" t="s">
        <v>511</v>
      </c>
    </row>
    <row r="149" spans="1:9" x14ac:dyDescent="0.25">
      <c r="A149" s="68">
        <v>148</v>
      </c>
      <c r="B149" s="68" t="s">
        <v>772</v>
      </c>
      <c r="C149" s="68">
        <v>2016</v>
      </c>
      <c r="D149" s="254" t="s">
        <v>1170</v>
      </c>
      <c r="E149" s="68" t="s">
        <v>404</v>
      </c>
      <c r="F149" s="68" t="s">
        <v>198</v>
      </c>
      <c r="G149" s="68">
        <v>41</v>
      </c>
      <c r="H149" s="18" t="s">
        <v>192</v>
      </c>
      <c r="I149" s="76" t="s">
        <v>648</v>
      </c>
    </row>
    <row r="150" spans="1:9" x14ac:dyDescent="0.25">
      <c r="A150" s="68">
        <v>149</v>
      </c>
      <c r="B150" s="68" t="s">
        <v>773</v>
      </c>
      <c r="C150" s="68">
        <v>2016</v>
      </c>
      <c r="D150" s="254" t="s">
        <v>1170</v>
      </c>
      <c r="E150" s="68" t="s">
        <v>404</v>
      </c>
      <c r="F150" s="68" t="s">
        <v>194</v>
      </c>
      <c r="G150" s="68">
        <v>107</v>
      </c>
      <c r="H150" s="71" t="s">
        <v>237</v>
      </c>
      <c r="I150" s="76" t="s">
        <v>206</v>
      </c>
    </row>
    <row r="151" spans="1:9" x14ac:dyDescent="0.25">
      <c r="A151" s="68">
        <v>150</v>
      </c>
      <c r="B151" s="68" t="s">
        <v>774</v>
      </c>
      <c r="C151" s="68">
        <v>2016</v>
      </c>
      <c r="D151" s="254" t="s">
        <v>1170</v>
      </c>
      <c r="E151" s="68" t="s">
        <v>404</v>
      </c>
      <c r="F151" s="68" t="s">
        <v>195</v>
      </c>
      <c r="G151" s="68">
        <v>66</v>
      </c>
      <c r="H151" s="18" t="s">
        <v>192</v>
      </c>
      <c r="I151" s="231" t="s">
        <v>220</v>
      </c>
    </row>
    <row r="152" spans="1:9" x14ac:dyDescent="0.25">
      <c r="A152" s="68">
        <v>151</v>
      </c>
      <c r="B152" s="68" t="s">
        <v>775</v>
      </c>
      <c r="C152" s="68">
        <v>2016</v>
      </c>
      <c r="D152" s="254" t="s">
        <v>1170</v>
      </c>
      <c r="E152" s="68" t="s">
        <v>404</v>
      </c>
      <c r="F152" s="68" t="s">
        <v>195</v>
      </c>
      <c r="G152" s="68">
        <v>79</v>
      </c>
      <c r="H152" s="71" t="s">
        <v>224</v>
      </c>
      <c r="I152" s="226" t="s">
        <v>206</v>
      </c>
    </row>
    <row r="153" spans="1:9" x14ac:dyDescent="0.25">
      <c r="A153" s="68">
        <v>152</v>
      </c>
      <c r="B153" s="141" t="s">
        <v>841</v>
      </c>
      <c r="C153" s="141">
        <v>2016</v>
      </c>
      <c r="D153" s="249" t="s">
        <v>1171</v>
      </c>
      <c r="E153" s="141" t="s">
        <v>404</v>
      </c>
      <c r="F153" s="197" t="s">
        <v>195</v>
      </c>
      <c r="G153" s="197" t="s">
        <v>852</v>
      </c>
      <c r="H153" s="239" t="s">
        <v>511</v>
      </c>
      <c r="I153" s="227" t="s">
        <v>511</v>
      </c>
    </row>
    <row r="154" spans="1:9" x14ac:dyDescent="0.25">
      <c r="A154" s="68">
        <v>153</v>
      </c>
      <c r="B154" s="141" t="s">
        <v>842</v>
      </c>
      <c r="C154" s="141">
        <v>2016</v>
      </c>
      <c r="D154" s="249" t="s">
        <v>1171</v>
      </c>
      <c r="E154" s="141" t="s">
        <v>404</v>
      </c>
      <c r="F154" s="141" t="s">
        <v>193</v>
      </c>
      <c r="G154" s="197" t="s">
        <v>443</v>
      </c>
      <c r="H154" s="141" t="s">
        <v>511</v>
      </c>
      <c r="I154" s="227" t="s">
        <v>511</v>
      </c>
    </row>
    <row r="155" spans="1:9" x14ac:dyDescent="0.25">
      <c r="A155" s="68">
        <v>154</v>
      </c>
      <c r="B155" s="68" t="s">
        <v>776</v>
      </c>
      <c r="C155" s="68">
        <v>2016</v>
      </c>
      <c r="D155" s="254" t="s">
        <v>1171</v>
      </c>
      <c r="E155" s="68" t="s">
        <v>404</v>
      </c>
      <c r="F155" s="68" t="s">
        <v>193</v>
      </c>
      <c r="G155" s="68">
        <v>120</v>
      </c>
      <c r="H155" s="180" t="s">
        <v>401</v>
      </c>
      <c r="I155" s="226" t="s">
        <v>777</v>
      </c>
    </row>
    <row r="156" spans="1:9" x14ac:dyDescent="0.25">
      <c r="A156" s="68">
        <v>155</v>
      </c>
      <c r="B156" s="141" t="s">
        <v>843</v>
      </c>
      <c r="C156" s="141">
        <v>2016</v>
      </c>
      <c r="D156" s="249" t="s">
        <v>1171</v>
      </c>
      <c r="E156" s="141" t="s">
        <v>404</v>
      </c>
      <c r="F156" s="141" t="s">
        <v>194</v>
      </c>
      <c r="G156" s="197" t="s">
        <v>853</v>
      </c>
      <c r="H156" s="141" t="s">
        <v>511</v>
      </c>
      <c r="I156" s="141" t="s">
        <v>511</v>
      </c>
    </row>
    <row r="157" spans="1:9" x14ac:dyDescent="0.25">
      <c r="A157" s="68">
        <v>156</v>
      </c>
      <c r="B157" s="68" t="s">
        <v>778</v>
      </c>
      <c r="C157" s="68">
        <v>2016</v>
      </c>
      <c r="D157" s="254" t="s">
        <v>1171</v>
      </c>
      <c r="E157" s="68" t="s">
        <v>404</v>
      </c>
      <c r="F157" s="68" t="s">
        <v>194</v>
      </c>
      <c r="G157" s="68">
        <v>103</v>
      </c>
      <c r="H157" s="18" t="s">
        <v>192</v>
      </c>
      <c r="I157" s="229" t="s">
        <v>212</v>
      </c>
    </row>
    <row r="158" spans="1:9" x14ac:dyDescent="0.25">
      <c r="A158" s="68">
        <v>157</v>
      </c>
      <c r="B158" s="225" t="s">
        <v>779</v>
      </c>
      <c r="C158" s="68">
        <v>2016</v>
      </c>
      <c r="D158" s="254" t="s">
        <v>1171</v>
      </c>
      <c r="E158" s="68" t="s">
        <v>404</v>
      </c>
      <c r="F158" s="225" t="s">
        <v>195</v>
      </c>
      <c r="G158" s="225">
        <v>83</v>
      </c>
      <c r="H158" s="18" t="s">
        <v>192</v>
      </c>
      <c r="I158" s="226" t="s">
        <v>648</v>
      </c>
    </row>
    <row r="159" spans="1:9" x14ac:dyDescent="0.25">
      <c r="A159" s="68">
        <v>158</v>
      </c>
      <c r="B159" s="141" t="s">
        <v>780</v>
      </c>
      <c r="C159" s="141">
        <v>2016</v>
      </c>
      <c r="D159" s="249" t="s">
        <v>1171</v>
      </c>
      <c r="E159" s="141" t="s">
        <v>404</v>
      </c>
      <c r="F159" s="141" t="s">
        <v>195</v>
      </c>
      <c r="G159" s="141">
        <v>61</v>
      </c>
      <c r="H159" s="145" t="s">
        <v>511</v>
      </c>
      <c r="I159" s="145" t="s">
        <v>511</v>
      </c>
    </row>
    <row r="160" spans="1:9" x14ac:dyDescent="0.25">
      <c r="A160" s="68">
        <v>159</v>
      </c>
      <c r="B160" s="141" t="s">
        <v>814</v>
      </c>
      <c r="C160" s="141">
        <v>2016</v>
      </c>
      <c r="D160" s="249" t="s">
        <v>1171</v>
      </c>
      <c r="E160" s="141" t="s">
        <v>404</v>
      </c>
      <c r="F160" s="197" t="s">
        <v>191</v>
      </c>
      <c r="G160" s="197" t="s">
        <v>823</v>
      </c>
      <c r="H160" s="145" t="s">
        <v>580</v>
      </c>
      <c r="I160" s="145" t="s">
        <v>580</v>
      </c>
    </row>
    <row r="161" spans="1:9" x14ac:dyDescent="0.25">
      <c r="A161" s="68">
        <v>160</v>
      </c>
      <c r="B161" s="68" t="s">
        <v>781</v>
      </c>
      <c r="C161" s="68">
        <v>2016</v>
      </c>
      <c r="D161" s="254" t="s">
        <v>1171</v>
      </c>
      <c r="E161" s="68" t="s">
        <v>404</v>
      </c>
      <c r="F161" s="68" t="s">
        <v>195</v>
      </c>
      <c r="G161" s="68">
        <v>66</v>
      </c>
      <c r="H161" s="71" t="s">
        <v>310</v>
      </c>
      <c r="I161" s="226" t="s">
        <v>206</v>
      </c>
    </row>
    <row r="162" spans="1:9" x14ac:dyDescent="0.25">
      <c r="A162" s="68">
        <v>161</v>
      </c>
      <c r="B162" s="68" t="s">
        <v>782</v>
      </c>
      <c r="C162" s="68">
        <v>2016</v>
      </c>
      <c r="D162" s="254" t="s">
        <v>1171</v>
      </c>
      <c r="E162" s="68" t="s">
        <v>404</v>
      </c>
      <c r="F162" s="68" t="s">
        <v>195</v>
      </c>
      <c r="G162" s="68">
        <v>71</v>
      </c>
      <c r="H162" s="238" t="s">
        <v>192</v>
      </c>
      <c r="I162" s="226" t="s">
        <v>206</v>
      </c>
    </row>
    <row r="163" spans="1:9" x14ac:dyDescent="0.25">
      <c r="A163" s="68">
        <v>162</v>
      </c>
      <c r="B163" s="68" t="s">
        <v>783</v>
      </c>
      <c r="C163" s="68">
        <v>2016</v>
      </c>
      <c r="D163" s="254" t="s">
        <v>1171</v>
      </c>
      <c r="E163" s="68" t="s">
        <v>404</v>
      </c>
      <c r="F163" s="68" t="s">
        <v>193</v>
      </c>
      <c r="G163" s="68">
        <v>120</v>
      </c>
      <c r="H163" s="180" t="s">
        <v>401</v>
      </c>
      <c r="I163" s="226" t="s">
        <v>777</v>
      </c>
    </row>
    <row r="164" spans="1:9" x14ac:dyDescent="0.25">
      <c r="A164" s="68">
        <v>163</v>
      </c>
      <c r="B164" s="68" t="s">
        <v>784</v>
      </c>
      <c r="C164" s="68">
        <v>2016</v>
      </c>
      <c r="D164" s="254" t="s">
        <v>1171</v>
      </c>
      <c r="E164" s="68" t="s">
        <v>404</v>
      </c>
      <c r="F164" s="68" t="s">
        <v>191</v>
      </c>
      <c r="G164" s="68">
        <v>14</v>
      </c>
      <c r="H164" s="180" t="s">
        <v>237</v>
      </c>
      <c r="I164" s="228" t="s">
        <v>648</v>
      </c>
    </row>
    <row r="165" spans="1:9" x14ac:dyDescent="0.25">
      <c r="A165" s="68">
        <v>164</v>
      </c>
      <c r="B165" s="68" t="s">
        <v>785</v>
      </c>
      <c r="C165" s="68">
        <v>2016</v>
      </c>
      <c r="D165" s="254" t="s">
        <v>1171</v>
      </c>
      <c r="E165" s="68" t="s">
        <v>404</v>
      </c>
      <c r="F165" s="68" t="s">
        <v>195</v>
      </c>
      <c r="G165" s="68">
        <v>68</v>
      </c>
      <c r="H165" s="238" t="s">
        <v>192</v>
      </c>
      <c r="I165" s="226" t="s">
        <v>206</v>
      </c>
    </row>
    <row r="166" spans="1:9" x14ac:dyDescent="0.25">
      <c r="A166" s="68">
        <v>165</v>
      </c>
      <c r="B166" s="68" t="s">
        <v>786</v>
      </c>
      <c r="C166" s="68">
        <v>2016</v>
      </c>
      <c r="D166" s="254" t="s">
        <v>1171</v>
      </c>
      <c r="E166" s="68" t="s">
        <v>404</v>
      </c>
      <c r="F166" s="68" t="s">
        <v>191</v>
      </c>
      <c r="G166" s="68">
        <v>6</v>
      </c>
      <c r="H166" s="71" t="s">
        <v>237</v>
      </c>
      <c r="I166" s="226" t="s">
        <v>206</v>
      </c>
    </row>
    <row r="167" spans="1:9" x14ac:dyDescent="0.25">
      <c r="A167" s="68">
        <v>166</v>
      </c>
      <c r="B167" s="68" t="s">
        <v>787</v>
      </c>
      <c r="C167" s="68">
        <v>2016</v>
      </c>
      <c r="D167" s="254" t="s">
        <v>1171</v>
      </c>
      <c r="E167" s="68" t="s">
        <v>404</v>
      </c>
      <c r="F167" s="68" t="s">
        <v>198</v>
      </c>
      <c r="G167" s="68">
        <v>46</v>
      </c>
      <c r="H167" s="238" t="s">
        <v>192</v>
      </c>
      <c r="I167" s="231" t="s">
        <v>220</v>
      </c>
    </row>
    <row r="168" spans="1:9" x14ac:dyDescent="0.25">
      <c r="A168" s="68">
        <v>167</v>
      </c>
      <c r="B168" s="68" t="s">
        <v>788</v>
      </c>
      <c r="C168" s="68">
        <v>2016</v>
      </c>
      <c r="D168" s="254" t="s">
        <v>1171</v>
      </c>
      <c r="E168" s="68" t="s">
        <v>404</v>
      </c>
      <c r="F168" s="68" t="s">
        <v>195</v>
      </c>
      <c r="G168" s="68">
        <v>66</v>
      </c>
      <c r="H168" s="180" t="s">
        <v>224</v>
      </c>
      <c r="I168" s="76" t="s">
        <v>206</v>
      </c>
    </row>
    <row r="169" spans="1:9" x14ac:dyDescent="0.25">
      <c r="A169" s="68">
        <v>168</v>
      </c>
      <c r="B169" s="141" t="s">
        <v>815</v>
      </c>
      <c r="C169" s="141">
        <v>2016</v>
      </c>
      <c r="D169" s="249" t="s">
        <v>1171</v>
      </c>
      <c r="E169" s="141" t="s">
        <v>404</v>
      </c>
      <c r="F169" s="141" t="s">
        <v>191</v>
      </c>
      <c r="G169" s="197" t="s">
        <v>822</v>
      </c>
      <c r="H169" s="141" t="s">
        <v>511</v>
      </c>
      <c r="I169" s="227" t="s">
        <v>511</v>
      </c>
    </row>
    <row r="170" spans="1:9" x14ac:dyDescent="0.25">
      <c r="A170" s="68">
        <v>169</v>
      </c>
      <c r="B170" s="68" t="s">
        <v>789</v>
      </c>
      <c r="C170" s="68">
        <v>2016</v>
      </c>
      <c r="D170" s="254" t="s">
        <v>1171</v>
      </c>
      <c r="E170" s="68" t="s">
        <v>404</v>
      </c>
      <c r="F170" s="68" t="s">
        <v>191</v>
      </c>
      <c r="G170" s="68">
        <v>6</v>
      </c>
      <c r="H170" s="71" t="s">
        <v>237</v>
      </c>
      <c r="I170" s="231" t="s">
        <v>220</v>
      </c>
    </row>
    <row r="171" spans="1:9" x14ac:dyDescent="0.25">
      <c r="A171" s="68">
        <v>170</v>
      </c>
      <c r="B171" s="141" t="s">
        <v>790</v>
      </c>
      <c r="C171" s="141">
        <v>2016</v>
      </c>
      <c r="D171" s="249" t="s">
        <v>1171</v>
      </c>
      <c r="E171" s="141" t="s">
        <v>404</v>
      </c>
      <c r="F171" s="141" t="s">
        <v>198</v>
      </c>
      <c r="G171" s="141">
        <v>42</v>
      </c>
      <c r="H171" s="145" t="s">
        <v>511</v>
      </c>
      <c r="I171" s="145" t="s">
        <v>511</v>
      </c>
    </row>
    <row r="172" spans="1:9" x14ac:dyDescent="0.25">
      <c r="A172" s="68">
        <v>171</v>
      </c>
      <c r="B172" s="68" t="s">
        <v>791</v>
      </c>
      <c r="C172" s="68">
        <v>2016</v>
      </c>
      <c r="D172" s="254" t="s">
        <v>1171</v>
      </c>
      <c r="E172" s="68" t="s">
        <v>404</v>
      </c>
      <c r="F172" s="68" t="s">
        <v>195</v>
      </c>
      <c r="G172" s="68">
        <v>83</v>
      </c>
      <c r="H172" s="18" t="s">
        <v>192</v>
      </c>
      <c r="I172" s="231" t="s">
        <v>220</v>
      </c>
    </row>
    <row r="173" spans="1:9" x14ac:dyDescent="0.25">
      <c r="A173" s="68">
        <v>172</v>
      </c>
      <c r="B173" s="68" t="s">
        <v>792</v>
      </c>
      <c r="C173" s="68">
        <v>2016</v>
      </c>
      <c r="D173" s="254" t="s">
        <v>1171</v>
      </c>
      <c r="E173" s="68" t="s">
        <v>404</v>
      </c>
      <c r="F173" s="68" t="s">
        <v>191</v>
      </c>
      <c r="G173" s="68">
        <v>13</v>
      </c>
      <c r="H173" s="71" t="s">
        <v>237</v>
      </c>
      <c r="I173" s="231" t="s">
        <v>220</v>
      </c>
    </row>
    <row r="174" spans="1:9" x14ac:dyDescent="0.25">
      <c r="A174" s="68">
        <v>173</v>
      </c>
      <c r="B174" s="68" t="s">
        <v>793</v>
      </c>
      <c r="C174" s="68">
        <v>2016</v>
      </c>
      <c r="D174" s="254" t="s">
        <v>1171</v>
      </c>
      <c r="E174" s="68" t="s">
        <v>404</v>
      </c>
      <c r="F174" s="68" t="s">
        <v>191</v>
      </c>
      <c r="G174" s="68">
        <v>13</v>
      </c>
      <c r="H174" s="180" t="s">
        <v>237</v>
      </c>
      <c r="I174" s="231" t="s">
        <v>220</v>
      </c>
    </row>
    <row r="175" spans="1:9" x14ac:dyDescent="0.25">
      <c r="A175" s="68">
        <v>174</v>
      </c>
      <c r="B175" s="141" t="s">
        <v>794</v>
      </c>
      <c r="C175" s="141">
        <v>2016</v>
      </c>
      <c r="D175" s="249" t="s">
        <v>1171</v>
      </c>
      <c r="E175" s="141" t="s">
        <v>404</v>
      </c>
      <c r="F175" s="197" t="s">
        <v>191</v>
      </c>
      <c r="G175" s="197" t="s">
        <v>825</v>
      </c>
      <c r="H175" s="145" t="s">
        <v>511</v>
      </c>
      <c r="I175" s="145" t="s">
        <v>511</v>
      </c>
    </row>
    <row r="176" spans="1:9" x14ac:dyDescent="0.25">
      <c r="A176" s="68">
        <v>175</v>
      </c>
      <c r="B176" s="141" t="s">
        <v>795</v>
      </c>
      <c r="C176" s="141">
        <v>2016</v>
      </c>
      <c r="D176" s="249" t="s">
        <v>1171</v>
      </c>
      <c r="E176" s="141" t="s">
        <v>404</v>
      </c>
      <c r="F176" s="197" t="s">
        <v>191</v>
      </c>
      <c r="G176" s="197" t="s">
        <v>826</v>
      </c>
      <c r="H176" s="145" t="s">
        <v>511</v>
      </c>
      <c r="I176" s="145" t="s">
        <v>511</v>
      </c>
    </row>
    <row r="177" spans="1:9" x14ac:dyDescent="0.25">
      <c r="A177" s="68">
        <v>176</v>
      </c>
      <c r="B177" s="68" t="s">
        <v>796</v>
      </c>
      <c r="C177" s="68">
        <v>2016</v>
      </c>
      <c r="D177" s="254" t="s">
        <v>1171</v>
      </c>
      <c r="E177" s="68" t="s">
        <v>404</v>
      </c>
      <c r="F177" s="75" t="s">
        <v>198</v>
      </c>
      <c r="G177" s="75" t="s">
        <v>827</v>
      </c>
      <c r="H177" s="18" t="s">
        <v>192</v>
      </c>
      <c r="I177" s="229" t="s">
        <v>212</v>
      </c>
    </row>
    <row r="178" spans="1:9" x14ac:dyDescent="0.25">
      <c r="A178" s="68">
        <v>177</v>
      </c>
      <c r="B178" s="141" t="s">
        <v>797</v>
      </c>
      <c r="C178" s="141">
        <v>2016</v>
      </c>
      <c r="D178" s="249" t="s">
        <v>1171</v>
      </c>
      <c r="E178" s="141" t="s">
        <v>404</v>
      </c>
      <c r="F178" s="197" t="s">
        <v>191</v>
      </c>
      <c r="G178" s="197" t="s">
        <v>828</v>
      </c>
      <c r="H178" s="145" t="s">
        <v>511</v>
      </c>
      <c r="I178" s="145" t="s">
        <v>511</v>
      </c>
    </row>
    <row r="179" spans="1:9" x14ac:dyDescent="0.25">
      <c r="A179" s="68">
        <v>178</v>
      </c>
      <c r="B179" s="68" t="s">
        <v>798</v>
      </c>
      <c r="C179" s="68">
        <v>2016</v>
      </c>
      <c r="D179" s="254" t="s">
        <v>1171</v>
      </c>
      <c r="E179" s="68" t="s">
        <v>404</v>
      </c>
      <c r="F179" s="75" t="s">
        <v>195</v>
      </c>
      <c r="G179" s="75" t="s">
        <v>829</v>
      </c>
      <c r="H179" s="71" t="s">
        <v>237</v>
      </c>
      <c r="I179" s="226" t="s">
        <v>206</v>
      </c>
    </row>
    <row r="180" spans="1:9" x14ac:dyDescent="0.25">
      <c r="A180" s="68">
        <v>179</v>
      </c>
      <c r="B180" s="68" t="s">
        <v>799</v>
      </c>
      <c r="C180" s="68">
        <v>2016</v>
      </c>
      <c r="D180" s="254" t="s">
        <v>1171</v>
      </c>
      <c r="E180" s="68" t="s">
        <v>404</v>
      </c>
      <c r="F180" s="75" t="s">
        <v>195</v>
      </c>
      <c r="G180" s="75" t="s">
        <v>824</v>
      </c>
      <c r="H180" s="18" t="s">
        <v>192</v>
      </c>
      <c r="I180" s="226" t="s">
        <v>206</v>
      </c>
    </row>
    <row r="181" spans="1:9" x14ac:dyDescent="0.25">
      <c r="A181" s="68">
        <v>180</v>
      </c>
      <c r="B181" s="141" t="s">
        <v>816</v>
      </c>
      <c r="C181" s="141">
        <v>2016</v>
      </c>
      <c r="D181" s="249" t="s">
        <v>1171</v>
      </c>
      <c r="E181" s="141" t="s">
        <v>404</v>
      </c>
      <c r="F181" s="197" t="s">
        <v>191</v>
      </c>
      <c r="G181" s="197" t="s">
        <v>828</v>
      </c>
      <c r="H181" s="145" t="s">
        <v>580</v>
      </c>
      <c r="I181" s="145" t="s">
        <v>580</v>
      </c>
    </row>
    <row r="182" spans="1:9" x14ac:dyDescent="0.25">
      <c r="A182" s="68">
        <v>181</v>
      </c>
      <c r="B182" s="68" t="s">
        <v>800</v>
      </c>
      <c r="C182" s="68">
        <v>2016</v>
      </c>
      <c r="D182" s="254" t="s">
        <v>1171</v>
      </c>
      <c r="E182" s="68" t="s">
        <v>404</v>
      </c>
      <c r="F182" s="75" t="s">
        <v>191</v>
      </c>
      <c r="G182" s="75" t="s">
        <v>826</v>
      </c>
      <c r="H182" s="180" t="s">
        <v>237</v>
      </c>
      <c r="I182" s="231" t="s">
        <v>220</v>
      </c>
    </row>
    <row r="183" spans="1:9" x14ac:dyDescent="0.25">
      <c r="A183" s="68">
        <v>182</v>
      </c>
      <c r="B183" s="141" t="s">
        <v>844</v>
      </c>
      <c r="C183" s="141">
        <v>2016</v>
      </c>
      <c r="D183" s="249" t="s">
        <v>1171</v>
      </c>
      <c r="E183" s="141" t="s">
        <v>404</v>
      </c>
      <c r="F183" s="197" t="s">
        <v>191</v>
      </c>
      <c r="G183" s="197" t="s">
        <v>832</v>
      </c>
      <c r="H183" s="239" t="s">
        <v>511</v>
      </c>
      <c r="I183" s="227" t="s">
        <v>511</v>
      </c>
    </row>
    <row r="184" spans="1:9" x14ac:dyDescent="0.25">
      <c r="A184" s="68">
        <v>183</v>
      </c>
      <c r="B184" s="141" t="s">
        <v>801</v>
      </c>
      <c r="C184" s="141">
        <v>2016</v>
      </c>
      <c r="D184" s="249" t="s">
        <v>1171</v>
      </c>
      <c r="E184" s="141" t="s">
        <v>404</v>
      </c>
      <c r="F184" s="197" t="s">
        <v>195</v>
      </c>
      <c r="G184" s="197" t="s">
        <v>824</v>
      </c>
      <c r="H184" s="145" t="s">
        <v>511</v>
      </c>
      <c r="I184" s="145" t="s">
        <v>511</v>
      </c>
    </row>
    <row r="185" spans="1:9" x14ac:dyDescent="0.25">
      <c r="A185" s="68">
        <v>184</v>
      </c>
      <c r="B185" s="141" t="s">
        <v>845</v>
      </c>
      <c r="C185" s="141">
        <v>2016</v>
      </c>
      <c r="D185" s="249" t="s">
        <v>1171</v>
      </c>
      <c r="E185" s="141" t="s">
        <v>404</v>
      </c>
      <c r="F185" s="197" t="s">
        <v>195</v>
      </c>
      <c r="G185" s="197" t="s">
        <v>824</v>
      </c>
      <c r="H185" s="145" t="s">
        <v>26</v>
      </c>
      <c r="I185" s="241" t="s">
        <v>26</v>
      </c>
    </row>
    <row r="186" spans="1:9" x14ac:dyDescent="0.25">
      <c r="A186" s="68">
        <v>185</v>
      </c>
      <c r="B186" s="68" t="s">
        <v>802</v>
      </c>
      <c r="C186" s="68">
        <v>2016</v>
      </c>
      <c r="D186" s="254" t="s">
        <v>1171</v>
      </c>
      <c r="E186" s="68" t="s">
        <v>404</v>
      </c>
      <c r="F186" s="75" t="s">
        <v>191</v>
      </c>
      <c r="G186" s="75" t="s">
        <v>826</v>
      </c>
      <c r="H186" s="71" t="s">
        <v>224</v>
      </c>
      <c r="I186" s="229" t="s">
        <v>207</v>
      </c>
    </row>
    <row r="187" spans="1:9" x14ac:dyDescent="0.25">
      <c r="A187" s="68">
        <v>186</v>
      </c>
      <c r="B187" s="68" t="s">
        <v>803</v>
      </c>
      <c r="C187" s="68">
        <v>2016</v>
      </c>
      <c r="D187" s="254" t="s">
        <v>1171</v>
      </c>
      <c r="E187" s="68" t="s">
        <v>404</v>
      </c>
      <c r="F187" s="75" t="s">
        <v>191</v>
      </c>
      <c r="G187" s="75" t="s">
        <v>822</v>
      </c>
      <c r="H187" s="71" t="s">
        <v>237</v>
      </c>
      <c r="I187" s="231" t="s">
        <v>220</v>
      </c>
    </row>
    <row r="188" spans="1:9" x14ac:dyDescent="0.25">
      <c r="A188" s="68">
        <v>187</v>
      </c>
      <c r="B188" s="68" t="s">
        <v>804</v>
      </c>
      <c r="C188" s="68">
        <v>2016</v>
      </c>
      <c r="D188" s="254" t="s">
        <v>1171</v>
      </c>
      <c r="E188" s="68" t="s">
        <v>404</v>
      </c>
      <c r="F188" s="75" t="s">
        <v>191</v>
      </c>
      <c r="G188" s="75" t="s">
        <v>822</v>
      </c>
      <c r="H188" s="71" t="s">
        <v>224</v>
      </c>
      <c r="I188" s="231" t="s">
        <v>220</v>
      </c>
    </row>
    <row r="189" spans="1:9" x14ac:dyDescent="0.25">
      <c r="A189" s="68">
        <v>188</v>
      </c>
      <c r="B189" s="68" t="s">
        <v>805</v>
      </c>
      <c r="C189" s="68">
        <v>2016</v>
      </c>
      <c r="D189" s="254" t="s">
        <v>1171</v>
      </c>
      <c r="E189" s="68" t="s">
        <v>404</v>
      </c>
      <c r="F189" s="75" t="s">
        <v>195</v>
      </c>
      <c r="G189" s="75" t="s">
        <v>821</v>
      </c>
      <c r="H189" s="71" t="s">
        <v>237</v>
      </c>
      <c r="I189" s="226" t="s">
        <v>206</v>
      </c>
    </row>
    <row r="190" spans="1:9" x14ac:dyDescent="0.25">
      <c r="A190" s="68">
        <v>189</v>
      </c>
      <c r="B190" s="141" t="s">
        <v>817</v>
      </c>
      <c r="C190" s="141">
        <v>2016</v>
      </c>
      <c r="D190" s="249" t="s">
        <v>1171</v>
      </c>
      <c r="E190" s="141" t="s">
        <v>404</v>
      </c>
      <c r="F190" s="141" t="s">
        <v>193</v>
      </c>
      <c r="G190" s="197" t="s">
        <v>820</v>
      </c>
      <c r="H190" s="145" t="s">
        <v>580</v>
      </c>
      <c r="I190" s="145" t="s">
        <v>580</v>
      </c>
    </row>
    <row r="191" spans="1:9" x14ac:dyDescent="0.25">
      <c r="A191" s="68">
        <v>190</v>
      </c>
      <c r="B191" s="68" t="s">
        <v>806</v>
      </c>
      <c r="C191" s="68">
        <v>2016</v>
      </c>
      <c r="D191" s="254" t="s">
        <v>1171</v>
      </c>
      <c r="E191" s="68" t="s">
        <v>404</v>
      </c>
      <c r="F191" s="75" t="s">
        <v>191</v>
      </c>
      <c r="G191" s="75" t="s">
        <v>830</v>
      </c>
      <c r="H191" s="71" t="s">
        <v>237</v>
      </c>
      <c r="I191" s="231" t="s">
        <v>220</v>
      </c>
    </row>
    <row r="192" spans="1:9" x14ac:dyDescent="0.25">
      <c r="A192" s="68">
        <v>191</v>
      </c>
      <c r="B192" s="68" t="s">
        <v>807</v>
      </c>
      <c r="C192" s="68">
        <v>2016</v>
      </c>
      <c r="D192" s="254" t="s">
        <v>1171</v>
      </c>
      <c r="E192" s="68" t="s">
        <v>404</v>
      </c>
      <c r="F192" s="75" t="s">
        <v>195</v>
      </c>
      <c r="G192" s="75" t="s">
        <v>831</v>
      </c>
      <c r="H192" s="18" t="s">
        <v>192</v>
      </c>
      <c r="I192" s="231" t="s">
        <v>220</v>
      </c>
    </row>
    <row r="193" spans="1:9" x14ac:dyDescent="0.25">
      <c r="A193" s="68">
        <v>192</v>
      </c>
      <c r="B193" s="68" t="s">
        <v>808</v>
      </c>
      <c r="C193" s="68">
        <v>2016</v>
      </c>
      <c r="D193" s="254" t="s">
        <v>1171</v>
      </c>
      <c r="E193" s="68" t="s">
        <v>404</v>
      </c>
      <c r="F193" s="75" t="s">
        <v>191</v>
      </c>
      <c r="G193" s="75" t="s">
        <v>830</v>
      </c>
      <c r="H193" s="71" t="s">
        <v>224</v>
      </c>
      <c r="I193" s="231" t="s">
        <v>220</v>
      </c>
    </row>
    <row r="194" spans="1:9" x14ac:dyDescent="0.25">
      <c r="A194" s="68">
        <v>193</v>
      </c>
      <c r="B194" s="68" t="s">
        <v>809</v>
      </c>
      <c r="C194" s="68">
        <v>2016</v>
      </c>
      <c r="D194" s="254" t="s">
        <v>1171</v>
      </c>
      <c r="E194" s="68" t="s">
        <v>404</v>
      </c>
      <c r="F194" s="68" t="s">
        <v>191</v>
      </c>
      <c r="G194" s="75" t="s">
        <v>832</v>
      </c>
      <c r="H194" s="71" t="s">
        <v>385</v>
      </c>
      <c r="I194" s="231" t="s">
        <v>220</v>
      </c>
    </row>
    <row r="195" spans="1:9" x14ac:dyDescent="0.25">
      <c r="A195" s="68">
        <v>194</v>
      </c>
      <c r="B195" s="68" t="s">
        <v>810</v>
      </c>
      <c r="C195" s="68">
        <v>2016</v>
      </c>
      <c r="D195" s="254" t="s">
        <v>1171</v>
      </c>
      <c r="E195" s="68" t="s">
        <v>404</v>
      </c>
      <c r="F195" s="75" t="s">
        <v>194</v>
      </c>
      <c r="G195" s="75" t="s">
        <v>833</v>
      </c>
      <c r="H195" s="71" t="s">
        <v>237</v>
      </c>
      <c r="I195" s="228" t="s">
        <v>205</v>
      </c>
    </row>
    <row r="196" spans="1:9" x14ac:dyDescent="0.25">
      <c r="A196" s="68">
        <v>195</v>
      </c>
      <c r="B196" s="68" t="s">
        <v>811</v>
      </c>
      <c r="C196" s="68">
        <v>2016</v>
      </c>
      <c r="D196" s="254" t="s">
        <v>1171</v>
      </c>
      <c r="E196" s="68" t="s">
        <v>404</v>
      </c>
      <c r="F196" s="68" t="s">
        <v>191</v>
      </c>
      <c r="G196" s="75" t="s">
        <v>834</v>
      </c>
      <c r="H196" s="71" t="s">
        <v>237</v>
      </c>
      <c r="I196" s="226" t="s">
        <v>206</v>
      </c>
    </row>
    <row r="197" spans="1:9" x14ac:dyDescent="0.25">
      <c r="A197" s="68">
        <v>196</v>
      </c>
      <c r="B197" s="68" t="s">
        <v>812</v>
      </c>
      <c r="C197" s="68">
        <v>2016</v>
      </c>
      <c r="D197" s="254" t="s">
        <v>1171</v>
      </c>
      <c r="E197" s="68" t="s">
        <v>404</v>
      </c>
      <c r="F197" s="68" t="s">
        <v>195</v>
      </c>
      <c r="G197" s="75" t="s">
        <v>835</v>
      </c>
      <c r="H197" s="71" t="s">
        <v>310</v>
      </c>
      <c r="I197" s="226" t="s">
        <v>206</v>
      </c>
    </row>
    <row r="198" spans="1:9" x14ac:dyDescent="0.25">
      <c r="A198" s="68">
        <v>197</v>
      </c>
      <c r="B198" s="141" t="s">
        <v>818</v>
      </c>
      <c r="C198" s="141">
        <v>2016</v>
      </c>
      <c r="D198" s="249" t="s">
        <v>1171</v>
      </c>
      <c r="E198" s="141" t="s">
        <v>404</v>
      </c>
      <c r="F198" s="141" t="s">
        <v>193</v>
      </c>
      <c r="G198" s="197" t="s">
        <v>443</v>
      </c>
      <c r="H198" s="145" t="s">
        <v>580</v>
      </c>
      <c r="I198" s="145" t="s">
        <v>580</v>
      </c>
    </row>
    <row r="199" spans="1:9" x14ac:dyDescent="0.25">
      <c r="A199" s="68">
        <v>198</v>
      </c>
      <c r="B199" s="68" t="s">
        <v>813</v>
      </c>
      <c r="C199" s="68">
        <v>2016</v>
      </c>
      <c r="D199" s="254" t="s">
        <v>1171</v>
      </c>
      <c r="E199" s="68" t="s">
        <v>404</v>
      </c>
      <c r="F199" s="68" t="s">
        <v>195</v>
      </c>
      <c r="G199" s="75" t="s">
        <v>836</v>
      </c>
      <c r="H199" s="71" t="s">
        <v>401</v>
      </c>
      <c r="I199" s="76" t="s">
        <v>206</v>
      </c>
    </row>
    <row r="200" spans="1:9" x14ac:dyDescent="0.25">
      <c r="A200" s="68">
        <v>199</v>
      </c>
      <c r="B200" s="68" t="s">
        <v>856</v>
      </c>
      <c r="C200" s="68">
        <v>2016</v>
      </c>
      <c r="D200" s="254" t="s">
        <v>1172</v>
      </c>
      <c r="E200" s="68" t="s">
        <v>185</v>
      </c>
      <c r="F200" s="75" t="s">
        <v>195</v>
      </c>
      <c r="G200" s="75" t="s">
        <v>846</v>
      </c>
      <c r="H200" s="71" t="s">
        <v>224</v>
      </c>
      <c r="I200" s="76" t="s">
        <v>206</v>
      </c>
    </row>
    <row r="201" spans="1:9" x14ac:dyDescent="0.25">
      <c r="A201" s="68">
        <v>200</v>
      </c>
      <c r="B201" s="68" t="s">
        <v>857</v>
      </c>
      <c r="C201" s="68">
        <v>2016</v>
      </c>
      <c r="D201" s="254" t="s">
        <v>1172</v>
      </c>
      <c r="E201" s="68" t="s">
        <v>185</v>
      </c>
      <c r="F201" s="75" t="s">
        <v>195</v>
      </c>
      <c r="G201" s="75" t="s">
        <v>829</v>
      </c>
      <c r="H201" s="71" t="s">
        <v>224</v>
      </c>
      <c r="I201" s="76" t="s">
        <v>206</v>
      </c>
    </row>
    <row r="202" spans="1:9" x14ac:dyDescent="0.25">
      <c r="A202" s="68">
        <v>201</v>
      </c>
      <c r="B202" s="141" t="s">
        <v>858</v>
      </c>
      <c r="C202" s="141">
        <v>2016</v>
      </c>
      <c r="D202" s="249" t="s">
        <v>1172</v>
      </c>
      <c r="E202" s="141" t="s">
        <v>185</v>
      </c>
      <c r="F202" s="141" t="s">
        <v>191</v>
      </c>
      <c r="G202" s="197" t="s">
        <v>822</v>
      </c>
      <c r="H202" s="145" t="s">
        <v>511</v>
      </c>
      <c r="I202" s="145" t="s">
        <v>511</v>
      </c>
    </row>
    <row r="203" spans="1:9" x14ac:dyDescent="0.25">
      <c r="A203" s="68">
        <v>202</v>
      </c>
      <c r="B203" s="141" t="s">
        <v>859</v>
      </c>
      <c r="C203" s="141">
        <v>2016</v>
      </c>
      <c r="D203" s="249" t="s">
        <v>1172</v>
      </c>
      <c r="E203" s="141" t="s">
        <v>185</v>
      </c>
      <c r="F203" s="141" t="s">
        <v>195</v>
      </c>
      <c r="G203" s="197" t="s">
        <v>880</v>
      </c>
      <c r="H203" s="145" t="s">
        <v>511</v>
      </c>
      <c r="I203" s="145" t="s">
        <v>511</v>
      </c>
    </row>
    <row r="204" spans="1:9" x14ac:dyDescent="0.25">
      <c r="A204" s="68">
        <v>203</v>
      </c>
      <c r="B204" s="141" t="s">
        <v>860</v>
      </c>
      <c r="C204" s="141">
        <v>2016</v>
      </c>
      <c r="D204" s="249" t="s">
        <v>1172</v>
      </c>
      <c r="E204" s="141" t="s">
        <v>185</v>
      </c>
      <c r="F204" s="141" t="s">
        <v>195</v>
      </c>
      <c r="G204" s="197" t="s">
        <v>880</v>
      </c>
      <c r="H204" s="145" t="s">
        <v>511</v>
      </c>
      <c r="I204" s="145" t="s">
        <v>511</v>
      </c>
    </row>
    <row r="205" spans="1:9" x14ac:dyDescent="0.25">
      <c r="A205" s="68">
        <v>204</v>
      </c>
      <c r="B205" s="68" t="s">
        <v>861</v>
      </c>
      <c r="C205" s="68">
        <v>2016</v>
      </c>
      <c r="D205" s="254" t="s">
        <v>1172</v>
      </c>
      <c r="E205" s="68" t="s">
        <v>185</v>
      </c>
      <c r="F205" s="75" t="s">
        <v>191</v>
      </c>
      <c r="G205" s="75" t="s">
        <v>830</v>
      </c>
      <c r="H205" s="18" t="s">
        <v>192</v>
      </c>
      <c r="I205" s="231" t="s">
        <v>220</v>
      </c>
    </row>
    <row r="206" spans="1:9" x14ac:dyDescent="0.25">
      <c r="A206" s="68">
        <v>205</v>
      </c>
      <c r="B206" s="68" t="s">
        <v>862</v>
      </c>
      <c r="C206" s="68">
        <v>2016</v>
      </c>
      <c r="D206" s="254" t="s">
        <v>1172</v>
      </c>
      <c r="E206" s="68" t="s">
        <v>185</v>
      </c>
      <c r="F206" s="75" t="s">
        <v>195</v>
      </c>
      <c r="G206" s="75" t="s">
        <v>880</v>
      </c>
      <c r="H206" s="18" t="s">
        <v>192</v>
      </c>
      <c r="I206" s="228" t="s">
        <v>648</v>
      </c>
    </row>
    <row r="207" spans="1:9" x14ac:dyDescent="0.25">
      <c r="A207" s="68">
        <v>206</v>
      </c>
      <c r="B207" s="68" t="s">
        <v>863</v>
      </c>
      <c r="C207" s="68">
        <v>2016</v>
      </c>
      <c r="D207" s="254" t="s">
        <v>1172</v>
      </c>
      <c r="E207" s="68" t="s">
        <v>185</v>
      </c>
      <c r="F207" s="68" t="s">
        <v>198</v>
      </c>
      <c r="G207" s="75" t="s">
        <v>827</v>
      </c>
      <c r="H207" s="18" t="s">
        <v>192</v>
      </c>
      <c r="I207" s="231" t="s">
        <v>220</v>
      </c>
    </row>
    <row r="208" spans="1:9" x14ac:dyDescent="0.25">
      <c r="A208" s="68">
        <v>207</v>
      </c>
      <c r="B208" s="68" t="s">
        <v>864</v>
      </c>
      <c r="C208" s="68">
        <v>2016</v>
      </c>
      <c r="D208" s="254" t="s">
        <v>1172</v>
      </c>
      <c r="E208" s="68" t="s">
        <v>185</v>
      </c>
      <c r="F208" s="68" t="s">
        <v>191</v>
      </c>
      <c r="G208" s="75" t="s">
        <v>830</v>
      </c>
      <c r="H208" s="71" t="s">
        <v>385</v>
      </c>
      <c r="I208" s="231" t="s">
        <v>220</v>
      </c>
    </row>
    <row r="209" spans="1:9" x14ac:dyDescent="0.25">
      <c r="A209" s="68">
        <v>208</v>
      </c>
      <c r="B209" s="68" t="s">
        <v>865</v>
      </c>
      <c r="C209" s="68">
        <v>2016</v>
      </c>
      <c r="D209" s="254" t="s">
        <v>1172</v>
      </c>
      <c r="E209" s="68" t="s">
        <v>185</v>
      </c>
      <c r="F209" s="68" t="s">
        <v>195</v>
      </c>
      <c r="G209" s="75" t="s">
        <v>829</v>
      </c>
      <c r="H209" s="71" t="s">
        <v>237</v>
      </c>
      <c r="I209" s="228" t="s">
        <v>648</v>
      </c>
    </row>
    <row r="210" spans="1:9" x14ac:dyDescent="0.25">
      <c r="A210" s="68">
        <v>209</v>
      </c>
      <c r="B210" s="141" t="s">
        <v>866</v>
      </c>
      <c r="C210" s="141">
        <v>2016</v>
      </c>
      <c r="D210" s="249" t="s">
        <v>1172</v>
      </c>
      <c r="E210" s="141" t="s">
        <v>185</v>
      </c>
      <c r="F210" s="197" t="s">
        <v>198</v>
      </c>
      <c r="G210" s="197" t="s">
        <v>850</v>
      </c>
      <c r="H210" s="145" t="s">
        <v>511</v>
      </c>
      <c r="I210" s="145" t="s">
        <v>511</v>
      </c>
    </row>
    <row r="211" spans="1:9" x14ac:dyDescent="0.25">
      <c r="A211" s="68">
        <v>210</v>
      </c>
      <c r="B211" s="141" t="s">
        <v>867</v>
      </c>
      <c r="C211" s="141">
        <v>2016</v>
      </c>
      <c r="D211" s="249" t="s">
        <v>1172</v>
      </c>
      <c r="E211" s="141" t="s">
        <v>185</v>
      </c>
      <c r="F211" s="141" t="s">
        <v>194</v>
      </c>
      <c r="G211" s="197" t="s">
        <v>881</v>
      </c>
      <c r="H211" s="145" t="s">
        <v>511</v>
      </c>
      <c r="I211" s="145" t="s">
        <v>511</v>
      </c>
    </row>
    <row r="212" spans="1:9" x14ac:dyDescent="0.25">
      <c r="A212" s="68">
        <v>211</v>
      </c>
      <c r="B212" s="68" t="s">
        <v>868</v>
      </c>
      <c r="C212" s="68">
        <v>2016</v>
      </c>
      <c r="D212" s="254" t="s">
        <v>1172</v>
      </c>
      <c r="E212" s="68" t="s">
        <v>185</v>
      </c>
      <c r="F212" s="75" t="s">
        <v>195</v>
      </c>
      <c r="G212" s="75" t="s">
        <v>882</v>
      </c>
      <c r="H212" s="71" t="s">
        <v>385</v>
      </c>
      <c r="I212" s="229" t="s">
        <v>212</v>
      </c>
    </row>
    <row r="213" spans="1:9" x14ac:dyDescent="0.25">
      <c r="A213" s="68">
        <v>212</v>
      </c>
      <c r="B213" s="141" t="s">
        <v>869</v>
      </c>
      <c r="C213" s="141">
        <v>2016</v>
      </c>
      <c r="D213" s="249" t="s">
        <v>1172</v>
      </c>
      <c r="E213" s="141" t="s">
        <v>185</v>
      </c>
      <c r="F213" s="141" t="s">
        <v>195</v>
      </c>
      <c r="G213" s="197" t="s">
        <v>883</v>
      </c>
      <c r="H213" s="145" t="s">
        <v>511</v>
      </c>
      <c r="I213" s="145" t="s">
        <v>511</v>
      </c>
    </row>
    <row r="214" spans="1:9" x14ac:dyDescent="0.25">
      <c r="A214" s="68">
        <v>213</v>
      </c>
      <c r="B214" s="68" t="s">
        <v>870</v>
      </c>
      <c r="C214" s="68">
        <v>2016</v>
      </c>
      <c r="D214" s="254" t="s">
        <v>1172</v>
      </c>
      <c r="E214" s="68" t="s">
        <v>185</v>
      </c>
      <c r="F214" s="68" t="s">
        <v>191</v>
      </c>
      <c r="G214" s="75" t="s">
        <v>830</v>
      </c>
      <c r="H214" s="18" t="s">
        <v>192</v>
      </c>
      <c r="I214" s="226" t="s">
        <v>241</v>
      </c>
    </row>
    <row r="215" spans="1:9" x14ac:dyDescent="0.25">
      <c r="A215" s="68">
        <v>214</v>
      </c>
      <c r="B215" s="68" t="s">
        <v>871</v>
      </c>
      <c r="C215" s="68">
        <v>2016</v>
      </c>
      <c r="D215" s="254" t="s">
        <v>1172</v>
      </c>
      <c r="E215" s="68" t="s">
        <v>185</v>
      </c>
      <c r="F215" s="68" t="s">
        <v>193</v>
      </c>
      <c r="G215" s="75" t="s">
        <v>893</v>
      </c>
      <c r="H215" s="71" t="s">
        <v>224</v>
      </c>
      <c r="I215" s="229" t="s">
        <v>207</v>
      </c>
    </row>
    <row r="216" spans="1:9" x14ac:dyDescent="0.25">
      <c r="A216" s="68">
        <v>215</v>
      </c>
      <c r="B216" s="68" t="s">
        <v>872</v>
      </c>
      <c r="C216" s="68">
        <v>2016</v>
      </c>
      <c r="D216" s="254" t="s">
        <v>1172</v>
      </c>
      <c r="E216" s="68" t="s">
        <v>185</v>
      </c>
      <c r="F216" s="68" t="s">
        <v>191</v>
      </c>
      <c r="G216" s="75" t="s">
        <v>848</v>
      </c>
      <c r="H216" s="18" t="s">
        <v>192</v>
      </c>
      <c r="I216" s="231" t="s">
        <v>220</v>
      </c>
    </row>
    <row r="217" spans="1:9" x14ac:dyDescent="0.25">
      <c r="A217" s="68">
        <v>216</v>
      </c>
      <c r="B217" s="68" t="s">
        <v>873</v>
      </c>
      <c r="C217" s="68">
        <v>2016</v>
      </c>
      <c r="D217" s="254" t="s">
        <v>1172</v>
      </c>
      <c r="E217" s="68" t="s">
        <v>185</v>
      </c>
      <c r="F217" s="68" t="s">
        <v>195</v>
      </c>
      <c r="G217" s="75" t="s">
        <v>894</v>
      </c>
      <c r="H217" s="18" t="s">
        <v>192</v>
      </c>
      <c r="I217" s="247" t="s">
        <v>260</v>
      </c>
    </row>
    <row r="218" spans="1:9" x14ac:dyDescent="0.25">
      <c r="A218" s="68">
        <v>217</v>
      </c>
      <c r="B218" s="141" t="s">
        <v>1137</v>
      </c>
      <c r="C218" s="141">
        <v>2016</v>
      </c>
      <c r="D218" s="249" t="s">
        <v>1172</v>
      </c>
      <c r="E218" s="141" t="s">
        <v>185</v>
      </c>
      <c r="F218" s="141" t="s">
        <v>195</v>
      </c>
      <c r="G218" s="197" t="s">
        <v>1138</v>
      </c>
      <c r="H218" s="145" t="s">
        <v>511</v>
      </c>
      <c r="I218" s="145" t="s">
        <v>511</v>
      </c>
    </row>
    <row r="219" spans="1:9" x14ac:dyDescent="0.25">
      <c r="A219" s="68">
        <v>218</v>
      </c>
      <c r="B219" s="68" t="s">
        <v>874</v>
      </c>
      <c r="C219" s="68">
        <v>2016</v>
      </c>
      <c r="D219" s="254" t="s">
        <v>1172</v>
      </c>
      <c r="E219" s="68" t="s">
        <v>185</v>
      </c>
      <c r="F219" s="68" t="s">
        <v>193</v>
      </c>
      <c r="G219" s="75" t="s">
        <v>820</v>
      </c>
      <c r="H219" s="71" t="s">
        <v>237</v>
      </c>
      <c r="I219" s="229" t="s">
        <v>212</v>
      </c>
    </row>
    <row r="220" spans="1:9" x14ac:dyDescent="0.25">
      <c r="A220" s="68">
        <v>219</v>
      </c>
      <c r="B220" s="68" t="s">
        <v>875</v>
      </c>
      <c r="C220" s="68">
        <v>2016</v>
      </c>
      <c r="D220" s="254" t="s">
        <v>1172</v>
      </c>
      <c r="E220" s="68" t="s">
        <v>185</v>
      </c>
      <c r="F220" s="68" t="s">
        <v>194</v>
      </c>
      <c r="G220" s="75" t="s">
        <v>881</v>
      </c>
      <c r="H220" s="71" t="s">
        <v>237</v>
      </c>
      <c r="I220" s="226" t="s">
        <v>228</v>
      </c>
    </row>
    <row r="221" spans="1:9" x14ac:dyDescent="0.25">
      <c r="A221" s="68">
        <v>220</v>
      </c>
      <c r="B221" s="68" t="s">
        <v>876</v>
      </c>
      <c r="C221" s="68">
        <v>2016</v>
      </c>
      <c r="D221" s="254" t="s">
        <v>1172</v>
      </c>
      <c r="E221" s="68" t="s">
        <v>185</v>
      </c>
      <c r="F221" s="75" t="s">
        <v>198</v>
      </c>
      <c r="G221" s="75" t="s">
        <v>895</v>
      </c>
      <c r="H221" s="18" t="s">
        <v>192</v>
      </c>
      <c r="I221" s="247" t="s">
        <v>260</v>
      </c>
    </row>
    <row r="222" spans="1:9" x14ac:dyDescent="0.25">
      <c r="A222" s="68">
        <v>221</v>
      </c>
      <c r="B222" s="141" t="s">
        <v>877</v>
      </c>
      <c r="C222" s="141">
        <v>2016</v>
      </c>
      <c r="D222" s="249" t="s">
        <v>1172</v>
      </c>
      <c r="E222" s="141" t="s">
        <v>185</v>
      </c>
      <c r="F222" s="197" t="s">
        <v>191</v>
      </c>
      <c r="G222" s="197" t="s">
        <v>822</v>
      </c>
      <c r="H222" s="145" t="s">
        <v>580</v>
      </c>
      <c r="I222" s="145" t="s">
        <v>580</v>
      </c>
    </row>
    <row r="223" spans="1:9" x14ac:dyDescent="0.25">
      <c r="A223" s="68">
        <v>222</v>
      </c>
      <c r="B223" s="68" t="s">
        <v>878</v>
      </c>
      <c r="C223" s="68">
        <v>2016</v>
      </c>
      <c r="D223" s="254" t="s">
        <v>1172</v>
      </c>
      <c r="E223" s="68" t="s">
        <v>185</v>
      </c>
      <c r="F223" s="75" t="s">
        <v>191</v>
      </c>
      <c r="G223" s="75" t="s">
        <v>825</v>
      </c>
      <c r="H223" s="71" t="s">
        <v>237</v>
      </c>
      <c r="I223" s="231" t="s">
        <v>220</v>
      </c>
    </row>
    <row r="224" spans="1:9" x14ac:dyDescent="0.25">
      <c r="A224" s="68">
        <v>223</v>
      </c>
      <c r="B224" s="68" t="s">
        <v>879</v>
      </c>
      <c r="C224" s="68">
        <v>2016</v>
      </c>
      <c r="D224" s="254" t="s">
        <v>1172</v>
      </c>
      <c r="E224" s="68" t="s">
        <v>185</v>
      </c>
      <c r="F224" s="75" t="s">
        <v>198</v>
      </c>
      <c r="G224" s="75" t="s">
        <v>897</v>
      </c>
      <c r="H224" s="71" t="s">
        <v>224</v>
      </c>
      <c r="I224" s="226" t="s">
        <v>204</v>
      </c>
    </row>
    <row r="225" spans="1:9" x14ac:dyDescent="0.25">
      <c r="A225" s="68">
        <v>224</v>
      </c>
      <c r="B225" s="141" t="s">
        <v>884</v>
      </c>
      <c r="C225" s="141">
        <v>2016</v>
      </c>
      <c r="D225" s="249" t="s">
        <v>1172</v>
      </c>
      <c r="E225" s="141" t="s">
        <v>185</v>
      </c>
      <c r="F225" s="197" t="s">
        <v>193</v>
      </c>
      <c r="G225" s="197" t="s">
        <v>898</v>
      </c>
      <c r="H225" s="145" t="s">
        <v>511</v>
      </c>
      <c r="I225" s="145" t="s">
        <v>511</v>
      </c>
    </row>
    <row r="226" spans="1:9" x14ac:dyDescent="0.25">
      <c r="A226" s="68">
        <v>225</v>
      </c>
      <c r="B226" s="68" t="s">
        <v>885</v>
      </c>
      <c r="C226" s="68">
        <v>2016</v>
      </c>
      <c r="D226" s="254" t="s">
        <v>1172</v>
      </c>
      <c r="E226" s="68" t="s">
        <v>185</v>
      </c>
      <c r="F226" s="75" t="s">
        <v>191</v>
      </c>
      <c r="G226" s="75" t="s">
        <v>823</v>
      </c>
      <c r="H226" s="71" t="s">
        <v>237</v>
      </c>
      <c r="I226" s="231" t="s">
        <v>220</v>
      </c>
    </row>
    <row r="227" spans="1:9" x14ac:dyDescent="0.25">
      <c r="A227" s="68">
        <v>226</v>
      </c>
      <c r="B227" s="141" t="s">
        <v>886</v>
      </c>
      <c r="C227" s="141">
        <v>2016</v>
      </c>
      <c r="D227" s="249" t="s">
        <v>1172</v>
      </c>
      <c r="E227" s="141" t="s">
        <v>185</v>
      </c>
      <c r="F227" s="141" t="s">
        <v>191</v>
      </c>
      <c r="G227" s="197" t="s">
        <v>899</v>
      </c>
      <c r="H227" s="145" t="s">
        <v>511</v>
      </c>
      <c r="I227" s="145" t="s">
        <v>511</v>
      </c>
    </row>
    <row r="228" spans="1:9" x14ac:dyDescent="0.25">
      <c r="A228" s="68">
        <v>227</v>
      </c>
      <c r="B228" s="68" t="s">
        <v>887</v>
      </c>
      <c r="C228" s="68">
        <v>2016</v>
      </c>
      <c r="D228" s="254" t="s">
        <v>1172</v>
      </c>
      <c r="E228" s="68" t="s">
        <v>185</v>
      </c>
      <c r="F228" s="75" t="s">
        <v>195</v>
      </c>
      <c r="G228" s="75" t="s">
        <v>894</v>
      </c>
      <c r="H228" s="71" t="s">
        <v>224</v>
      </c>
      <c r="I228" s="76" t="s">
        <v>206</v>
      </c>
    </row>
    <row r="229" spans="1:9" x14ac:dyDescent="0.25">
      <c r="A229" s="68">
        <v>228</v>
      </c>
      <c r="B229" s="68" t="s">
        <v>888</v>
      </c>
      <c r="C229" s="68">
        <v>2016</v>
      </c>
      <c r="D229" s="254" t="s">
        <v>1172</v>
      </c>
      <c r="E229" s="68" t="s">
        <v>185</v>
      </c>
      <c r="F229" s="75" t="s">
        <v>195</v>
      </c>
      <c r="G229" s="75" t="s">
        <v>829</v>
      </c>
      <c r="H229" s="71" t="s">
        <v>224</v>
      </c>
      <c r="I229" s="76" t="s">
        <v>206</v>
      </c>
    </row>
    <row r="230" spans="1:9" x14ac:dyDescent="0.25">
      <c r="A230" s="68">
        <v>229</v>
      </c>
      <c r="B230" s="68" t="s">
        <v>889</v>
      </c>
      <c r="C230" s="68">
        <v>2016</v>
      </c>
      <c r="D230" s="254" t="s">
        <v>1172</v>
      </c>
      <c r="E230" s="68" t="s">
        <v>185</v>
      </c>
      <c r="F230" s="75" t="s">
        <v>191</v>
      </c>
      <c r="G230" s="75" t="s">
        <v>900</v>
      </c>
      <c r="H230" s="71" t="s">
        <v>224</v>
      </c>
      <c r="I230" s="229" t="s">
        <v>207</v>
      </c>
    </row>
    <row r="231" spans="1:9" x14ac:dyDescent="0.25">
      <c r="A231" s="68">
        <v>230</v>
      </c>
      <c r="B231" s="141" t="s">
        <v>890</v>
      </c>
      <c r="C231" s="141">
        <v>2016</v>
      </c>
      <c r="D231" s="249" t="s">
        <v>1172</v>
      </c>
      <c r="E231" s="141" t="s">
        <v>185</v>
      </c>
      <c r="F231" s="197" t="s">
        <v>191</v>
      </c>
      <c r="G231" s="197" t="s">
        <v>830</v>
      </c>
      <c r="H231" s="145" t="s">
        <v>511</v>
      </c>
      <c r="I231" s="145" t="s">
        <v>511</v>
      </c>
    </row>
    <row r="232" spans="1:9" x14ac:dyDescent="0.25">
      <c r="A232" s="68">
        <v>231</v>
      </c>
      <c r="B232" s="68" t="s">
        <v>891</v>
      </c>
      <c r="C232" s="68">
        <v>2016</v>
      </c>
      <c r="D232" s="254" t="s">
        <v>1172</v>
      </c>
      <c r="E232" s="68" t="s">
        <v>185</v>
      </c>
      <c r="F232" s="75" t="s">
        <v>191</v>
      </c>
      <c r="G232" s="75" t="s">
        <v>826</v>
      </c>
      <c r="H232" s="71" t="s">
        <v>224</v>
      </c>
      <c r="I232" s="231" t="s">
        <v>220</v>
      </c>
    </row>
    <row r="233" spans="1:9" x14ac:dyDescent="0.25">
      <c r="A233" s="68">
        <v>232</v>
      </c>
      <c r="B233" s="68" t="s">
        <v>892</v>
      </c>
      <c r="C233" s="68">
        <v>2016</v>
      </c>
      <c r="D233" s="254" t="s">
        <v>1172</v>
      </c>
      <c r="E233" s="68" t="s">
        <v>185</v>
      </c>
      <c r="F233" s="68" t="s">
        <v>194</v>
      </c>
      <c r="G233" s="72">
        <v>109</v>
      </c>
      <c r="H233" s="71" t="s">
        <v>237</v>
      </c>
      <c r="I233" s="228" t="s">
        <v>205</v>
      </c>
    </row>
    <row r="234" spans="1:9" x14ac:dyDescent="0.25">
      <c r="A234" s="68">
        <v>233</v>
      </c>
      <c r="B234" s="68" t="s">
        <v>902</v>
      </c>
      <c r="C234" s="68">
        <v>2016</v>
      </c>
      <c r="D234" s="254" t="s">
        <v>1173</v>
      </c>
      <c r="E234" s="68" t="s">
        <v>185</v>
      </c>
      <c r="F234" s="68" t="s">
        <v>195</v>
      </c>
      <c r="G234" s="72">
        <v>83</v>
      </c>
      <c r="H234" s="71" t="s">
        <v>192</v>
      </c>
      <c r="I234" s="228" t="s">
        <v>648</v>
      </c>
    </row>
    <row r="235" spans="1:9" x14ac:dyDescent="0.25">
      <c r="A235" s="68">
        <v>234</v>
      </c>
      <c r="B235" s="68" t="s">
        <v>904</v>
      </c>
      <c r="C235" s="68">
        <v>2016</v>
      </c>
      <c r="D235" s="254" t="s">
        <v>1173</v>
      </c>
      <c r="E235" s="68" t="s">
        <v>185</v>
      </c>
      <c r="F235" s="68" t="s">
        <v>191</v>
      </c>
      <c r="G235" s="72">
        <v>6</v>
      </c>
      <c r="H235" s="71" t="s">
        <v>211</v>
      </c>
      <c r="I235" s="76" t="s">
        <v>206</v>
      </c>
    </row>
    <row r="236" spans="1:9" x14ac:dyDescent="0.25">
      <c r="A236" s="68">
        <v>235</v>
      </c>
      <c r="B236" s="141" t="s">
        <v>905</v>
      </c>
      <c r="C236" s="141">
        <v>2016</v>
      </c>
      <c r="D236" s="249" t="s">
        <v>1173</v>
      </c>
      <c r="E236" s="141" t="s">
        <v>185</v>
      </c>
      <c r="F236" s="141" t="s">
        <v>193</v>
      </c>
      <c r="G236" s="194">
        <v>122</v>
      </c>
      <c r="H236" s="145" t="s">
        <v>511</v>
      </c>
      <c r="I236" s="145" t="s">
        <v>511</v>
      </c>
    </row>
    <row r="237" spans="1:9" x14ac:dyDescent="0.25">
      <c r="A237" s="68">
        <v>236</v>
      </c>
      <c r="B237" s="68" t="s">
        <v>906</v>
      </c>
      <c r="C237" s="68">
        <v>2016</v>
      </c>
      <c r="D237" s="254" t="s">
        <v>1173</v>
      </c>
      <c r="E237" s="68" t="s">
        <v>185</v>
      </c>
      <c r="F237" s="68" t="s">
        <v>194</v>
      </c>
      <c r="G237" s="72">
        <v>114</v>
      </c>
      <c r="H237" s="71" t="s">
        <v>237</v>
      </c>
      <c r="I237" s="76" t="s">
        <v>206</v>
      </c>
    </row>
    <row r="238" spans="1:9" x14ac:dyDescent="0.25">
      <c r="A238" s="68">
        <v>237</v>
      </c>
      <c r="B238" s="68" t="s">
        <v>907</v>
      </c>
      <c r="C238" s="68">
        <v>2016</v>
      </c>
      <c r="D238" s="254" t="s">
        <v>1173</v>
      </c>
      <c r="E238" s="68" t="s">
        <v>185</v>
      </c>
      <c r="F238" s="68" t="s">
        <v>191</v>
      </c>
      <c r="G238" s="72">
        <v>34</v>
      </c>
      <c r="H238" s="71" t="s">
        <v>224</v>
      </c>
      <c r="I238" s="76" t="s">
        <v>206</v>
      </c>
    </row>
    <row r="239" spans="1:9" x14ac:dyDescent="0.25">
      <c r="A239" s="68">
        <v>238</v>
      </c>
      <c r="B239" s="68" t="s">
        <v>908</v>
      </c>
      <c r="C239" s="68">
        <v>2016</v>
      </c>
      <c r="D239" s="254" t="s">
        <v>1173</v>
      </c>
      <c r="E239" s="68" t="s">
        <v>185</v>
      </c>
      <c r="F239" s="68" t="s">
        <v>195</v>
      </c>
      <c r="G239" s="72">
        <v>90</v>
      </c>
      <c r="H239" s="71" t="s">
        <v>237</v>
      </c>
      <c r="I239" s="76" t="s">
        <v>206</v>
      </c>
    </row>
    <row r="240" spans="1:9" x14ac:dyDescent="0.25">
      <c r="A240" s="68">
        <v>239</v>
      </c>
      <c r="B240" s="68" t="s">
        <v>909</v>
      </c>
      <c r="C240" s="68">
        <v>2016</v>
      </c>
      <c r="D240" s="254" t="s">
        <v>1173</v>
      </c>
      <c r="E240" s="68" t="s">
        <v>185</v>
      </c>
      <c r="F240" s="68" t="s">
        <v>191</v>
      </c>
      <c r="G240" s="72">
        <v>30</v>
      </c>
      <c r="H240" s="71" t="s">
        <v>385</v>
      </c>
      <c r="I240" s="231" t="s">
        <v>220</v>
      </c>
    </row>
    <row r="241" spans="1:9" x14ac:dyDescent="0.25">
      <c r="A241" s="68">
        <v>240</v>
      </c>
      <c r="B241" s="68" t="s">
        <v>910</v>
      </c>
      <c r="C241" s="68">
        <v>2016</v>
      </c>
      <c r="D241" s="254" t="s">
        <v>1173</v>
      </c>
      <c r="E241" s="68" t="s">
        <v>185</v>
      </c>
      <c r="F241" s="68" t="s">
        <v>191</v>
      </c>
      <c r="G241" s="72">
        <v>26</v>
      </c>
      <c r="H241" s="71" t="s">
        <v>192</v>
      </c>
      <c r="I241" s="231" t="s">
        <v>220</v>
      </c>
    </row>
    <row r="242" spans="1:9" x14ac:dyDescent="0.25">
      <c r="A242" s="68">
        <v>241</v>
      </c>
      <c r="B242" s="68" t="s">
        <v>911</v>
      </c>
      <c r="C242" s="68">
        <v>2016</v>
      </c>
      <c r="D242" s="254" t="s">
        <v>1173</v>
      </c>
      <c r="E242" s="68" t="s">
        <v>185</v>
      </c>
      <c r="F242" s="68" t="s">
        <v>195</v>
      </c>
      <c r="G242" s="72">
        <v>69</v>
      </c>
      <c r="H242" s="71" t="s">
        <v>224</v>
      </c>
      <c r="I242" s="228" t="s">
        <v>205</v>
      </c>
    </row>
    <row r="243" spans="1:9" x14ac:dyDescent="0.25">
      <c r="A243" s="68">
        <v>242</v>
      </c>
      <c r="B243" s="68" t="s">
        <v>896</v>
      </c>
      <c r="C243" s="68">
        <v>2016</v>
      </c>
      <c r="D243" s="254" t="s">
        <v>1173</v>
      </c>
      <c r="E243" s="68" t="s">
        <v>185</v>
      </c>
      <c r="F243" s="68" t="s">
        <v>191</v>
      </c>
      <c r="G243" s="72">
        <v>23</v>
      </c>
      <c r="H243" s="71" t="s">
        <v>224</v>
      </c>
      <c r="I243" s="229" t="s">
        <v>212</v>
      </c>
    </row>
    <row r="244" spans="1:9" x14ac:dyDescent="0.25">
      <c r="A244" s="68">
        <v>243</v>
      </c>
      <c r="B244" s="68" t="s">
        <v>903</v>
      </c>
      <c r="C244" s="68">
        <v>2016</v>
      </c>
      <c r="D244" s="254" t="s">
        <v>1173</v>
      </c>
      <c r="E244" s="68" t="s">
        <v>185</v>
      </c>
      <c r="F244" s="68" t="s">
        <v>194</v>
      </c>
      <c r="G244" s="72">
        <v>100</v>
      </c>
      <c r="H244" s="71" t="s">
        <v>224</v>
      </c>
      <c r="I244" s="226" t="s">
        <v>228</v>
      </c>
    </row>
    <row r="245" spans="1:9" x14ac:dyDescent="0.25">
      <c r="A245" s="68">
        <v>244</v>
      </c>
      <c r="B245" s="68" t="s">
        <v>912</v>
      </c>
      <c r="C245" s="68">
        <v>2016</v>
      </c>
      <c r="D245" s="254" t="s">
        <v>1173</v>
      </c>
      <c r="E245" s="68" t="s">
        <v>185</v>
      </c>
      <c r="F245" s="68" t="s">
        <v>191</v>
      </c>
      <c r="G245" s="72">
        <v>33</v>
      </c>
      <c r="H245" s="71" t="s">
        <v>224</v>
      </c>
      <c r="I245" s="247" t="s">
        <v>260</v>
      </c>
    </row>
    <row r="246" spans="1:9" x14ac:dyDescent="0.25">
      <c r="A246" s="68">
        <v>245</v>
      </c>
      <c r="B246" s="68" t="s">
        <v>914</v>
      </c>
      <c r="C246" s="68">
        <v>2016</v>
      </c>
      <c r="D246" s="254" t="s">
        <v>1173</v>
      </c>
      <c r="E246" s="68" t="s">
        <v>185</v>
      </c>
      <c r="F246" s="68" t="s">
        <v>195</v>
      </c>
      <c r="G246" s="72">
        <v>90</v>
      </c>
      <c r="H246" s="68" t="s">
        <v>197</v>
      </c>
      <c r="I246" s="76" t="s">
        <v>206</v>
      </c>
    </row>
    <row r="247" spans="1:9" x14ac:dyDescent="0.25">
      <c r="A247" s="68">
        <v>246</v>
      </c>
      <c r="B247" s="141" t="s">
        <v>915</v>
      </c>
      <c r="C247" s="141">
        <v>2016</v>
      </c>
      <c r="D247" s="249" t="s">
        <v>1173</v>
      </c>
      <c r="E247" s="141" t="s">
        <v>185</v>
      </c>
      <c r="F247" s="141" t="s">
        <v>194</v>
      </c>
      <c r="G247" s="194">
        <v>103</v>
      </c>
      <c r="H247" s="145" t="s">
        <v>511</v>
      </c>
      <c r="I247" s="145" t="s">
        <v>511</v>
      </c>
    </row>
    <row r="248" spans="1:9" x14ac:dyDescent="0.25">
      <c r="A248" s="68">
        <v>247</v>
      </c>
      <c r="B248" s="68" t="s">
        <v>916</v>
      </c>
      <c r="C248" s="68">
        <v>2016</v>
      </c>
      <c r="D248" s="254" t="s">
        <v>1173</v>
      </c>
      <c r="E248" s="68" t="s">
        <v>185</v>
      </c>
      <c r="F248" s="68" t="s">
        <v>194</v>
      </c>
      <c r="G248" s="72">
        <v>114</v>
      </c>
      <c r="H248" s="71" t="s">
        <v>385</v>
      </c>
      <c r="I248" s="229" t="s">
        <v>212</v>
      </c>
    </row>
    <row r="249" spans="1:9" x14ac:dyDescent="0.25">
      <c r="A249" s="68">
        <v>248</v>
      </c>
      <c r="B249" s="68" t="s">
        <v>917</v>
      </c>
      <c r="C249" s="68">
        <v>2016</v>
      </c>
      <c r="D249" s="254" t="s">
        <v>1173</v>
      </c>
      <c r="E249" s="68" t="s">
        <v>185</v>
      </c>
      <c r="F249" s="68" t="s">
        <v>194</v>
      </c>
      <c r="G249" s="72">
        <v>114</v>
      </c>
      <c r="H249" s="71" t="s">
        <v>224</v>
      </c>
      <c r="I249" s="229" t="s">
        <v>212</v>
      </c>
    </row>
    <row r="250" spans="1:9" x14ac:dyDescent="0.25">
      <c r="A250" s="68">
        <v>249</v>
      </c>
      <c r="B250" s="68" t="s">
        <v>918</v>
      </c>
      <c r="C250" s="68">
        <v>2016</v>
      </c>
      <c r="D250" s="254" t="s">
        <v>1173</v>
      </c>
      <c r="E250" s="68" t="s">
        <v>185</v>
      </c>
      <c r="F250" s="68" t="s">
        <v>195</v>
      </c>
      <c r="G250" s="72">
        <v>60</v>
      </c>
      <c r="H250" s="71" t="s">
        <v>237</v>
      </c>
      <c r="I250" s="229" t="s">
        <v>212</v>
      </c>
    </row>
    <row r="251" spans="1:9" x14ac:dyDescent="0.25">
      <c r="A251" s="68">
        <v>250</v>
      </c>
      <c r="B251" s="68" t="s">
        <v>919</v>
      </c>
      <c r="C251" s="68">
        <v>2016</v>
      </c>
      <c r="D251" s="254" t="s">
        <v>1173</v>
      </c>
      <c r="E251" s="68" t="s">
        <v>185</v>
      </c>
      <c r="F251" s="68" t="s">
        <v>195</v>
      </c>
      <c r="G251" s="72">
        <v>60</v>
      </c>
      <c r="H251" s="71" t="s">
        <v>237</v>
      </c>
      <c r="I251" s="226" t="s">
        <v>228</v>
      </c>
    </row>
    <row r="252" spans="1:9" x14ac:dyDescent="0.25">
      <c r="A252" s="68">
        <v>251</v>
      </c>
      <c r="B252" s="68" t="s">
        <v>920</v>
      </c>
      <c r="C252" s="68">
        <v>2016</v>
      </c>
      <c r="D252" s="254" t="s">
        <v>1173</v>
      </c>
      <c r="E252" s="68" t="s">
        <v>185</v>
      </c>
      <c r="F252" s="68" t="s">
        <v>194</v>
      </c>
      <c r="G252" s="72">
        <v>103</v>
      </c>
      <c r="H252" s="71" t="s">
        <v>237</v>
      </c>
      <c r="I252" s="226" t="s">
        <v>228</v>
      </c>
    </row>
    <row r="253" spans="1:9" x14ac:dyDescent="0.25">
      <c r="A253" s="68">
        <v>252</v>
      </c>
      <c r="B253" s="68" t="s">
        <v>901</v>
      </c>
      <c r="C253" s="68">
        <v>2016</v>
      </c>
      <c r="D253" s="254" t="s">
        <v>1173</v>
      </c>
      <c r="E253" s="68" t="s">
        <v>185</v>
      </c>
      <c r="F253" s="68" t="s">
        <v>198</v>
      </c>
      <c r="G253" s="72">
        <v>44</v>
      </c>
      <c r="H253" s="71" t="s">
        <v>224</v>
      </c>
      <c r="I253" s="76" t="s">
        <v>206</v>
      </c>
    </row>
    <row r="254" spans="1:9" x14ac:dyDescent="0.25">
      <c r="A254" s="68">
        <v>253</v>
      </c>
      <c r="B254" s="141" t="s">
        <v>921</v>
      </c>
      <c r="C254" s="141">
        <v>2016</v>
      </c>
      <c r="D254" s="249" t="s">
        <v>1173</v>
      </c>
      <c r="E254" s="141" t="s">
        <v>185</v>
      </c>
      <c r="F254" s="141" t="s">
        <v>195</v>
      </c>
      <c r="G254" s="194">
        <v>72</v>
      </c>
      <c r="H254" s="145" t="s">
        <v>511</v>
      </c>
      <c r="I254" s="145" t="s">
        <v>511</v>
      </c>
    </row>
    <row r="255" spans="1:9" x14ac:dyDescent="0.25">
      <c r="A255" s="68">
        <v>254</v>
      </c>
      <c r="B255" s="68" t="s">
        <v>913</v>
      </c>
      <c r="C255" s="68">
        <v>2016</v>
      </c>
      <c r="D255" s="254" t="s">
        <v>1173</v>
      </c>
      <c r="E255" s="68" t="s">
        <v>185</v>
      </c>
      <c r="F255" s="68" t="s">
        <v>194</v>
      </c>
      <c r="G255" s="72">
        <v>107</v>
      </c>
      <c r="H255" s="71" t="s">
        <v>237</v>
      </c>
      <c r="I255" s="226" t="s">
        <v>228</v>
      </c>
    </row>
    <row r="256" spans="1:9" x14ac:dyDescent="0.25">
      <c r="A256" s="68">
        <v>255</v>
      </c>
      <c r="B256" s="68" t="s">
        <v>922</v>
      </c>
      <c r="C256" s="68">
        <v>2016</v>
      </c>
      <c r="D256" s="254" t="s">
        <v>1173</v>
      </c>
      <c r="E256" s="68" t="s">
        <v>185</v>
      </c>
      <c r="F256" s="68" t="s">
        <v>194</v>
      </c>
      <c r="G256" s="72">
        <v>108</v>
      </c>
      <c r="H256" s="71" t="s">
        <v>192</v>
      </c>
      <c r="I256" s="228" t="s">
        <v>648</v>
      </c>
    </row>
    <row r="257" spans="1:9" x14ac:dyDescent="0.25">
      <c r="A257" s="68">
        <v>256</v>
      </c>
      <c r="B257" s="141" t="s">
        <v>923</v>
      </c>
      <c r="C257" s="141">
        <v>2016</v>
      </c>
      <c r="D257" s="249" t="s">
        <v>1173</v>
      </c>
      <c r="E257" s="141" t="s">
        <v>185</v>
      </c>
      <c r="F257" s="141" t="s">
        <v>193</v>
      </c>
      <c r="G257" s="194">
        <v>120</v>
      </c>
      <c r="H257" s="145" t="s">
        <v>511</v>
      </c>
      <c r="I257" s="145" t="s">
        <v>511</v>
      </c>
    </row>
    <row r="258" spans="1:9" x14ac:dyDescent="0.25">
      <c r="A258" s="68">
        <v>257</v>
      </c>
      <c r="B258" s="68" t="s">
        <v>924</v>
      </c>
      <c r="C258" s="68">
        <v>2016</v>
      </c>
      <c r="D258" s="254" t="s">
        <v>1173</v>
      </c>
      <c r="E258" s="68" t="s">
        <v>185</v>
      </c>
      <c r="F258" s="68" t="s">
        <v>195</v>
      </c>
      <c r="G258" s="72">
        <v>75</v>
      </c>
      <c r="H258" s="71" t="s">
        <v>192</v>
      </c>
      <c r="I258" s="229" t="s">
        <v>212</v>
      </c>
    </row>
    <row r="259" spans="1:9" x14ac:dyDescent="0.25">
      <c r="A259" s="68">
        <v>258</v>
      </c>
      <c r="B259" s="68" t="s">
        <v>925</v>
      </c>
      <c r="C259" s="68">
        <v>2016</v>
      </c>
      <c r="D259" s="254" t="s">
        <v>1173</v>
      </c>
      <c r="E259" s="68" t="s">
        <v>185</v>
      </c>
      <c r="F259" s="68" t="s">
        <v>194</v>
      </c>
      <c r="G259" s="72">
        <v>114</v>
      </c>
      <c r="H259" s="71" t="s">
        <v>224</v>
      </c>
      <c r="I259" s="76" t="s">
        <v>206</v>
      </c>
    </row>
    <row r="260" spans="1:9" x14ac:dyDescent="0.25">
      <c r="A260" s="68">
        <v>259</v>
      </c>
      <c r="B260" s="68" t="s">
        <v>926</v>
      </c>
      <c r="C260" s="68">
        <v>2016</v>
      </c>
      <c r="D260" s="254" t="s">
        <v>1173</v>
      </c>
      <c r="E260" s="68" t="s">
        <v>185</v>
      </c>
      <c r="F260" s="68" t="s">
        <v>195</v>
      </c>
      <c r="G260" s="72">
        <v>90</v>
      </c>
      <c r="H260" s="71" t="s">
        <v>192</v>
      </c>
      <c r="I260" s="76" t="s">
        <v>206</v>
      </c>
    </row>
    <row r="261" spans="1:9" x14ac:dyDescent="0.25">
      <c r="A261" s="68">
        <v>260</v>
      </c>
      <c r="B261" s="68" t="s">
        <v>927</v>
      </c>
      <c r="C261" s="68">
        <v>2016</v>
      </c>
      <c r="D261" s="254" t="s">
        <v>1173</v>
      </c>
      <c r="E261" s="68" t="s">
        <v>185</v>
      </c>
      <c r="F261" s="68" t="s">
        <v>195</v>
      </c>
      <c r="G261" s="72">
        <v>90</v>
      </c>
      <c r="H261" s="71" t="s">
        <v>237</v>
      </c>
      <c r="I261" s="226" t="s">
        <v>228</v>
      </c>
    </row>
    <row r="262" spans="1:9" x14ac:dyDescent="0.25">
      <c r="A262" s="68">
        <v>261</v>
      </c>
      <c r="B262" s="68" t="s">
        <v>928</v>
      </c>
      <c r="C262" s="68">
        <v>2016</v>
      </c>
      <c r="D262" s="254" t="s">
        <v>1172</v>
      </c>
      <c r="E262" s="68" t="s">
        <v>185</v>
      </c>
      <c r="F262" s="68" t="s">
        <v>191</v>
      </c>
      <c r="G262" s="72">
        <v>26</v>
      </c>
      <c r="H262" s="71" t="s">
        <v>224</v>
      </c>
      <c r="I262" s="226" t="s">
        <v>777</v>
      </c>
    </row>
    <row r="263" spans="1:9" x14ac:dyDescent="0.25">
      <c r="A263" s="68">
        <v>262</v>
      </c>
      <c r="B263" s="68" t="s">
        <v>929</v>
      </c>
      <c r="C263" s="68">
        <v>2016</v>
      </c>
      <c r="D263" s="254" t="s">
        <v>1173</v>
      </c>
      <c r="E263" s="68" t="s">
        <v>185</v>
      </c>
      <c r="F263" s="68" t="s">
        <v>191</v>
      </c>
      <c r="G263" s="72">
        <v>14</v>
      </c>
      <c r="H263" s="71" t="s">
        <v>192</v>
      </c>
      <c r="I263" s="231" t="s">
        <v>220</v>
      </c>
    </row>
    <row r="264" spans="1:9" x14ac:dyDescent="0.25">
      <c r="A264" s="68">
        <v>263</v>
      </c>
      <c r="B264" s="141" t="s">
        <v>931</v>
      </c>
      <c r="C264" s="141">
        <v>2016</v>
      </c>
      <c r="D264" s="249" t="s">
        <v>1173</v>
      </c>
      <c r="E264" s="141" t="s">
        <v>185</v>
      </c>
      <c r="F264" s="141" t="s">
        <v>194</v>
      </c>
      <c r="G264" s="194">
        <v>109</v>
      </c>
      <c r="H264" s="145" t="s">
        <v>511</v>
      </c>
      <c r="I264" s="145" t="s">
        <v>511</v>
      </c>
    </row>
    <row r="265" spans="1:9" x14ac:dyDescent="0.25">
      <c r="A265" s="68">
        <v>264</v>
      </c>
      <c r="B265" s="141" t="s">
        <v>932</v>
      </c>
      <c r="C265" s="141">
        <v>2016</v>
      </c>
      <c r="D265" s="249" t="s">
        <v>1173</v>
      </c>
      <c r="E265" s="141" t="s">
        <v>185</v>
      </c>
      <c r="F265" s="141" t="s">
        <v>191</v>
      </c>
      <c r="G265" s="194">
        <v>26</v>
      </c>
      <c r="H265" s="145" t="s">
        <v>511</v>
      </c>
      <c r="I265" s="145" t="s">
        <v>511</v>
      </c>
    </row>
    <row r="266" spans="1:9" x14ac:dyDescent="0.25">
      <c r="A266" s="68">
        <v>265</v>
      </c>
      <c r="B266" s="68" t="s">
        <v>933</v>
      </c>
      <c r="C266" s="68">
        <v>2016</v>
      </c>
      <c r="D266" s="254" t="s">
        <v>1173</v>
      </c>
      <c r="E266" s="68" t="s">
        <v>185</v>
      </c>
      <c r="F266" s="68" t="s">
        <v>195</v>
      </c>
      <c r="G266" s="72">
        <v>67</v>
      </c>
      <c r="H266" s="71" t="s">
        <v>224</v>
      </c>
      <c r="I266" s="231" t="s">
        <v>220</v>
      </c>
    </row>
    <row r="267" spans="1:9" x14ac:dyDescent="0.25">
      <c r="A267" s="68">
        <v>266</v>
      </c>
      <c r="B267" s="68" t="s">
        <v>934</v>
      </c>
      <c r="C267" s="68">
        <v>2016</v>
      </c>
      <c r="D267" s="254" t="s">
        <v>1173</v>
      </c>
      <c r="E267" s="68" t="s">
        <v>185</v>
      </c>
      <c r="F267" s="68" t="s">
        <v>195</v>
      </c>
      <c r="G267" s="72">
        <v>90</v>
      </c>
      <c r="H267" s="71" t="s">
        <v>515</v>
      </c>
      <c r="I267" s="76" t="s">
        <v>206</v>
      </c>
    </row>
    <row r="268" spans="1:9" x14ac:dyDescent="0.25">
      <c r="A268" s="68">
        <v>267</v>
      </c>
      <c r="B268" s="68" t="s">
        <v>937</v>
      </c>
      <c r="C268" s="68">
        <v>2016</v>
      </c>
      <c r="D268" s="254" t="s">
        <v>1173</v>
      </c>
      <c r="E268" s="68" t="s">
        <v>185</v>
      </c>
      <c r="F268" s="68" t="s">
        <v>194</v>
      </c>
      <c r="G268" s="72">
        <v>108</v>
      </c>
      <c r="H268" s="71" t="s">
        <v>211</v>
      </c>
      <c r="I268" s="76" t="s">
        <v>206</v>
      </c>
    </row>
    <row r="269" spans="1:9" x14ac:dyDescent="0.25">
      <c r="A269" s="68">
        <v>268</v>
      </c>
      <c r="B269" s="68" t="s">
        <v>938</v>
      </c>
      <c r="C269" s="68">
        <v>2016</v>
      </c>
      <c r="D269" s="254" t="s">
        <v>1173</v>
      </c>
      <c r="E269" s="68" t="s">
        <v>185</v>
      </c>
      <c r="F269" s="68" t="s">
        <v>191</v>
      </c>
      <c r="G269" s="72">
        <v>14</v>
      </c>
      <c r="H269" s="71" t="s">
        <v>192</v>
      </c>
      <c r="I269" s="226" t="s">
        <v>204</v>
      </c>
    </row>
    <row r="270" spans="1:9" x14ac:dyDescent="0.25">
      <c r="A270" s="68">
        <v>269</v>
      </c>
      <c r="B270" s="68" t="s">
        <v>939</v>
      </c>
      <c r="C270" s="68">
        <v>2016</v>
      </c>
      <c r="D270" s="254" t="s">
        <v>1174</v>
      </c>
      <c r="E270" s="68" t="s">
        <v>185</v>
      </c>
      <c r="F270" s="68" t="s">
        <v>194</v>
      </c>
      <c r="G270" s="72">
        <v>105</v>
      </c>
      <c r="H270" s="71" t="s">
        <v>237</v>
      </c>
      <c r="I270" s="226" t="s">
        <v>228</v>
      </c>
    </row>
    <row r="271" spans="1:9" x14ac:dyDescent="0.25">
      <c r="A271" s="68">
        <v>270</v>
      </c>
      <c r="B271" s="68" t="s">
        <v>940</v>
      </c>
      <c r="C271" s="68">
        <v>2016</v>
      </c>
      <c r="D271" s="254" t="s">
        <v>1174</v>
      </c>
      <c r="E271" s="68" t="s">
        <v>185</v>
      </c>
      <c r="F271" s="68" t="s">
        <v>191</v>
      </c>
      <c r="G271" s="72">
        <v>19</v>
      </c>
      <c r="H271" s="71" t="s">
        <v>237</v>
      </c>
      <c r="I271" s="76" t="s">
        <v>206</v>
      </c>
    </row>
    <row r="272" spans="1:9" x14ac:dyDescent="0.25">
      <c r="A272" s="68">
        <v>271</v>
      </c>
      <c r="B272" s="141" t="s">
        <v>941</v>
      </c>
      <c r="C272" s="141">
        <v>2016</v>
      </c>
      <c r="D272" s="249" t="s">
        <v>1174</v>
      </c>
      <c r="E272" s="141" t="s">
        <v>185</v>
      </c>
      <c r="F272" s="141" t="s">
        <v>198</v>
      </c>
      <c r="G272" s="194">
        <v>41</v>
      </c>
      <c r="H272" s="145" t="s">
        <v>511</v>
      </c>
      <c r="I272" s="145" t="s">
        <v>511</v>
      </c>
    </row>
    <row r="273" spans="1:9" x14ac:dyDescent="0.25">
      <c r="A273" s="68">
        <v>272</v>
      </c>
      <c r="B273" s="68" t="s">
        <v>930</v>
      </c>
      <c r="C273" s="68">
        <v>2016</v>
      </c>
      <c r="D273" s="254" t="s">
        <v>1174</v>
      </c>
      <c r="E273" s="68" t="s">
        <v>185</v>
      </c>
      <c r="F273" s="68" t="s">
        <v>195</v>
      </c>
      <c r="G273" s="72">
        <v>62</v>
      </c>
      <c r="H273" s="71" t="s">
        <v>192</v>
      </c>
      <c r="I273" s="229" t="s">
        <v>212</v>
      </c>
    </row>
    <row r="274" spans="1:9" x14ac:dyDescent="0.25">
      <c r="A274" s="68">
        <v>273</v>
      </c>
      <c r="B274" s="68" t="s">
        <v>944</v>
      </c>
      <c r="C274" s="68">
        <v>2016</v>
      </c>
      <c r="D274" s="254" t="s">
        <v>1174</v>
      </c>
      <c r="E274" s="68" t="s">
        <v>185</v>
      </c>
      <c r="F274" s="68" t="s">
        <v>194</v>
      </c>
      <c r="G274" s="72">
        <v>109</v>
      </c>
      <c r="H274" s="71" t="s">
        <v>237</v>
      </c>
      <c r="I274" s="228" t="s">
        <v>205</v>
      </c>
    </row>
    <row r="275" spans="1:9" x14ac:dyDescent="0.25">
      <c r="A275" s="68">
        <v>274</v>
      </c>
      <c r="B275" s="68" t="s">
        <v>945</v>
      </c>
      <c r="C275" s="68">
        <v>2016</v>
      </c>
      <c r="D275" s="254" t="s">
        <v>1174</v>
      </c>
      <c r="E275" s="68" t="s">
        <v>185</v>
      </c>
      <c r="F275" s="68" t="s">
        <v>191</v>
      </c>
      <c r="G275" s="72">
        <v>13</v>
      </c>
      <c r="H275" s="71" t="s">
        <v>192</v>
      </c>
      <c r="I275" s="231" t="s">
        <v>220</v>
      </c>
    </row>
    <row r="276" spans="1:9" x14ac:dyDescent="0.25">
      <c r="A276" s="68">
        <v>275</v>
      </c>
      <c r="B276" s="68" t="s">
        <v>946</v>
      </c>
      <c r="C276" s="68">
        <v>2016</v>
      </c>
      <c r="D276" s="254" t="s">
        <v>1174</v>
      </c>
      <c r="E276" s="68" t="s">
        <v>185</v>
      </c>
      <c r="F276" s="68" t="s">
        <v>195</v>
      </c>
      <c r="G276" s="72">
        <v>90</v>
      </c>
      <c r="H276" s="71" t="s">
        <v>237</v>
      </c>
      <c r="I276" s="76" t="s">
        <v>206</v>
      </c>
    </row>
    <row r="277" spans="1:9" x14ac:dyDescent="0.25">
      <c r="A277" s="68">
        <v>276</v>
      </c>
      <c r="B277" s="68" t="s">
        <v>935</v>
      </c>
      <c r="C277" s="68">
        <v>2016</v>
      </c>
      <c r="D277" s="254" t="s">
        <v>1174</v>
      </c>
      <c r="E277" s="68" t="s">
        <v>185</v>
      </c>
      <c r="F277" s="68" t="s">
        <v>195</v>
      </c>
      <c r="G277" s="72">
        <v>90</v>
      </c>
      <c r="H277" s="71" t="s">
        <v>224</v>
      </c>
      <c r="I277" s="229" t="s">
        <v>207</v>
      </c>
    </row>
    <row r="278" spans="1:9" x14ac:dyDescent="0.25">
      <c r="A278" s="68">
        <v>277</v>
      </c>
      <c r="B278" s="68" t="s">
        <v>947</v>
      </c>
      <c r="C278" s="68">
        <v>2016</v>
      </c>
      <c r="D278" s="254" t="s">
        <v>1174</v>
      </c>
      <c r="E278" s="68" t="s">
        <v>185</v>
      </c>
      <c r="F278" s="68" t="s">
        <v>191</v>
      </c>
      <c r="G278" s="72">
        <v>18</v>
      </c>
      <c r="H278" s="71" t="s">
        <v>192</v>
      </c>
      <c r="I278" s="247" t="s">
        <v>260</v>
      </c>
    </row>
    <row r="279" spans="1:9" x14ac:dyDescent="0.25">
      <c r="A279" s="68">
        <v>278</v>
      </c>
      <c r="B279" s="68" t="s">
        <v>949</v>
      </c>
      <c r="C279" s="68">
        <v>2016</v>
      </c>
      <c r="D279" s="254" t="s">
        <v>1174</v>
      </c>
      <c r="E279" s="68" t="s">
        <v>185</v>
      </c>
      <c r="F279" s="68" t="s">
        <v>195</v>
      </c>
      <c r="G279" s="72">
        <v>60</v>
      </c>
      <c r="H279" s="71" t="s">
        <v>237</v>
      </c>
      <c r="I279" s="226" t="s">
        <v>228</v>
      </c>
    </row>
    <row r="280" spans="1:9" x14ac:dyDescent="0.25">
      <c r="A280" s="68">
        <v>279</v>
      </c>
      <c r="B280" s="68" t="s">
        <v>950</v>
      </c>
      <c r="C280" s="68">
        <v>2016</v>
      </c>
      <c r="D280" s="254" t="s">
        <v>1174</v>
      </c>
      <c r="E280" s="68" t="s">
        <v>185</v>
      </c>
      <c r="F280" s="68" t="s">
        <v>195</v>
      </c>
      <c r="G280" s="72">
        <v>84</v>
      </c>
      <c r="H280" s="71" t="s">
        <v>237</v>
      </c>
      <c r="I280" s="76" t="s">
        <v>206</v>
      </c>
    </row>
    <row r="281" spans="1:9" x14ac:dyDescent="0.25">
      <c r="A281" s="68">
        <v>280</v>
      </c>
      <c r="B281" s="68" t="s">
        <v>951</v>
      </c>
      <c r="C281" s="68">
        <v>2016</v>
      </c>
      <c r="D281" s="254" t="s">
        <v>1174</v>
      </c>
      <c r="E281" s="68" t="s">
        <v>185</v>
      </c>
      <c r="F281" s="68" t="s">
        <v>191</v>
      </c>
      <c r="G281" s="72">
        <v>28</v>
      </c>
      <c r="H281" s="71" t="s">
        <v>385</v>
      </c>
      <c r="I281" s="231" t="s">
        <v>220</v>
      </c>
    </row>
    <row r="282" spans="1:9" x14ac:dyDescent="0.25">
      <c r="A282" s="68">
        <v>281</v>
      </c>
      <c r="B282" s="68" t="s">
        <v>952</v>
      </c>
      <c r="C282" s="68">
        <v>2016</v>
      </c>
      <c r="D282" s="254" t="s">
        <v>1174</v>
      </c>
      <c r="E282" s="68" t="s">
        <v>185</v>
      </c>
      <c r="F282" s="68" t="s">
        <v>191</v>
      </c>
      <c r="G282" s="72">
        <v>14</v>
      </c>
      <c r="H282" s="71" t="s">
        <v>192</v>
      </c>
      <c r="I282" s="247" t="s">
        <v>260</v>
      </c>
    </row>
    <row r="283" spans="1:9" x14ac:dyDescent="0.25">
      <c r="A283" s="68">
        <v>282</v>
      </c>
      <c r="B283" s="68" t="s">
        <v>942</v>
      </c>
      <c r="C283" s="68">
        <v>2016</v>
      </c>
      <c r="D283" s="254" t="s">
        <v>1174</v>
      </c>
      <c r="E283" s="68" t="s">
        <v>185</v>
      </c>
      <c r="F283" s="68" t="s">
        <v>191</v>
      </c>
      <c r="G283" s="72">
        <v>14</v>
      </c>
      <c r="H283" s="71" t="s">
        <v>192</v>
      </c>
      <c r="I283" s="247" t="s">
        <v>260</v>
      </c>
    </row>
    <row r="284" spans="1:9" x14ac:dyDescent="0.25">
      <c r="A284" s="68">
        <v>283</v>
      </c>
      <c r="B284" s="68" t="s">
        <v>953</v>
      </c>
      <c r="C284" s="68">
        <v>2016</v>
      </c>
      <c r="D284" s="254" t="s">
        <v>1174</v>
      </c>
      <c r="E284" s="68" t="s">
        <v>185</v>
      </c>
      <c r="F284" s="68" t="s">
        <v>194</v>
      </c>
      <c r="G284" s="72">
        <v>107</v>
      </c>
      <c r="H284" s="71" t="s">
        <v>237</v>
      </c>
      <c r="I284" s="226" t="s">
        <v>228</v>
      </c>
    </row>
    <row r="285" spans="1:9" x14ac:dyDescent="0.25">
      <c r="A285" s="68">
        <v>284</v>
      </c>
      <c r="B285" s="68" t="s">
        <v>954</v>
      </c>
      <c r="C285" s="68">
        <v>2016</v>
      </c>
      <c r="D285" s="254" t="s">
        <v>1174</v>
      </c>
      <c r="E285" s="68" t="s">
        <v>185</v>
      </c>
      <c r="F285" s="68" t="s">
        <v>198</v>
      </c>
      <c r="G285" s="72">
        <v>52</v>
      </c>
      <c r="H285" s="71" t="s">
        <v>192</v>
      </c>
      <c r="I285" s="229" t="s">
        <v>212</v>
      </c>
    </row>
    <row r="286" spans="1:9" x14ac:dyDescent="0.25">
      <c r="A286" s="68">
        <v>285</v>
      </c>
      <c r="B286" s="68" t="s">
        <v>955</v>
      </c>
      <c r="C286" s="68">
        <v>2016</v>
      </c>
      <c r="D286" s="254" t="s">
        <v>1174</v>
      </c>
      <c r="E286" s="68" t="s">
        <v>185</v>
      </c>
      <c r="F286" s="68" t="s">
        <v>195</v>
      </c>
      <c r="G286" s="72">
        <v>67</v>
      </c>
      <c r="H286" s="71" t="s">
        <v>192</v>
      </c>
      <c r="I286" s="231" t="s">
        <v>220</v>
      </c>
    </row>
    <row r="287" spans="1:9" x14ac:dyDescent="0.25">
      <c r="A287" s="68">
        <v>286</v>
      </c>
      <c r="B287" s="68" t="s">
        <v>936</v>
      </c>
      <c r="C287" s="68">
        <v>2016</v>
      </c>
      <c r="D287" s="254" t="s">
        <v>1174</v>
      </c>
      <c r="E287" s="68" t="s">
        <v>185</v>
      </c>
      <c r="F287" s="68" t="s">
        <v>191</v>
      </c>
      <c r="G287" s="72">
        <v>30</v>
      </c>
      <c r="H287" s="71" t="s">
        <v>237</v>
      </c>
      <c r="I287" s="231" t="s">
        <v>220</v>
      </c>
    </row>
    <row r="288" spans="1:9" x14ac:dyDescent="0.25">
      <c r="A288" s="68">
        <v>287</v>
      </c>
      <c r="B288" s="68" t="s">
        <v>948</v>
      </c>
      <c r="C288" s="68">
        <v>2016</v>
      </c>
      <c r="D288" s="254" t="s">
        <v>1174</v>
      </c>
      <c r="E288" s="68" t="s">
        <v>185</v>
      </c>
      <c r="F288" s="68" t="s">
        <v>194</v>
      </c>
      <c r="G288" s="72">
        <v>114</v>
      </c>
      <c r="H288" s="71" t="s">
        <v>237</v>
      </c>
      <c r="I288" s="229" t="s">
        <v>212</v>
      </c>
    </row>
    <row r="289" spans="1:9" x14ac:dyDescent="0.25">
      <c r="A289" s="68">
        <v>288</v>
      </c>
      <c r="B289" s="68" t="s">
        <v>956</v>
      </c>
      <c r="C289" s="68">
        <v>2016</v>
      </c>
      <c r="D289" s="254" t="s">
        <v>1174</v>
      </c>
      <c r="E289" s="68" t="s">
        <v>185</v>
      </c>
      <c r="F289" s="68" t="s">
        <v>195</v>
      </c>
      <c r="G289" s="72">
        <v>78</v>
      </c>
      <c r="H289" s="71" t="s">
        <v>224</v>
      </c>
      <c r="I289" s="76" t="s">
        <v>206</v>
      </c>
    </row>
    <row r="290" spans="1:9" x14ac:dyDescent="0.25">
      <c r="A290" s="68">
        <v>289</v>
      </c>
      <c r="B290" s="141" t="s">
        <v>1139</v>
      </c>
      <c r="C290" s="141">
        <v>2016</v>
      </c>
      <c r="D290" s="249" t="s">
        <v>1174</v>
      </c>
      <c r="E290" s="141" t="s">
        <v>185</v>
      </c>
      <c r="F290" s="141" t="s">
        <v>191</v>
      </c>
      <c r="G290" s="194">
        <v>14</v>
      </c>
      <c r="H290" s="145" t="s">
        <v>511</v>
      </c>
      <c r="I290" s="145" t="s">
        <v>511</v>
      </c>
    </row>
    <row r="291" spans="1:9" x14ac:dyDescent="0.25">
      <c r="A291" s="68">
        <v>290</v>
      </c>
      <c r="B291" s="68" t="s">
        <v>958</v>
      </c>
      <c r="C291" s="68">
        <v>2016</v>
      </c>
      <c r="D291" s="254" t="s">
        <v>1174</v>
      </c>
      <c r="E291" s="68" t="s">
        <v>185</v>
      </c>
      <c r="F291" s="68" t="s">
        <v>194</v>
      </c>
      <c r="G291" s="72">
        <v>114</v>
      </c>
      <c r="H291" s="71" t="s">
        <v>224</v>
      </c>
      <c r="I291" s="228" t="s">
        <v>205</v>
      </c>
    </row>
    <row r="292" spans="1:9" x14ac:dyDescent="0.25">
      <c r="A292" s="68">
        <v>291</v>
      </c>
      <c r="B292" s="68" t="s">
        <v>959</v>
      </c>
      <c r="C292" s="68">
        <v>2016</v>
      </c>
      <c r="D292" s="254" t="s">
        <v>1174</v>
      </c>
      <c r="E292" s="68" t="s">
        <v>185</v>
      </c>
      <c r="F292" s="68" t="s">
        <v>198</v>
      </c>
      <c r="G292" s="72">
        <v>42</v>
      </c>
      <c r="H292" s="71" t="s">
        <v>385</v>
      </c>
      <c r="I292" s="231" t="s">
        <v>220</v>
      </c>
    </row>
    <row r="293" spans="1:9" x14ac:dyDescent="0.25">
      <c r="A293" s="68">
        <v>292</v>
      </c>
      <c r="B293" s="68" t="s">
        <v>943</v>
      </c>
      <c r="C293" s="68">
        <v>2016</v>
      </c>
      <c r="D293" s="254" t="s">
        <v>1174</v>
      </c>
      <c r="E293" s="68" t="s">
        <v>185</v>
      </c>
      <c r="F293" s="68" t="s">
        <v>191</v>
      </c>
      <c r="G293" s="72">
        <v>10</v>
      </c>
      <c r="H293" s="71" t="s">
        <v>192</v>
      </c>
      <c r="I293" s="226" t="s">
        <v>204</v>
      </c>
    </row>
    <row r="294" spans="1:9" x14ac:dyDescent="0.25">
      <c r="A294" s="68">
        <v>293</v>
      </c>
      <c r="B294" s="68" t="s">
        <v>961</v>
      </c>
      <c r="C294" s="68">
        <v>2016</v>
      </c>
      <c r="D294" s="254" t="s">
        <v>1174</v>
      </c>
      <c r="E294" s="68" t="s">
        <v>185</v>
      </c>
      <c r="F294" s="68" t="s">
        <v>191</v>
      </c>
      <c r="G294" s="72">
        <v>6</v>
      </c>
      <c r="H294" s="71" t="s">
        <v>192</v>
      </c>
      <c r="I294" s="228" t="s">
        <v>205</v>
      </c>
    </row>
    <row r="295" spans="1:9" x14ac:dyDescent="0.25">
      <c r="A295" s="68">
        <v>294</v>
      </c>
      <c r="B295" s="68" t="s">
        <v>962</v>
      </c>
      <c r="C295" s="68">
        <v>2016</v>
      </c>
      <c r="D295" s="254" t="s">
        <v>1174</v>
      </c>
      <c r="E295" s="68" t="s">
        <v>185</v>
      </c>
      <c r="F295" s="68" t="s">
        <v>191</v>
      </c>
      <c r="G295" s="72">
        <v>25</v>
      </c>
      <c r="H295" s="71" t="s">
        <v>237</v>
      </c>
      <c r="I295" s="76" t="s">
        <v>206</v>
      </c>
    </row>
    <row r="296" spans="1:9" x14ac:dyDescent="0.25">
      <c r="A296" s="68">
        <v>295</v>
      </c>
      <c r="B296" s="68" t="s">
        <v>963</v>
      </c>
      <c r="C296" s="68">
        <v>2016</v>
      </c>
      <c r="D296" s="254" t="s">
        <v>1174</v>
      </c>
      <c r="E296" s="68" t="s">
        <v>185</v>
      </c>
      <c r="F296" s="68" t="s">
        <v>194</v>
      </c>
      <c r="G296" s="72">
        <v>103</v>
      </c>
      <c r="H296" s="71" t="s">
        <v>237</v>
      </c>
      <c r="I296" s="226" t="s">
        <v>228</v>
      </c>
    </row>
    <row r="297" spans="1:9" x14ac:dyDescent="0.25">
      <c r="A297" s="68">
        <v>296</v>
      </c>
      <c r="B297" s="141" t="s">
        <v>964</v>
      </c>
      <c r="C297" s="141">
        <v>2016</v>
      </c>
      <c r="D297" s="249" t="s">
        <v>1174</v>
      </c>
      <c r="E297" s="141" t="s">
        <v>185</v>
      </c>
      <c r="F297" s="208" t="s">
        <v>195</v>
      </c>
      <c r="G297" s="194">
        <v>94</v>
      </c>
      <c r="H297" s="145" t="s">
        <v>511</v>
      </c>
      <c r="I297" s="145" t="s">
        <v>511</v>
      </c>
    </row>
    <row r="298" spans="1:9" x14ac:dyDescent="0.25">
      <c r="A298" s="68">
        <v>297</v>
      </c>
      <c r="B298" s="68" t="s">
        <v>965</v>
      </c>
      <c r="C298" s="68">
        <v>2016</v>
      </c>
      <c r="D298" s="254" t="s">
        <v>1174</v>
      </c>
      <c r="E298" s="68" t="s">
        <v>185</v>
      </c>
      <c r="F298" s="121" t="s">
        <v>194</v>
      </c>
      <c r="G298" s="74">
        <v>111</v>
      </c>
      <c r="H298" s="71" t="s">
        <v>237</v>
      </c>
      <c r="I298" s="76" t="s">
        <v>206</v>
      </c>
    </row>
    <row r="299" spans="1:9" x14ac:dyDescent="0.25">
      <c r="A299" s="68">
        <v>298</v>
      </c>
      <c r="B299" s="68" t="s">
        <v>957</v>
      </c>
      <c r="C299" s="68">
        <v>2016</v>
      </c>
      <c r="D299" s="254" t="s">
        <v>1174</v>
      </c>
      <c r="E299" s="68" t="s">
        <v>185</v>
      </c>
      <c r="F299" s="121" t="s">
        <v>195</v>
      </c>
      <c r="G299" s="74">
        <v>77</v>
      </c>
      <c r="H299" s="71" t="s">
        <v>192</v>
      </c>
      <c r="I299" s="76" t="s">
        <v>206</v>
      </c>
    </row>
    <row r="300" spans="1:9" x14ac:dyDescent="0.25">
      <c r="A300" s="68">
        <v>299</v>
      </c>
      <c r="B300" s="68" t="s">
        <v>966</v>
      </c>
      <c r="C300" s="68">
        <v>2016</v>
      </c>
      <c r="D300" s="254" t="s">
        <v>1174</v>
      </c>
      <c r="E300" s="68" t="s">
        <v>185</v>
      </c>
      <c r="F300" s="121" t="s">
        <v>194</v>
      </c>
      <c r="G300" s="74">
        <v>105</v>
      </c>
      <c r="H300" s="71" t="s">
        <v>237</v>
      </c>
      <c r="I300" s="226" t="s">
        <v>228</v>
      </c>
    </row>
    <row r="301" spans="1:9" x14ac:dyDescent="0.25">
      <c r="A301" s="68">
        <v>300</v>
      </c>
      <c r="B301" s="68" t="s">
        <v>967</v>
      </c>
      <c r="C301" s="68">
        <v>2016</v>
      </c>
      <c r="D301" s="254" t="s">
        <v>1174</v>
      </c>
      <c r="E301" s="68" t="s">
        <v>185</v>
      </c>
      <c r="F301" s="121" t="s">
        <v>193</v>
      </c>
      <c r="G301" s="74">
        <v>120</v>
      </c>
      <c r="H301" s="71" t="s">
        <v>237</v>
      </c>
      <c r="I301" s="228" t="s">
        <v>648</v>
      </c>
    </row>
    <row r="302" spans="1:9" x14ac:dyDescent="0.25">
      <c r="A302" s="68">
        <v>301</v>
      </c>
      <c r="B302" s="68" t="s">
        <v>968</v>
      </c>
      <c r="C302" s="68">
        <v>2016</v>
      </c>
      <c r="D302" s="254" t="s">
        <v>1174</v>
      </c>
      <c r="E302" s="68" t="s">
        <v>185</v>
      </c>
      <c r="F302" s="68" t="s">
        <v>191</v>
      </c>
      <c r="G302" s="72">
        <v>13</v>
      </c>
      <c r="H302" s="71" t="s">
        <v>192</v>
      </c>
      <c r="I302" s="247" t="s">
        <v>260</v>
      </c>
    </row>
    <row r="303" spans="1:9" x14ac:dyDescent="0.25">
      <c r="A303" s="68">
        <v>302</v>
      </c>
      <c r="B303" s="141" t="s">
        <v>960</v>
      </c>
      <c r="C303" s="141">
        <v>2016</v>
      </c>
      <c r="D303" s="249" t="s">
        <v>1174</v>
      </c>
      <c r="E303" s="141" t="s">
        <v>185</v>
      </c>
      <c r="F303" s="208" t="s">
        <v>195</v>
      </c>
      <c r="G303" s="224">
        <v>90</v>
      </c>
      <c r="H303" s="145" t="s">
        <v>511</v>
      </c>
      <c r="I303" s="145" t="s">
        <v>511</v>
      </c>
    </row>
    <row r="304" spans="1:9" x14ac:dyDescent="0.25">
      <c r="A304" s="68">
        <v>303</v>
      </c>
      <c r="B304" s="68" t="s">
        <v>969</v>
      </c>
      <c r="C304" s="68">
        <v>2016</v>
      </c>
      <c r="D304" s="254" t="s">
        <v>1174</v>
      </c>
      <c r="E304" s="68" t="s">
        <v>185</v>
      </c>
      <c r="F304" s="121" t="s">
        <v>198</v>
      </c>
      <c r="G304" s="74">
        <v>40</v>
      </c>
      <c r="H304" s="71" t="s">
        <v>385</v>
      </c>
      <c r="I304" s="228" t="s">
        <v>648</v>
      </c>
    </row>
    <row r="305" spans="1:9" x14ac:dyDescent="0.25">
      <c r="A305" s="68">
        <v>304</v>
      </c>
      <c r="B305" s="141" t="s">
        <v>971</v>
      </c>
      <c r="C305" s="141">
        <v>2016</v>
      </c>
      <c r="D305" s="249" t="s">
        <v>1175</v>
      </c>
      <c r="E305" s="141" t="s">
        <v>415</v>
      </c>
      <c r="F305" s="141" t="s">
        <v>195</v>
      </c>
      <c r="G305" s="141">
        <v>72</v>
      </c>
      <c r="H305" s="145" t="s">
        <v>511</v>
      </c>
      <c r="I305" s="145" t="s">
        <v>511</v>
      </c>
    </row>
    <row r="306" spans="1:9" x14ac:dyDescent="0.25">
      <c r="A306" s="68">
        <v>305</v>
      </c>
      <c r="B306" s="68" t="s">
        <v>972</v>
      </c>
      <c r="C306" s="68">
        <v>2016</v>
      </c>
      <c r="D306" s="254" t="s">
        <v>1175</v>
      </c>
      <c r="E306" s="68" t="s">
        <v>415</v>
      </c>
      <c r="F306" s="121" t="s">
        <v>194</v>
      </c>
      <c r="G306" s="74">
        <v>105</v>
      </c>
      <c r="H306" s="71" t="s">
        <v>237</v>
      </c>
      <c r="I306" s="226" t="s">
        <v>228</v>
      </c>
    </row>
    <row r="307" spans="1:9" x14ac:dyDescent="0.25">
      <c r="A307" s="68">
        <v>306</v>
      </c>
      <c r="B307" s="68" t="s">
        <v>973</v>
      </c>
      <c r="C307" s="68">
        <v>2016</v>
      </c>
      <c r="D307" s="254" t="s">
        <v>1175</v>
      </c>
      <c r="E307" s="68" t="s">
        <v>415</v>
      </c>
      <c r="F307" s="121" t="s">
        <v>195</v>
      </c>
      <c r="G307" s="74">
        <v>72</v>
      </c>
      <c r="H307" s="71" t="s">
        <v>224</v>
      </c>
      <c r="I307" s="203" t="s">
        <v>974</v>
      </c>
    </row>
    <row r="308" spans="1:9" x14ac:dyDescent="0.25">
      <c r="A308" s="68">
        <v>307</v>
      </c>
      <c r="B308" s="141" t="s">
        <v>975</v>
      </c>
      <c r="C308" s="141">
        <v>2016</v>
      </c>
      <c r="D308" s="249" t="s">
        <v>1175</v>
      </c>
      <c r="E308" s="141" t="s">
        <v>415</v>
      </c>
      <c r="F308" s="208" t="s">
        <v>191</v>
      </c>
      <c r="G308" s="224">
        <v>6</v>
      </c>
      <c r="H308" s="145" t="s">
        <v>511</v>
      </c>
      <c r="I308" s="145" t="s">
        <v>511</v>
      </c>
    </row>
    <row r="309" spans="1:9" x14ac:dyDescent="0.25">
      <c r="A309" s="68">
        <v>308</v>
      </c>
      <c r="B309" s="68" t="s">
        <v>976</v>
      </c>
      <c r="C309" s="68">
        <v>2016</v>
      </c>
      <c r="D309" s="254" t="s">
        <v>1175</v>
      </c>
      <c r="E309" s="68" t="s">
        <v>415</v>
      </c>
      <c r="F309" s="121" t="s">
        <v>195</v>
      </c>
      <c r="G309" s="74">
        <v>83</v>
      </c>
      <c r="H309" s="71" t="s">
        <v>237</v>
      </c>
      <c r="I309" s="226" t="s">
        <v>204</v>
      </c>
    </row>
    <row r="310" spans="1:9" x14ac:dyDescent="0.25">
      <c r="A310" s="68">
        <v>309</v>
      </c>
      <c r="B310" s="68" t="s">
        <v>977</v>
      </c>
      <c r="C310" s="68">
        <v>2016</v>
      </c>
      <c r="D310" s="254" t="s">
        <v>1175</v>
      </c>
      <c r="E310" s="68" t="s">
        <v>415</v>
      </c>
      <c r="F310" s="68" t="s">
        <v>195</v>
      </c>
      <c r="G310" s="72">
        <v>72</v>
      </c>
      <c r="H310" s="71" t="s">
        <v>192</v>
      </c>
      <c r="I310" s="231" t="s">
        <v>220</v>
      </c>
    </row>
    <row r="311" spans="1:9" x14ac:dyDescent="0.25">
      <c r="A311" s="68">
        <v>310</v>
      </c>
      <c r="B311" s="68" t="s">
        <v>978</v>
      </c>
      <c r="C311" s="68">
        <v>2016</v>
      </c>
      <c r="D311" s="254" t="s">
        <v>1175</v>
      </c>
      <c r="E311" s="68" t="s">
        <v>415</v>
      </c>
      <c r="F311" s="68" t="s">
        <v>195</v>
      </c>
      <c r="G311" s="72">
        <v>71</v>
      </c>
      <c r="H311" s="71" t="s">
        <v>979</v>
      </c>
      <c r="I311" s="247" t="s">
        <v>260</v>
      </c>
    </row>
    <row r="312" spans="1:9" x14ac:dyDescent="0.25">
      <c r="A312" s="68">
        <v>311</v>
      </c>
      <c r="B312" s="68" t="s">
        <v>980</v>
      </c>
      <c r="C312" s="68">
        <v>2016</v>
      </c>
      <c r="D312" s="254" t="s">
        <v>1175</v>
      </c>
      <c r="E312" s="68" t="s">
        <v>415</v>
      </c>
      <c r="F312" s="68" t="s">
        <v>194</v>
      </c>
      <c r="G312" s="72">
        <v>103</v>
      </c>
      <c r="H312" s="71" t="s">
        <v>237</v>
      </c>
      <c r="I312" s="226" t="s">
        <v>228</v>
      </c>
    </row>
    <row r="313" spans="1:9" x14ac:dyDescent="0.25">
      <c r="A313" s="68">
        <v>312</v>
      </c>
      <c r="B313" s="68" t="s">
        <v>981</v>
      </c>
      <c r="C313" s="68">
        <v>2016</v>
      </c>
      <c r="D313" s="254" t="s">
        <v>1175</v>
      </c>
      <c r="E313" s="68" t="s">
        <v>415</v>
      </c>
      <c r="F313" s="68" t="s">
        <v>194</v>
      </c>
      <c r="G313" s="72">
        <v>103</v>
      </c>
      <c r="H313" s="71" t="s">
        <v>237</v>
      </c>
      <c r="I313" s="226" t="s">
        <v>228</v>
      </c>
    </row>
    <row r="314" spans="1:9" x14ac:dyDescent="0.25">
      <c r="A314" s="68">
        <v>313</v>
      </c>
      <c r="B314" s="68" t="s">
        <v>982</v>
      </c>
      <c r="C314" s="68">
        <v>2016</v>
      </c>
      <c r="D314" s="254" t="s">
        <v>1175</v>
      </c>
      <c r="E314" s="68" t="s">
        <v>415</v>
      </c>
      <c r="F314" s="68" t="s">
        <v>194</v>
      </c>
      <c r="G314" s="72">
        <v>103</v>
      </c>
      <c r="H314" s="71" t="s">
        <v>237</v>
      </c>
      <c r="I314" s="226" t="s">
        <v>228</v>
      </c>
    </row>
    <row r="315" spans="1:9" x14ac:dyDescent="0.25">
      <c r="A315" s="68">
        <v>314</v>
      </c>
      <c r="B315" s="68" t="s">
        <v>984</v>
      </c>
      <c r="C315" s="68">
        <v>2016</v>
      </c>
      <c r="D315" s="254" t="s">
        <v>1175</v>
      </c>
      <c r="E315" s="68" t="s">
        <v>415</v>
      </c>
      <c r="F315" s="68" t="s">
        <v>195</v>
      </c>
      <c r="G315" s="72">
        <v>79</v>
      </c>
      <c r="H315" s="71" t="s">
        <v>224</v>
      </c>
      <c r="I315" s="226" t="s">
        <v>204</v>
      </c>
    </row>
    <row r="316" spans="1:9" x14ac:dyDescent="0.25">
      <c r="A316" s="68">
        <v>315</v>
      </c>
      <c r="B316" s="141" t="s">
        <v>985</v>
      </c>
      <c r="C316" s="141">
        <v>2016</v>
      </c>
      <c r="D316" s="249" t="s">
        <v>1175</v>
      </c>
      <c r="E316" s="141" t="s">
        <v>415</v>
      </c>
      <c r="F316" s="141" t="s">
        <v>195</v>
      </c>
      <c r="G316" s="194">
        <v>71</v>
      </c>
      <c r="H316" s="145" t="s">
        <v>511</v>
      </c>
      <c r="I316" s="145" t="s">
        <v>511</v>
      </c>
    </row>
    <row r="317" spans="1:9" x14ac:dyDescent="0.25">
      <c r="A317" s="68">
        <v>316</v>
      </c>
      <c r="B317" s="68" t="s">
        <v>986</v>
      </c>
      <c r="C317" s="68">
        <v>2016</v>
      </c>
      <c r="D317" s="254" t="s">
        <v>1175</v>
      </c>
      <c r="E317" s="68" t="s">
        <v>415</v>
      </c>
      <c r="F317" s="68" t="s">
        <v>191</v>
      </c>
      <c r="G317" s="72">
        <v>9</v>
      </c>
      <c r="H317" s="71" t="s">
        <v>224</v>
      </c>
      <c r="I317" s="226" t="s">
        <v>228</v>
      </c>
    </row>
    <row r="318" spans="1:9" x14ac:dyDescent="0.25">
      <c r="A318" s="68">
        <v>317</v>
      </c>
      <c r="B318" s="68" t="s">
        <v>987</v>
      </c>
      <c r="C318" s="68">
        <v>2016</v>
      </c>
      <c r="D318" s="254" t="s">
        <v>1175</v>
      </c>
      <c r="E318" s="68" t="s">
        <v>415</v>
      </c>
      <c r="F318" s="68" t="s">
        <v>194</v>
      </c>
      <c r="G318" s="72">
        <v>103</v>
      </c>
      <c r="H318" s="71" t="s">
        <v>237</v>
      </c>
      <c r="I318" s="226" t="s">
        <v>228</v>
      </c>
    </row>
    <row r="319" spans="1:9" x14ac:dyDescent="0.25">
      <c r="A319" s="68">
        <v>318</v>
      </c>
      <c r="B319" s="68" t="s">
        <v>988</v>
      </c>
      <c r="C319" s="68">
        <v>2016</v>
      </c>
      <c r="D319" s="254" t="s">
        <v>1175</v>
      </c>
      <c r="E319" s="68" t="s">
        <v>415</v>
      </c>
      <c r="F319" s="68" t="s">
        <v>194</v>
      </c>
      <c r="G319" s="72">
        <v>103</v>
      </c>
      <c r="H319" s="71" t="s">
        <v>237</v>
      </c>
      <c r="I319" s="226" t="s">
        <v>228</v>
      </c>
    </row>
    <row r="320" spans="1:9" x14ac:dyDescent="0.25">
      <c r="A320" s="68">
        <v>319</v>
      </c>
      <c r="B320" s="68" t="s">
        <v>989</v>
      </c>
      <c r="C320" s="68">
        <v>2016</v>
      </c>
      <c r="D320" s="254" t="s">
        <v>1175</v>
      </c>
      <c r="E320" s="68" t="s">
        <v>415</v>
      </c>
      <c r="F320" s="68" t="s">
        <v>194</v>
      </c>
      <c r="G320" s="72">
        <v>103</v>
      </c>
      <c r="H320" s="71" t="s">
        <v>237</v>
      </c>
      <c r="I320" s="226" t="s">
        <v>228</v>
      </c>
    </row>
    <row r="321" spans="1:9" x14ac:dyDescent="0.25">
      <c r="A321" s="68">
        <v>320</v>
      </c>
      <c r="B321" s="141" t="s">
        <v>990</v>
      </c>
      <c r="C321" s="141">
        <v>2016</v>
      </c>
      <c r="D321" s="249" t="s">
        <v>1175</v>
      </c>
      <c r="E321" s="141" t="s">
        <v>415</v>
      </c>
      <c r="F321" s="141" t="s">
        <v>195</v>
      </c>
      <c r="G321" s="194">
        <v>63</v>
      </c>
      <c r="H321" s="145" t="s">
        <v>511</v>
      </c>
      <c r="I321" s="145" t="s">
        <v>511</v>
      </c>
    </row>
    <row r="322" spans="1:9" x14ac:dyDescent="0.25">
      <c r="A322" s="68">
        <v>321</v>
      </c>
      <c r="B322" s="141" t="s">
        <v>991</v>
      </c>
      <c r="C322" s="141">
        <v>2016</v>
      </c>
      <c r="D322" s="249" t="s">
        <v>1175</v>
      </c>
      <c r="E322" s="141" t="s">
        <v>415</v>
      </c>
      <c r="F322" s="141" t="s">
        <v>195</v>
      </c>
      <c r="G322" s="194">
        <v>63</v>
      </c>
      <c r="H322" s="145" t="s">
        <v>511</v>
      </c>
      <c r="I322" s="145" t="s">
        <v>511</v>
      </c>
    </row>
    <row r="323" spans="1:9" x14ac:dyDescent="0.25">
      <c r="A323" s="68">
        <v>322</v>
      </c>
      <c r="B323" s="68" t="s">
        <v>992</v>
      </c>
      <c r="C323" s="68">
        <v>2016</v>
      </c>
      <c r="D323" s="254" t="s">
        <v>1175</v>
      </c>
      <c r="E323" s="68" t="s">
        <v>415</v>
      </c>
      <c r="F323" s="68" t="s">
        <v>194</v>
      </c>
      <c r="G323" s="72">
        <v>103</v>
      </c>
      <c r="H323" s="71" t="s">
        <v>224</v>
      </c>
      <c r="I323" s="226" t="s">
        <v>204</v>
      </c>
    </row>
    <row r="324" spans="1:9" x14ac:dyDescent="0.25">
      <c r="A324" s="68">
        <v>323</v>
      </c>
      <c r="B324" s="68" t="s">
        <v>983</v>
      </c>
      <c r="C324" s="68">
        <v>2016</v>
      </c>
      <c r="D324" s="254" t="s">
        <v>1175</v>
      </c>
      <c r="E324" s="68" t="s">
        <v>415</v>
      </c>
      <c r="F324" s="68" t="s">
        <v>194</v>
      </c>
      <c r="G324" s="72">
        <v>103</v>
      </c>
      <c r="H324" s="71" t="s">
        <v>237</v>
      </c>
      <c r="I324" s="226" t="s">
        <v>228</v>
      </c>
    </row>
    <row r="325" spans="1:9" x14ac:dyDescent="0.25">
      <c r="A325" s="68">
        <v>324</v>
      </c>
      <c r="B325" s="68" t="s">
        <v>993</v>
      </c>
      <c r="C325" s="68">
        <v>2016</v>
      </c>
      <c r="D325" s="254" t="s">
        <v>1175</v>
      </c>
      <c r="E325" s="68" t="s">
        <v>415</v>
      </c>
      <c r="F325" s="68" t="s">
        <v>195</v>
      </c>
      <c r="G325" s="72">
        <v>61</v>
      </c>
      <c r="H325" s="71" t="s">
        <v>224</v>
      </c>
      <c r="I325" s="76" t="s">
        <v>206</v>
      </c>
    </row>
    <row r="326" spans="1:9" x14ac:dyDescent="0.25">
      <c r="A326" s="68">
        <v>325</v>
      </c>
      <c r="B326" s="68" t="s">
        <v>994</v>
      </c>
      <c r="C326" s="68">
        <v>2016</v>
      </c>
      <c r="D326" s="254" t="s">
        <v>1175</v>
      </c>
      <c r="E326" s="68" t="s">
        <v>415</v>
      </c>
      <c r="F326" s="68" t="s">
        <v>195</v>
      </c>
      <c r="G326" s="72">
        <v>83</v>
      </c>
      <c r="H326" s="180" t="s">
        <v>197</v>
      </c>
      <c r="I326" s="203" t="s">
        <v>648</v>
      </c>
    </row>
    <row r="327" spans="1:9" x14ac:dyDescent="0.25">
      <c r="A327" s="68">
        <v>326</v>
      </c>
      <c r="B327" s="141" t="s">
        <v>995</v>
      </c>
      <c r="C327" s="141">
        <v>2016</v>
      </c>
      <c r="D327" s="249" t="s">
        <v>1175</v>
      </c>
      <c r="E327" s="141" t="s">
        <v>415</v>
      </c>
      <c r="F327" s="141" t="s">
        <v>195</v>
      </c>
      <c r="G327" s="194">
        <v>90</v>
      </c>
      <c r="H327" s="145" t="s">
        <v>511</v>
      </c>
      <c r="I327" s="145" t="s">
        <v>511</v>
      </c>
    </row>
    <row r="328" spans="1:9" x14ac:dyDescent="0.25">
      <c r="A328" s="68">
        <v>327</v>
      </c>
      <c r="B328" s="12" t="s">
        <v>996</v>
      </c>
      <c r="C328" s="12">
        <v>2016</v>
      </c>
      <c r="D328" s="254" t="s">
        <v>1175</v>
      </c>
      <c r="E328" s="68" t="s">
        <v>415</v>
      </c>
      <c r="F328" s="12" t="s">
        <v>195</v>
      </c>
      <c r="G328" s="12">
        <v>66</v>
      </c>
      <c r="H328" s="180" t="s">
        <v>197</v>
      </c>
      <c r="I328" s="246" t="s">
        <v>241</v>
      </c>
    </row>
    <row r="329" spans="1:9" x14ac:dyDescent="0.25">
      <c r="A329" s="68">
        <v>328</v>
      </c>
      <c r="B329" s="12" t="s">
        <v>997</v>
      </c>
      <c r="C329" s="68">
        <v>2016</v>
      </c>
      <c r="D329" s="254" t="s">
        <v>1175</v>
      </c>
      <c r="E329" s="68" t="s">
        <v>415</v>
      </c>
      <c r="F329" s="12" t="s">
        <v>191</v>
      </c>
      <c r="G329" s="12">
        <v>30</v>
      </c>
      <c r="H329" s="12" t="s">
        <v>192</v>
      </c>
      <c r="I329" s="231" t="s">
        <v>220</v>
      </c>
    </row>
    <row r="330" spans="1:9" x14ac:dyDescent="0.25">
      <c r="A330" s="68">
        <v>329</v>
      </c>
      <c r="B330" s="12" t="s">
        <v>998</v>
      </c>
      <c r="C330" s="68">
        <v>2016</v>
      </c>
      <c r="D330" s="254" t="s">
        <v>1175</v>
      </c>
      <c r="E330" s="68" t="s">
        <v>415</v>
      </c>
      <c r="F330" s="12" t="s">
        <v>194</v>
      </c>
      <c r="G330" s="12">
        <v>110</v>
      </c>
      <c r="H330" s="12" t="s">
        <v>192</v>
      </c>
      <c r="I330" s="231" t="s">
        <v>220</v>
      </c>
    </row>
    <row r="331" spans="1:9" x14ac:dyDescent="0.25">
      <c r="A331" s="68">
        <v>330</v>
      </c>
      <c r="B331" s="12" t="s">
        <v>999</v>
      </c>
      <c r="C331" s="68">
        <v>2016</v>
      </c>
      <c r="D331" s="254" t="s">
        <v>1175</v>
      </c>
      <c r="E331" s="68" t="s">
        <v>415</v>
      </c>
      <c r="F331" s="12" t="s">
        <v>195</v>
      </c>
      <c r="G331" s="12">
        <v>71</v>
      </c>
      <c r="H331" s="71" t="s">
        <v>224</v>
      </c>
      <c r="I331" s="76" t="s">
        <v>206</v>
      </c>
    </row>
    <row r="332" spans="1:9" x14ac:dyDescent="0.25">
      <c r="A332" s="68">
        <v>331</v>
      </c>
      <c r="B332" s="12" t="s">
        <v>1000</v>
      </c>
      <c r="C332" s="68">
        <v>2016</v>
      </c>
      <c r="D332" s="254" t="s">
        <v>1175</v>
      </c>
      <c r="E332" s="68" t="s">
        <v>415</v>
      </c>
      <c r="F332" s="12" t="s">
        <v>195</v>
      </c>
      <c r="G332" s="12">
        <v>88</v>
      </c>
      <c r="H332" s="71" t="s">
        <v>237</v>
      </c>
      <c r="I332" s="246" t="s">
        <v>205</v>
      </c>
    </row>
    <row r="333" spans="1:9" x14ac:dyDescent="0.25">
      <c r="A333" s="68">
        <v>332</v>
      </c>
      <c r="B333" s="12" t="s">
        <v>1001</v>
      </c>
      <c r="C333" s="12">
        <v>2016</v>
      </c>
      <c r="D333" s="254" t="s">
        <v>1175</v>
      </c>
      <c r="E333" s="68" t="s">
        <v>415</v>
      </c>
      <c r="F333" s="12" t="s">
        <v>194</v>
      </c>
      <c r="G333" s="12">
        <v>115</v>
      </c>
      <c r="H333" s="71" t="s">
        <v>237</v>
      </c>
      <c r="I333" s="246" t="s">
        <v>207</v>
      </c>
    </row>
    <row r="334" spans="1:9" x14ac:dyDescent="0.25">
      <c r="A334" s="68">
        <v>333</v>
      </c>
      <c r="B334" s="12" t="s">
        <v>1003</v>
      </c>
      <c r="C334" s="68">
        <v>2016</v>
      </c>
      <c r="D334" s="254" t="s">
        <v>1175</v>
      </c>
      <c r="E334" s="68" t="s">
        <v>415</v>
      </c>
      <c r="F334" s="12" t="s">
        <v>195</v>
      </c>
      <c r="G334" s="12">
        <v>60</v>
      </c>
      <c r="H334" s="71" t="s">
        <v>237</v>
      </c>
      <c r="I334" s="246" t="s">
        <v>205</v>
      </c>
    </row>
    <row r="335" spans="1:9" x14ac:dyDescent="0.25">
      <c r="A335" s="68">
        <v>334</v>
      </c>
      <c r="B335" s="12" t="s">
        <v>1005</v>
      </c>
      <c r="C335" s="68">
        <v>2016</v>
      </c>
      <c r="D335" s="254" t="s">
        <v>1175</v>
      </c>
      <c r="E335" s="68" t="s">
        <v>415</v>
      </c>
      <c r="F335" s="12" t="s">
        <v>198</v>
      </c>
      <c r="G335" s="12">
        <v>47</v>
      </c>
      <c r="H335" s="71" t="s">
        <v>192</v>
      </c>
      <c r="I335" s="203" t="s">
        <v>648</v>
      </c>
    </row>
    <row r="336" spans="1:9" x14ac:dyDescent="0.25">
      <c r="A336" s="68">
        <v>335</v>
      </c>
      <c r="B336" s="12" t="s">
        <v>1007</v>
      </c>
      <c r="C336" s="68">
        <v>2016</v>
      </c>
      <c r="D336" s="254" t="s">
        <v>1175</v>
      </c>
      <c r="E336" s="68" t="s">
        <v>415</v>
      </c>
      <c r="F336" s="12" t="s">
        <v>195</v>
      </c>
      <c r="G336" s="12">
        <v>62</v>
      </c>
      <c r="H336" s="71" t="s">
        <v>192</v>
      </c>
      <c r="I336" s="76" t="s">
        <v>206</v>
      </c>
    </row>
    <row r="337" spans="1:9" x14ac:dyDescent="0.25">
      <c r="A337" s="68">
        <v>336</v>
      </c>
      <c r="B337" s="12" t="s">
        <v>1008</v>
      </c>
      <c r="C337" s="68">
        <v>2016</v>
      </c>
      <c r="D337" s="254" t="s">
        <v>1175</v>
      </c>
      <c r="E337" s="68" t="s">
        <v>415</v>
      </c>
      <c r="F337" s="12" t="s">
        <v>191</v>
      </c>
      <c r="G337" s="12">
        <v>24</v>
      </c>
      <c r="H337" s="12" t="s">
        <v>197</v>
      </c>
      <c r="I337" s="229" t="s">
        <v>212</v>
      </c>
    </row>
    <row r="338" spans="1:9" x14ac:dyDescent="0.25">
      <c r="A338" s="68">
        <v>337</v>
      </c>
      <c r="B338" s="12" t="s">
        <v>1010</v>
      </c>
      <c r="C338" s="12">
        <v>2016</v>
      </c>
      <c r="D338" s="254" t="s">
        <v>1175</v>
      </c>
      <c r="E338" s="68" t="s">
        <v>415</v>
      </c>
      <c r="F338" s="12" t="s">
        <v>195</v>
      </c>
      <c r="G338" s="12">
        <v>90</v>
      </c>
      <c r="H338" s="71" t="s">
        <v>237</v>
      </c>
      <c r="I338" s="76" t="s">
        <v>206</v>
      </c>
    </row>
    <row r="339" spans="1:9" x14ac:dyDescent="0.25">
      <c r="A339" s="68">
        <v>338</v>
      </c>
      <c r="B339" s="12" t="s">
        <v>1011</v>
      </c>
      <c r="C339" s="68">
        <v>2016</v>
      </c>
      <c r="D339" s="254" t="s">
        <v>1175</v>
      </c>
      <c r="E339" s="68" t="s">
        <v>415</v>
      </c>
      <c r="F339" s="12" t="s">
        <v>194</v>
      </c>
      <c r="G339" s="12">
        <v>114</v>
      </c>
      <c r="H339" s="71" t="s">
        <v>224</v>
      </c>
      <c r="I339" s="76" t="s">
        <v>206</v>
      </c>
    </row>
    <row r="340" spans="1:9" x14ac:dyDescent="0.25">
      <c r="A340" s="68">
        <v>339</v>
      </c>
      <c r="B340" s="141" t="s">
        <v>1012</v>
      </c>
      <c r="C340" s="141">
        <v>2016</v>
      </c>
      <c r="D340" s="249" t="s">
        <v>1175</v>
      </c>
      <c r="E340" s="141" t="s">
        <v>415</v>
      </c>
      <c r="F340" s="141" t="s">
        <v>191</v>
      </c>
      <c r="G340" s="141">
        <v>10</v>
      </c>
      <c r="H340" s="145" t="s">
        <v>511</v>
      </c>
      <c r="I340" s="145" t="s">
        <v>511</v>
      </c>
    </row>
    <row r="341" spans="1:9" x14ac:dyDescent="0.25">
      <c r="A341" s="68">
        <v>340</v>
      </c>
      <c r="B341" s="12" t="s">
        <v>1013</v>
      </c>
      <c r="C341" s="68">
        <v>2016</v>
      </c>
      <c r="D341" s="254" t="s">
        <v>1175</v>
      </c>
      <c r="E341" s="68" t="s">
        <v>415</v>
      </c>
      <c r="F341" s="12" t="s">
        <v>191</v>
      </c>
      <c r="G341" s="12">
        <v>10</v>
      </c>
      <c r="H341" s="12" t="s">
        <v>192</v>
      </c>
      <c r="I341" s="231" t="s">
        <v>220</v>
      </c>
    </row>
    <row r="342" spans="1:9" x14ac:dyDescent="0.25">
      <c r="A342" s="68">
        <v>341</v>
      </c>
      <c r="B342" s="12" t="s">
        <v>1014</v>
      </c>
      <c r="C342" s="68">
        <v>2016</v>
      </c>
      <c r="D342" s="254" t="s">
        <v>1175</v>
      </c>
      <c r="E342" s="68" t="s">
        <v>415</v>
      </c>
      <c r="F342" s="12" t="s">
        <v>191</v>
      </c>
      <c r="G342" s="12">
        <v>14</v>
      </c>
      <c r="H342" s="71" t="s">
        <v>192</v>
      </c>
      <c r="I342" s="247" t="s">
        <v>260</v>
      </c>
    </row>
    <row r="343" spans="1:9" x14ac:dyDescent="0.25">
      <c r="A343" s="68">
        <v>342</v>
      </c>
      <c r="B343" s="141" t="s">
        <v>1002</v>
      </c>
      <c r="C343" s="141">
        <v>2016</v>
      </c>
      <c r="D343" s="249" t="s">
        <v>1175</v>
      </c>
      <c r="E343" s="141" t="s">
        <v>415</v>
      </c>
      <c r="F343" s="141" t="s">
        <v>191</v>
      </c>
      <c r="G343" s="141">
        <v>14</v>
      </c>
      <c r="H343" s="145" t="s">
        <v>511</v>
      </c>
      <c r="I343" s="145" t="s">
        <v>511</v>
      </c>
    </row>
    <row r="344" spans="1:9" x14ac:dyDescent="0.25">
      <c r="A344" s="68">
        <v>343</v>
      </c>
      <c r="B344" s="12" t="s">
        <v>1004</v>
      </c>
      <c r="C344" s="68">
        <v>2016</v>
      </c>
      <c r="D344" s="254" t="s">
        <v>1175</v>
      </c>
      <c r="E344" s="68" t="s">
        <v>415</v>
      </c>
      <c r="F344" s="12" t="s">
        <v>195</v>
      </c>
      <c r="G344" s="12">
        <v>72</v>
      </c>
      <c r="H344" s="71" t="s">
        <v>224</v>
      </c>
      <c r="I344" s="76" t="s">
        <v>206</v>
      </c>
    </row>
    <row r="345" spans="1:9" x14ac:dyDescent="0.25">
      <c r="A345" s="68">
        <v>344</v>
      </c>
      <c r="B345" s="12" t="s">
        <v>1006</v>
      </c>
      <c r="C345" s="68">
        <v>2016</v>
      </c>
      <c r="D345" s="254" t="s">
        <v>1175</v>
      </c>
      <c r="E345" s="68" t="s">
        <v>415</v>
      </c>
      <c r="F345" s="12" t="s">
        <v>194</v>
      </c>
      <c r="G345" s="12">
        <v>108</v>
      </c>
      <c r="H345" s="71" t="s">
        <v>515</v>
      </c>
      <c r="I345" s="229" t="s">
        <v>207</v>
      </c>
    </row>
    <row r="346" spans="1:9" x14ac:dyDescent="0.25">
      <c r="A346" s="68">
        <v>345</v>
      </c>
      <c r="B346" s="12" t="s">
        <v>1015</v>
      </c>
      <c r="C346" s="68">
        <v>2016</v>
      </c>
      <c r="D346" s="254" t="s">
        <v>1175</v>
      </c>
      <c r="E346" s="68" t="s">
        <v>415</v>
      </c>
      <c r="F346" s="12" t="s">
        <v>191</v>
      </c>
      <c r="G346" s="12">
        <v>6</v>
      </c>
      <c r="H346" s="12" t="s">
        <v>192</v>
      </c>
      <c r="I346" s="231" t="s">
        <v>220</v>
      </c>
    </row>
    <row r="347" spans="1:9" x14ac:dyDescent="0.25">
      <c r="A347" s="68">
        <v>346</v>
      </c>
      <c r="B347" s="12" t="s">
        <v>1009</v>
      </c>
      <c r="C347" s="68">
        <v>2016</v>
      </c>
      <c r="D347" s="254" t="s">
        <v>1176</v>
      </c>
      <c r="E347" s="68" t="s">
        <v>415</v>
      </c>
      <c r="F347" s="12" t="s">
        <v>191</v>
      </c>
      <c r="G347" s="12">
        <v>34</v>
      </c>
      <c r="H347" s="71" t="s">
        <v>237</v>
      </c>
      <c r="I347" s="76" t="s">
        <v>206</v>
      </c>
    </row>
    <row r="348" spans="1:9" x14ac:dyDescent="0.25">
      <c r="A348" s="68">
        <v>347</v>
      </c>
      <c r="B348" s="12" t="s">
        <v>1016</v>
      </c>
      <c r="C348" s="12">
        <v>2016</v>
      </c>
      <c r="D348" s="254" t="s">
        <v>1176</v>
      </c>
      <c r="E348" s="68" t="s">
        <v>415</v>
      </c>
      <c r="F348" s="12" t="s">
        <v>194</v>
      </c>
      <c r="G348" s="12">
        <v>115</v>
      </c>
      <c r="H348" s="71" t="s">
        <v>224</v>
      </c>
      <c r="I348" s="246" t="s">
        <v>205</v>
      </c>
    </row>
    <row r="349" spans="1:9" x14ac:dyDescent="0.25">
      <c r="A349" s="68">
        <v>348</v>
      </c>
      <c r="B349" s="12" t="s">
        <v>1017</v>
      </c>
      <c r="C349" s="68">
        <v>2016</v>
      </c>
      <c r="D349" s="254" t="s">
        <v>1176</v>
      </c>
      <c r="E349" s="68" t="s">
        <v>415</v>
      </c>
      <c r="F349" s="12" t="s">
        <v>194</v>
      </c>
      <c r="G349" s="12">
        <v>108</v>
      </c>
      <c r="H349" s="12" t="s">
        <v>211</v>
      </c>
      <c r="I349" s="246" t="s">
        <v>1018</v>
      </c>
    </row>
    <row r="350" spans="1:9" x14ac:dyDescent="0.25">
      <c r="A350" s="68">
        <v>349</v>
      </c>
      <c r="B350" s="12" t="s">
        <v>1019</v>
      </c>
      <c r="C350" s="68">
        <v>2016</v>
      </c>
      <c r="D350" s="254" t="s">
        <v>1176</v>
      </c>
      <c r="E350" s="68" t="s">
        <v>415</v>
      </c>
      <c r="F350" s="12" t="s">
        <v>194</v>
      </c>
      <c r="G350" s="12">
        <v>104</v>
      </c>
      <c r="H350" s="12" t="s">
        <v>211</v>
      </c>
      <c r="I350" s="246" t="s">
        <v>1018</v>
      </c>
    </row>
    <row r="351" spans="1:9" x14ac:dyDescent="0.25">
      <c r="A351" s="68">
        <v>350</v>
      </c>
      <c r="B351" s="12" t="s">
        <v>1020</v>
      </c>
      <c r="C351" s="68">
        <v>2016</v>
      </c>
      <c r="D351" s="254" t="s">
        <v>1176</v>
      </c>
      <c r="E351" s="68" t="s">
        <v>415</v>
      </c>
      <c r="F351" s="12" t="s">
        <v>194</v>
      </c>
      <c r="G351" s="12">
        <v>110</v>
      </c>
      <c r="H351" s="12" t="s">
        <v>211</v>
      </c>
      <c r="I351" s="246" t="s">
        <v>1018</v>
      </c>
    </row>
    <row r="352" spans="1:9" x14ac:dyDescent="0.25">
      <c r="A352" s="68">
        <v>351</v>
      </c>
      <c r="B352" s="12" t="s">
        <v>1021</v>
      </c>
      <c r="C352" s="68">
        <v>2016</v>
      </c>
      <c r="D352" s="254" t="s">
        <v>1176</v>
      </c>
      <c r="E352" s="68" t="s">
        <v>415</v>
      </c>
      <c r="F352" s="12" t="s">
        <v>194</v>
      </c>
      <c r="G352" s="12">
        <v>111</v>
      </c>
      <c r="H352" s="12" t="s">
        <v>211</v>
      </c>
      <c r="I352" s="246" t="s">
        <v>1018</v>
      </c>
    </row>
    <row r="353" spans="1:9" x14ac:dyDescent="0.25">
      <c r="A353" s="68">
        <v>352</v>
      </c>
      <c r="B353" s="12" t="s">
        <v>1022</v>
      </c>
      <c r="C353" s="12">
        <v>2016</v>
      </c>
      <c r="D353" s="254" t="s">
        <v>1176</v>
      </c>
      <c r="E353" s="12" t="s">
        <v>415</v>
      </c>
      <c r="F353" s="12" t="s">
        <v>194</v>
      </c>
      <c r="G353" s="12">
        <v>115</v>
      </c>
      <c r="H353" s="12" t="s">
        <v>211</v>
      </c>
      <c r="I353" s="246" t="s">
        <v>1018</v>
      </c>
    </row>
    <row r="354" spans="1:9" x14ac:dyDescent="0.25">
      <c r="A354" s="68">
        <v>353</v>
      </c>
      <c r="B354" s="12" t="s">
        <v>1023</v>
      </c>
      <c r="C354" s="12">
        <v>2016</v>
      </c>
      <c r="D354" s="254" t="s">
        <v>1176</v>
      </c>
      <c r="E354" s="12" t="s">
        <v>415</v>
      </c>
      <c r="F354" s="12" t="s">
        <v>193</v>
      </c>
      <c r="G354" s="12">
        <v>122</v>
      </c>
      <c r="H354" s="12" t="s">
        <v>224</v>
      </c>
      <c r="I354" s="76" t="s">
        <v>206</v>
      </c>
    </row>
    <row r="355" spans="1:9" x14ac:dyDescent="0.25">
      <c r="A355" s="68">
        <v>354</v>
      </c>
      <c r="B355" s="12" t="s">
        <v>1024</v>
      </c>
      <c r="C355" s="68">
        <v>2016</v>
      </c>
      <c r="D355" s="254" t="s">
        <v>1176</v>
      </c>
      <c r="E355" s="68" t="s">
        <v>415</v>
      </c>
      <c r="F355" s="12" t="s">
        <v>194</v>
      </c>
      <c r="G355" s="12">
        <v>110</v>
      </c>
      <c r="H355" s="71" t="s">
        <v>192</v>
      </c>
      <c r="I355" s="246" t="s">
        <v>648</v>
      </c>
    </row>
    <row r="356" spans="1:9" x14ac:dyDescent="0.25">
      <c r="A356" s="68">
        <v>355</v>
      </c>
      <c r="B356" s="12" t="s">
        <v>1026</v>
      </c>
      <c r="C356" s="68">
        <v>2016</v>
      </c>
      <c r="D356" s="254" t="s">
        <v>1176</v>
      </c>
      <c r="E356" s="68" t="s">
        <v>415</v>
      </c>
      <c r="F356" s="12" t="s">
        <v>191</v>
      </c>
      <c r="G356" s="12">
        <v>1</v>
      </c>
      <c r="H356" s="71" t="s">
        <v>224</v>
      </c>
      <c r="I356" s="246" t="s">
        <v>241</v>
      </c>
    </row>
    <row r="357" spans="1:9" x14ac:dyDescent="0.25">
      <c r="A357" s="68">
        <v>356</v>
      </c>
      <c r="B357" s="12" t="s">
        <v>1028</v>
      </c>
      <c r="C357" s="12">
        <v>2016</v>
      </c>
      <c r="D357" s="254" t="s">
        <v>1176</v>
      </c>
      <c r="E357" s="68" t="s">
        <v>415</v>
      </c>
      <c r="F357" s="12" t="s">
        <v>198</v>
      </c>
      <c r="G357" s="12">
        <v>48</v>
      </c>
      <c r="H357" s="12" t="s">
        <v>192</v>
      </c>
      <c r="I357" s="246" t="s">
        <v>220</v>
      </c>
    </row>
    <row r="358" spans="1:9" x14ac:dyDescent="0.25">
      <c r="A358" s="68">
        <v>357</v>
      </c>
      <c r="B358" s="12" t="s">
        <v>1030</v>
      </c>
      <c r="C358" s="12">
        <v>2016</v>
      </c>
      <c r="D358" s="254" t="s">
        <v>1176</v>
      </c>
      <c r="E358" s="68" t="s">
        <v>415</v>
      </c>
      <c r="F358" s="12" t="s">
        <v>193</v>
      </c>
      <c r="G358" s="12">
        <v>122</v>
      </c>
      <c r="H358" s="12" t="s">
        <v>224</v>
      </c>
      <c r="I358" s="76" t="s">
        <v>206</v>
      </c>
    </row>
    <row r="359" spans="1:9" x14ac:dyDescent="0.25">
      <c r="A359" s="68">
        <v>358</v>
      </c>
      <c r="B359" s="141" t="s">
        <v>1031</v>
      </c>
      <c r="C359" s="141">
        <v>2016</v>
      </c>
      <c r="D359" s="249" t="s">
        <v>1176</v>
      </c>
      <c r="E359" s="141" t="s">
        <v>415</v>
      </c>
      <c r="F359" s="141" t="s">
        <v>191</v>
      </c>
      <c r="G359" s="141">
        <v>18</v>
      </c>
      <c r="H359" s="145" t="s">
        <v>580</v>
      </c>
      <c r="I359" s="145" t="s">
        <v>580</v>
      </c>
    </row>
    <row r="360" spans="1:9" x14ac:dyDescent="0.25">
      <c r="A360" s="68">
        <v>359</v>
      </c>
      <c r="B360" s="12" t="s">
        <v>1032</v>
      </c>
      <c r="C360" s="68">
        <v>2016</v>
      </c>
      <c r="D360" s="254" t="s">
        <v>1176</v>
      </c>
      <c r="E360" s="12" t="s">
        <v>415</v>
      </c>
      <c r="F360" s="12" t="s">
        <v>195</v>
      </c>
      <c r="G360" s="12">
        <v>90</v>
      </c>
      <c r="H360" s="71" t="s">
        <v>237</v>
      </c>
      <c r="I360" s="76" t="s">
        <v>206</v>
      </c>
    </row>
    <row r="361" spans="1:9" x14ac:dyDescent="0.25">
      <c r="A361" s="68">
        <v>360</v>
      </c>
      <c r="B361" s="12" t="s">
        <v>1033</v>
      </c>
      <c r="C361" s="12">
        <v>2016</v>
      </c>
      <c r="D361" s="254" t="s">
        <v>1176</v>
      </c>
      <c r="E361" s="68" t="s">
        <v>415</v>
      </c>
      <c r="F361" s="12" t="s">
        <v>194</v>
      </c>
      <c r="G361" s="12">
        <v>109</v>
      </c>
      <c r="H361" s="12" t="s">
        <v>224</v>
      </c>
      <c r="I361" s="76" t="s">
        <v>206</v>
      </c>
    </row>
    <row r="362" spans="1:9" x14ac:dyDescent="0.25">
      <c r="A362" s="68">
        <v>361</v>
      </c>
      <c r="B362" s="141" t="s">
        <v>1140</v>
      </c>
      <c r="C362" s="141">
        <v>2016</v>
      </c>
      <c r="D362" s="249" t="s">
        <v>1176</v>
      </c>
      <c r="E362" s="141" t="s">
        <v>415</v>
      </c>
      <c r="F362" s="141" t="s">
        <v>195</v>
      </c>
      <c r="G362" s="141">
        <v>90</v>
      </c>
      <c r="H362" s="145" t="s">
        <v>511</v>
      </c>
      <c r="I362" s="145" t="s">
        <v>511</v>
      </c>
    </row>
    <row r="363" spans="1:9" x14ac:dyDescent="0.25">
      <c r="A363" s="68">
        <v>362</v>
      </c>
      <c r="B363" s="12" t="s">
        <v>1034</v>
      </c>
      <c r="C363" s="12">
        <v>2016</v>
      </c>
      <c r="D363" s="254" t="s">
        <v>1176</v>
      </c>
      <c r="E363" s="68" t="s">
        <v>415</v>
      </c>
      <c r="F363" s="12" t="s">
        <v>191</v>
      </c>
      <c r="G363" s="12">
        <v>28</v>
      </c>
      <c r="H363" s="12" t="s">
        <v>192</v>
      </c>
      <c r="I363" s="246" t="s">
        <v>220</v>
      </c>
    </row>
    <row r="364" spans="1:9" x14ac:dyDescent="0.25">
      <c r="A364" s="68">
        <v>363</v>
      </c>
      <c r="B364" s="12" t="s">
        <v>1035</v>
      </c>
      <c r="C364" s="68">
        <v>2016</v>
      </c>
      <c r="D364" s="254" t="s">
        <v>1176</v>
      </c>
      <c r="E364" s="68" t="s">
        <v>415</v>
      </c>
      <c r="F364" s="12" t="s">
        <v>195</v>
      </c>
      <c r="G364" s="12">
        <v>61</v>
      </c>
      <c r="H364" s="12" t="s">
        <v>224</v>
      </c>
      <c r="I364" s="76" t="s">
        <v>206</v>
      </c>
    </row>
    <row r="365" spans="1:9" x14ac:dyDescent="0.25">
      <c r="A365" s="68">
        <v>364</v>
      </c>
      <c r="B365" s="12" t="s">
        <v>1025</v>
      </c>
      <c r="C365" s="68">
        <v>2016</v>
      </c>
      <c r="D365" s="254" t="s">
        <v>1176</v>
      </c>
      <c r="E365" s="68" t="s">
        <v>415</v>
      </c>
      <c r="F365" s="12" t="s">
        <v>198</v>
      </c>
      <c r="G365" s="12">
        <v>40</v>
      </c>
      <c r="H365" s="12" t="s">
        <v>192</v>
      </c>
      <c r="I365" s="226" t="s">
        <v>204</v>
      </c>
    </row>
    <row r="366" spans="1:9" x14ac:dyDescent="0.25">
      <c r="A366" s="68">
        <v>365</v>
      </c>
      <c r="B366" s="12" t="s">
        <v>1027</v>
      </c>
      <c r="C366" s="12">
        <v>2016</v>
      </c>
      <c r="D366" s="254" t="s">
        <v>1176</v>
      </c>
      <c r="E366" s="12" t="s">
        <v>415</v>
      </c>
      <c r="F366" s="12" t="s">
        <v>193</v>
      </c>
      <c r="G366" s="12">
        <v>121</v>
      </c>
      <c r="H366" s="12" t="s">
        <v>401</v>
      </c>
      <c r="I366" s="246" t="s">
        <v>777</v>
      </c>
    </row>
    <row r="367" spans="1:9" x14ac:dyDescent="0.25">
      <c r="A367" s="68">
        <v>366</v>
      </c>
      <c r="B367" s="12" t="s">
        <v>1029</v>
      </c>
      <c r="C367" s="12">
        <v>2016</v>
      </c>
      <c r="D367" s="254" t="s">
        <v>1176</v>
      </c>
      <c r="E367" s="12" t="s">
        <v>415</v>
      </c>
      <c r="F367" s="12" t="s">
        <v>191</v>
      </c>
      <c r="G367" s="12">
        <v>6</v>
      </c>
      <c r="H367" s="71" t="s">
        <v>237</v>
      </c>
      <c r="I367" s="76" t="s">
        <v>206</v>
      </c>
    </row>
    <row r="368" spans="1:9" x14ac:dyDescent="0.25">
      <c r="A368" s="68">
        <v>367</v>
      </c>
      <c r="B368" s="12" t="s">
        <v>1036</v>
      </c>
      <c r="C368" s="68">
        <v>2016</v>
      </c>
      <c r="D368" s="254" t="s">
        <v>1176</v>
      </c>
      <c r="E368" s="68" t="s">
        <v>415</v>
      </c>
      <c r="F368" s="12" t="s">
        <v>191</v>
      </c>
      <c r="G368" s="12">
        <v>26</v>
      </c>
      <c r="H368" s="71" t="s">
        <v>192</v>
      </c>
      <c r="I368" s="246" t="s">
        <v>220</v>
      </c>
    </row>
    <row r="369" spans="1:9" x14ac:dyDescent="0.25">
      <c r="A369" s="68">
        <v>368</v>
      </c>
      <c r="B369" s="12" t="s">
        <v>1037</v>
      </c>
      <c r="C369" s="68">
        <v>2016</v>
      </c>
      <c r="D369" s="254" t="s">
        <v>1176</v>
      </c>
      <c r="E369" s="68" t="s">
        <v>415</v>
      </c>
      <c r="F369" s="12" t="s">
        <v>195</v>
      </c>
      <c r="G369" s="12">
        <v>71</v>
      </c>
      <c r="H369" s="12" t="s">
        <v>224</v>
      </c>
      <c r="I369" s="76" t="s">
        <v>206</v>
      </c>
    </row>
    <row r="370" spans="1:9" x14ac:dyDescent="0.25">
      <c r="A370" s="68">
        <v>369</v>
      </c>
      <c r="B370" s="12" t="s">
        <v>1038</v>
      </c>
      <c r="C370" s="12">
        <v>2016</v>
      </c>
      <c r="D370" s="254" t="s">
        <v>1176</v>
      </c>
      <c r="E370" s="68" t="s">
        <v>415</v>
      </c>
      <c r="F370" s="12" t="s">
        <v>191</v>
      </c>
      <c r="G370" s="12">
        <v>13</v>
      </c>
      <c r="H370" s="12" t="s">
        <v>192</v>
      </c>
      <c r="I370" s="246" t="s">
        <v>635</v>
      </c>
    </row>
    <row r="371" spans="1:9" x14ac:dyDescent="0.25">
      <c r="A371" s="68">
        <v>370</v>
      </c>
      <c r="B371" s="12" t="s">
        <v>1039</v>
      </c>
      <c r="C371" s="12">
        <v>2016</v>
      </c>
      <c r="D371" s="254" t="s">
        <v>1176</v>
      </c>
      <c r="E371" s="68" t="s">
        <v>415</v>
      </c>
      <c r="F371" s="12" t="s">
        <v>195</v>
      </c>
      <c r="G371" s="12">
        <v>78</v>
      </c>
      <c r="H371" s="12" t="s">
        <v>224</v>
      </c>
      <c r="I371" s="76" t="s">
        <v>206</v>
      </c>
    </row>
    <row r="372" spans="1:9" x14ac:dyDescent="0.25">
      <c r="A372" s="68">
        <v>371</v>
      </c>
      <c r="B372" s="12" t="s">
        <v>1040</v>
      </c>
      <c r="C372" s="68">
        <v>2016</v>
      </c>
      <c r="D372" s="254" t="s">
        <v>1176</v>
      </c>
      <c r="E372" s="12" t="s">
        <v>415</v>
      </c>
      <c r="F372" s="141" t="s">
        <v>194</v>
      </c>
      <c r="G372" s="12">
        <v>114</v>
      </c>
      <c r="H372" s="71" t="s">
        <v>237</v>
      </c>
      <c r="I372" s="76" t="s">
        <v>206</v>
      </c>
    </row>
    <row r="373" spans="1:9" x14ac:dyDescent="0.25">
      <c r="A373" s="68">
        <v>372</v>
      </c>
      <c r="B373" s="12" t="s">
        <v>1041</v>
      </c>
      <c r="C373" s="68">
        <v>2016</v>
      </c>
      <c r="D373" s="254" t="s">
        <v>1176</v>
      </c>
      <c r="E373" s="12" t="s">
        <v>415</v>
      </c>
      <c r="F373" s="12" t="s">
        <v>195</v>
      </c>
      <c r="G373" s="12">
        <v>66</v>
      </c>
      <c r="H373" s="12" t="s">
        <v>224</v>
      </c>
      <c r="I373" s="76" t="s">
        <v>206</v>
      </c>
    </row>
    <row r="374" spans="1:9" x14ac:dyDescent="0.25">
      <c r="A374" s="68">
        <v>373</v>
      </c>
      <c r="B374" s="141" t="s">
        <v>1042</v>
      </c>
      <c r="C374" s="141">
        <v>2016</v>
      </c>
      <c r="D374" s="249" t="s">
        <v>1176</v>
      </c>
      <c r="E374" s="141" t="s">
        <v>415</v>
      </c>
      <c r="F374" s="141" t="s">
        <v>195</v>
      </c>
      <c r="G374" s="141">
        <v>71</v>
      </c>
      <c r="H374" s="145" t="s">
        <v>511</v>
      </c>
      <c r="I374" s="145" t="s">
        <v>511</v>
      </c>
    </row>
    <row r="375" spans="1:9" x14ac:dyDescent="0.25">
      <c r="A375" s="68">
        <v>374</v>
      </c>
      <c r="B375" s="12" t="s">
        <v>1045</v>
      </c>
      <c r="C375" s="12">
        <v>2016</v>
      </c>
      <c r="D375" s="254" t="s">
        <v>1176</v>
      </c>
      <c r="E375" s="12" t="s">
        <v>415</v>
      </c>
      <c r="F375" s="12" t="s">
        <v>191</v>
      </c>
      <c r="G375" s="12">
        <v>6</v>
      </c>
      <c r="H375" s="71" t="s">
        <v>237</v>
      </c>
      <c r="I375" s="76" t="s">
        <v>206</v>
      </c>
    </row>
    <row r="376" spans="1:9" x14ac:dyDescent="0.25">
      <c r="A376" s="68">
        <v>375</v>
      </c>
      <c r="B376" s="12" t="s">
        <v>1046</v>
      </c>
      <c r="C376" s="12">
        <v>2016</v>
      </c>
      <c r="D376" s="254" t="s">
        <v>1176</v>
      </c>
      <c r="E376" s="12" t="s">
        <v>415</v>
      </c>
      <c r="F376" s="12" t="s">
        <v>194</v>
      </c>
      <c r="G376" s="12">
        <v>109</v>
      </c>
      <c r="H376" s="71" t="s">
        <v>237</v>
      </c>
      <c r="I376" s="76" t="s">
        <v>206</v>
      </c>
    </row>
    <row r="377" spans="1:9" x14ac:dyDescent="0.25">
      <c r="A377" s="68">
        <v>376</v>
      </c>
      <c r="B377" s="12" t="s">
        <v>1047</v>
      </c>
      <c r="C377" s="12">
        <v>2016</v>
      </c>
      <c r="D377" s="254" t="s">
        <v>1176</v>
      </c>
      <c r="E377" s="12" t="s">
        <v>415</v>
      </c>
      <c r="F377" s="12" t="s">
        <v>194</v>
      </c>
      <c r="G377" s="12">
        <v>107</v>
      </c>
      <c r="H377" s="71" t="s">
        <v>192</v>
      </c>
      <c r="I377" s="246" t="s">
        <v>220</v>
      </c>
    </row>
    <row r="378" spans="1:9" x14ac:dyDescent="0.25">
      <c r="A378" s="68">
        <v>377</v>
      </c>
      <c r="B378" s="12" t="s">
        <v>1048</v>
      </c>
      <c r="C378" s="12">
        <v>2016</v>
      </c>
      <c r="D378" s="254" t="s">
        <v>1176</v>
      </c>
      <c r="E378" s="12" t="s">
        <v>415</v>
      </c>
      <c r="F378" s="12" t="s">
        <v>191</v>
      </c>
      <c r="G378" s="12">
        <v>30</v>
      </c>
      <c r="H378" s="71" t="s">
        <v>237</v>
      </c>
      <c r="I378" s="247" t="s">
        <v>260</v>
      </c>
    </row>
    <row r="379" spans="1:9" x14ac:dyDescent="0.25">
      <c r="A379" s="68">
        <v>378</v>
      </c>
      <c r="B379" s="12" t="s">
        <v>1051</v>
      </c>
      <c r="C379" s="12">
        <v>2016</v>
      </c>
      <c r="D379" s="254" t="s">
        <v>1176</v>
      </c>
      <c r="E379" s="12" t="s">
        <v>415</v>
      </c>
      <c r="F379" s="12" t="s">
        <v>191</v>
      </c>
      <c r="G379" s="12">
        <v>7</v>
      </c>
      <c r="H379" s="71" t="s">
        <v>237</v>
      </c>
      <c r="I379" s="76" t="s">
        <v>206</v>
      </c>
    </row>
    <row r="380" spans="1:9" x14ac:dyDescent="0.25">
      <c r="A380" s="68">
        <v>379</v>
      </c>
      <c r="B380" s="12" t="s">
        <v>1052</v>
      </c>
      <c r="C380" s="12">
        <v>2016</v>
      </c>
      <c r="D380" s="254" t="s">
        <v>1176</v>
      </c>
      <c r="E380" s="12" t="s">
        <v>415</v>
      </c>
      <c r="F380" s="12" t="s">
        <v>194</v>
      </c>
      <c r="G380" s="12">
        <v>114</v>
      </c>
      <c r="H380" s="71" t="s">
        <v>237</v>
      </c>
      <c r="I380" s="76" t="s">
        <v>206</v>
      </c>
    </row>
    <row r="381" spans="1:9" x14ac:dyDescent="0.25">
      <c r="A381" s="68">
        <v>380</v>
      </c>
      <c r="B381" s="12" t="s">
        <v>1053</v>
      </c>
      <c r="C381" s="12">
        <v>2016</v>
      </c>
      <c r="D381" s="254" t="s">
        <v>1176</v>
      </c>
      <c r="E381" s="12" t="s">
        <v>415</v>
      </c>
      <c r="F381" s="12" t="s">
        <v>195</v>
      </c>
      <c r="G381" s="12">
        <v>90</v>
      </c>
      <c r="H381" s="71" t="s">
        <v>237</v>
      </c>
      <c r="I381" s="76" t="s">
        <v>206</v>
      </c>
    </row>
    <row r="382" spans="1:9" x14ac:dyDescent="0.25">
      <c r="A382" s="68">
        <v>381</v>
      </c>
      <c r="B382" s="12" t="s">
        <v>1054</v>
      </c>
      <c r="C382" s="12">
        <v>2016</v>
      </c>
      <c r="D382" s="254" t="s">
        <v>1176</v>
      </c>
      <c r="E382" s="12" t="s">
        <v>415</v>
      </c>
      <c r="F382" s="12" t="s">
        <v>194</v>
      </c>
      <c r="G382" s="12">
        <v>108</v>
      </c>
      <c r="H382" s="71" t="s">
        <v>237</v>
      </c>
      <c r="I382" s="246" t="s">
        <v>220</v>
      </c>
    </row>
    <row r="383" spans="1:9" x14ac:dyDescent="0.25">
      <c r="A383" s="68">
        <v>382</v>
      </c>
      <c r="B383" s="12" t="s">
        <v>1055</v>
      </c>
      <c r="C383" s="12">
        <v>2016</v>
      </c>
      <c r="D383" s="254" t="s">
        <v>1176</v>
      </c>
      <c r="E383" s="12" t="s">
        <v>415</v>
      </c>
      <c r="F383" s="12" t="s">
        <v>193</v>
      </c>
      <c r="G383" s="12">
        <v>120</v>
      </c>
      <c r="H383" s="71" t="s">
        <v>237</v>
      </c>
      <c r="I383" s="246" t="s">
        <v>204</v>
      </c>
    </row>
    <row r="384" spans="1:9" x14ac:dyDescent="0.25">
      <c r="A384" s="68">
        <v>383</v>
      </c>
      <c r="B384" s="12" t="s">
        <v>1043</v>
      </c>
      <c r="C384" s="12">
        <v>2016</v>
      </c>
      <c r="D384" s="254" t="s">
        <v>1176</v>
      </c>
      <c r="E384" s="12" t="s">
        <v>415</v>
      </c>
      <c r="F384" s="12" t="s">
        <v>195</v>
      </c>
      <c r="G384" s="12">
        <v>90</v>
      </c>
      <c r="H384" s="71" t="s">
        <v>237</v>
      </c>
      <c r="I384" s="76" t="s">
        <v>206</v>
      </c>
    </row>
    <row r="385" spans="1:9" x14ac:dyDescent="0.25">
      <c r="A385" s="68">
        <v>384</v>
      </c>
      <c r="B385" s="12" t="s">
        <v>1056</v>
      </c>
      <c r="C385" s="12">
        <v>2016</v>
      </c>
      <c r="D385" s="254" t="s">
        <v>1176</v>
      </c>
      <c r="E385" s="12" t="s">
        <v>415</v>
      </c>
      <c r="F385" s="12" t="s">
        <v>193</v>
      </c>
      <c r="G385" s="12">
        <v>122</v>
      </c>
      <c r="H385" s="12" t="s">
        <v>224</v>
      </c>
      <c r="I385" s="76" t="s">
        <v>206</v>
      </c>
    </row>
    <row r="386" spans="1:9" x14ac:dyDescent="0.25">
      <c r="A386" s="68">
        <v>385</v>
      </c>
      <c r="B386" s="12" t="s">
        <v>1058</v>
      </c>
      <c r="C386" s="12">
        <v>2016</v>
      </c>
      <c r="D386" s="254" t="s">
        <v>1176</v>
      </c>
      <c r="E386" s="12" t="s">
        <v>415</v>
      </c>
      <c r="F386" s="12" t="s">
        <v>195</v>
      </c>
      <c r="G386" s="12">
        <v>84</v>
      </c>
      <c r="H386" s="12" t="s">
        <v>224</v>
      </c>
      <c r="I386" s="76" t="s">
        <v>206</v>
      </c>
    </row>
    <row r="387" spans="1:9" x14ac:dyDescent="0.25">
      <c r="A387" s="68">
        <v>386</v>
      </c>
      <c r="B387" s="12" t="s">
        <v>1059</v>
      </c>
      <c r="C387" s="12">
        <v>2016</v>
      </c>
      <c r="D387" s="254" t="s">
        <v>1176</v>
      </c>
      <c r="E387" s="12" t="s">
        <v>415</v>
      </c>
      <c r="F387" s="12" t="s">
        <v>195</v>
      </c>
      <c r="G387" s="12">
        <v>83</v>
      </c>
      <c r="H387" s="71" t="s">
        <v>237</v>
      </c>
      <c r="I387" s="246" t="s">
        <v>205</v>
      </c>
    </row>
    <row r="388" spans="1:9" x14ac:dyDescent="0.25">
      <c r="A388" s="68">
        <v>387</v>
      </c>
      <c r="B388" s="12" t="s">
        <v>1049</v>
      </c>
      <c r="C388" s="12">
        <v>2016</v>
      </c>
      <c r="D388" s="254" t="s">
        <v>1176</v>
      </c>
      <c r="E388" s="12" t="s">
        <v>415</v>
      </c>
      <c r="F388" s="12" t="s">
        <v>191</v>
      </c>
      <c r="G388" s="12">
        <v>20</v>
      </c>
      <c r="H388" s="12" t="s">
        <v>197</v>
      </c>
      <c r="I388" s="246" t="s">
        <v>204</v>
      </c>
    </row>
    <row r="389" spans="1:9" x14ac:dyDescent="0.25">
      <c r="A389" s="68">
        <v>388</v>
      </c>
      <c r="B389" s="141" t="s">
        <v>1061</v>
      </c>
      <c r="C389" s="141">
        <v>2016</v>
      </c>
      <c r="D389" s="249" t="s">
        <v>1176</v>
      </c>
      <c r="E389" s="141" t="s">
        <v>415</v>
      </c>
      <c r="F389" s="141" t="s">
        <v>191</v>
      </c>
      <c r="G389" s="141">
        <v>6</v>
      </c>
      <c r="H389" s="145" t="s">
        <v>511</v>
      </c>
      <c r="I389" s="145" t="s">
        <v>511</v>
      </c>
    </row>
    <row r="390" spans="1:9" x14ac:dyDescent="0.25">
      <c r="A390" s="68">
        <v>389</v>
      </c>
      <c r="B390" s="12" t="s">
        <v>1063</v>
      </c>
      <c r="C390" s="12">
        <v>2016</v>
      </c>
      <c r="D390" s="254" t="s">
        <v>1176</v>
      </c>
      <c r="E390" s="12" t="s">
        <v>415</v>
      </c>
      <c r="F390" s="12" t="s">
        <v>194</v>
      </c>
      <c r="G390" s="12">
        <v>114</v>
      </c>
      <c r="H390" s="71" t="s">
        <v>192</v>
      </c>
      <c r="I390" s="229" t="s">
        <v>212</v>
      </c>
    </row>
    <row r="391" spans="1:9" x14ac:dyDescent="0.25">
      <c r="A391" s="68">
        <v>390</v>
      </c>
      <c r="B391" s="12" t="s">
        <v>1064</v>
      </c>
      <c r="C391" s="12">
        <v>2016</v>
      </c>
      <c r="D391" s="254" t="s">
        <v>1175</v>
      </c>
      <c r="E391" s="12" t="s">
        <v>415</v>
      </c>
      <c r="F391" s="12" t="s">
        <v>191</v>
      </c>
      <c r="G391" s="12">
        <v>14</v>
      </c>
      <c r="H391" s="71" t="s">
        <v>192</v>
      </c>
      <c r="I391" s="246" t="s">
        <v>204</v>
      </c>
    </row>
    <row r="392" spans="1:9" x14ac:dyDescent="0.25">
      <c r="A392" s="68">
        <v>391</v>
      </c>
      <c r="B392" s="12" t="s">
        <v>1065</v>
      </c>
      <c r="C392" s="12">
        <v>2016</v>
      </c>
      <c r="D392" s="254" t="s">
        <v>1175</v>
      </c>
      <c r="E392" s="12" t="s">
        <v>415</v>
      </c>
      <c r="F392" s="12" t="s">
        <v>191</v>
      </c>
      <c r="G392" s="12">
        <v>25</v>
      </c>
      <c r="H392" s="71" t="s">
        <v>192</v>
      </c>
      <c r="I392" s="246" t="s">
        <v>204</v>
      </c>
    </row>
    <row r="393" spans="1:9" x14ac:dyDescent="0.25">
      <c r="A393" s="68">
        <v>392</v>
      </c>
      <c r="B393" s="12" t="s">
        <v>1066</v>
      </c>
      <c r="C393" s="12">
        <v>2016</v>
      </c>
      <c r="D393" s="254" t="s">
        <v>1176</v>
      </c>
      <c r="E393" s="12" t="s">
        <v>415</v>
      </c>
      <c r="F393" s="12" t="s">
        <v>191</v>
      </c>
      <c r="G393" s="12">
        <v>14</v>
      </c>
      <c r="H393" s="12" t="s">
        <v>224</v>
      </c>
      <c r="I393" s="76" t="s">
        <v>206</v>
      </c>
    </row>
    <row r="394" spans="1:9" x14ac:dyDescent="0.25">
      <c r="A394" s="68">
        <v>393</v>
      </c>
      <c r="B394" s="12" t="s">
        <v>1044</v>
      </c>
      <c r="C394" s="12">
        <v>2016</v>
      </c>
      <c r="D394" s="254" t="s">
        <v>1176</v>
      </c>
      <c r="E394" s="12" t="s">
        <v>415</v>
      </c>
      <c r="F394" s="12" t="s">
        <v>191</v>
      </c>
      <c r="G394" s="12">
        <v>14</v>
      </c>
      <c r="H394" s="71" t="s">
        <v>192</v>
      </c>
      <c r="I394" s="246" t="s">
        <v>241</v>
      </c>
    </row>
    <row r="395" spans="1:9" x14ac:dyDescent="0.25">
      <c r="A395" s="68">
        <v>394</v>
      </c>
      <c r="B395" s="141" t="s">
        <v>1057</v>
      </c>
      <c r="C395" s="141">
        <v>2016</v>
      </c>
      <c r="D395" s="249" t="s">
        <v>1176</v>
      </c>
      <c r="E395" s="141" t="s">
        <v>415</v>
      </c>
      <c r="F395" s="141" t="s">
        <v>195</v>
      </c>
      <c r="G395" s="141">
        <v>88</v>
      </c>
      <c r="H395" s="145" t="s">
        <v>511</v>
      </c>
      <c r="I395" s="145" t="s">
        <v>511</v>
      </c>
    </row>
    <row r="396" spans="1:9" x14ac:dyDescent="0.25">
      <c r="A396" s="68">
        <v>395</v>
      </c>
      <c r="B396" s="141" t="s">
        <v>1068</v>
      </c>
      <c r="C396" s="141">
        <v>2016</v>
      </c>
      <c r="D396" s="249" t="s">
        <v>1176</v>
      </c>
      <c r="E396" s="141" t="s">
        <v>415</v>
      </c>
      <c r="F396" s="141" t="s">
        <v>194</v>
      </c>
      <c r="G396" s="141">
        <v>114</v>
      </c>
      <c r="H396" s="145" t="s">
        <v>511</v>
      </c>
      <c r="I396" s="145" t="s">
        <v>511</v>
      </c>
    </row>
    <row r="397" spans="1:9" x14ac:dyDescent="0.25">
      <c r="A397" s="68">
        <v>396</v>
      </c>
      <c r="B397" s="12" t="s">
        <v>1060</v>
      </c>
      <c r="C397" s="12">
        <v>2016</v>
      </c>
      <c r="D397" s="254" t="s">
        <v>1176</v>
      </c>
      <c r="E397" s="12" t="s">
        <v>415</v>
      </c>
      <c r="F397" s="12" t="s">
        <v>194</v>
      </c>
      <c r="G397" s="12">
        <v>107</v>
      </c>
      <c r="H397" s="12" t="s">
        <v>224</v>
      </c>
      <c r="I397" s="76" t="s">
        <v>206</v>
      </c>
    </row>
    <row r="398" spans="1:9" x14ac:dyDescent="0.25">
      <c r="A398" s="68">
        <v>397</v>
      </c>
      <c r="B398" s="12" t="s">
        <v>1050</v>
      </c>
      <c r="C398" s="12">
        <v>2016</v>
      </c>
      <c r="D398" s="254" t="s">
        <v>1176</v>
      </c>
      <c r="E398" s="12" t="s">
        <v>415</v>
      </c>
      <c r="F398" s="12" t="s">
        <v>191</v>
      </c>
      <c r="G398" s="12">
        <v>18</v>
      </c>
      <c r="H398" s="12" t="s">
        <v>224</v>
      </c>
      <c r="I398" s="76" t="s">
        <v>206</v>
      </c>
    </row>
    <row r="399" spans="1:9" x14ac:dyDescent="0.25">
      <c r="A399" s="68">
        <v>398</v>
      </c>
      <c r="B399" s="141" t="s">
        <v>1062</v>
      </c>
      <c r="C399" s="141">
        <v>2016</v>
      </c>
      <c r="D399" s="249" t="s">
        <v>1176</v>
      </c>
      <c r="E399" s="141" t="s">
        <v>415</v>
      </c>
      <c r="F399" s="141" t="s">
        <v>194</v>
      </c>
      <c r="G399" s="141">
        <v>114</v>
      </c>
      <c r="H399" s="145" t="s">
        <v>511</v>
      </c>
      <c r="I399" s="145" t="s">
        <v>511</v>
      </c>
    </row>
    <row r="400" spans="1:9" x14ac:dyDescent="0.25">
      <c r="A400" s="68">
        <v>399</v>
      </c>
      <c r="B400" s="12" t="s">
        <v>1070</v>
      </c>
      <c r="C400" s="12">
        <v>2016</v>
      </c>
      <c r="D400" s="254" t="s">
        <v>1176</v>
      </c>
      <c r="E400" s="12" t="s">
        <v>415</v>
      </c>
      <c r="F400" s="12" t="s">
        <v>191</v>
      </c>
      <c r="G400" s="12">
        <v>19</v>
      </c>
      <c r="H400" s="71" t="s">
        <v>237</v>
      </c>
      <c r="I400" s="76" t="s">
        <v>206</v>
      </c>
    </row>
    <row r="401" spans="1:9" x14ac:dyDescent="0.25">
      <c r="A401" s="68">
        <v>400</v>
      </c>
      <c r="B401" s="12" t="s">
        <v>1072</v>
      </c>
      <c r="C401" s="12">
        <v>2016</v>
      </c>
      <c r="D401" s="254" t="s">
        <v>1176</v>
      </c>
      <c r="E401" s="12" t="s">
        <v>415</v>
      </c>
      <c r="F401" s="12" t="s">
        <v>194</v>
      </c>
      <c r="G401" s="12">
        <v>102</v>
      </c>
      <c r="H401" s="12" t="s">
        <v>224</v>
      </c>
      <c r="I401" s="76" t="s">
        <v>206</v>
      </c>
    </row>
    <row r="402" spans="1:9" x14ac:dyDescent="0.25">
      <c r="A402" s="68">
        <v>401</v>
      </c>
      <c r="B402" s="12" t="s">
        <v>1073</v>
      </c>
      <c r="C402" s="12">
        <v>2016</v>
      </c>
      <c r="D402" s="254" t="s">
        <v>1176</v>
      </c>
      <c r="E402" s="12" t="s">
        <v>415</v>
      </c>
      <c r="F402" s="12" t="s">
        <v>194</v>
      </c>
      <c r="G402" s="12">
        <v>104</v>
      </c>
      <c r="H402" s="12" t="s">
        <v>224</v>
      </c>
      <c r="I402" s="76" t="s">
        <v>206</v>
      </c>
    </row>
    <row r="403" spans="1:9" x14ac:dyDescent="0.25">
      <c r="A403" s="68">
        <v>402</v>
      </c>
      <c r="B403" s="12" t="s">
        <v>1074</v>
      </c>
      <c r="C403" s="12">
        <v>2016</v>
      </c>
      <c r="D403" s="254" t="s">
        <v>1176</v>
      </c>
      <c r="E403" s="12" t="s">
        <v>415</v>
      </c>
      <c r="F403" s="12" t="s">
        <v>191</v>
      </c>
      <c r="G403" s="12">
        <v>6</v>
      </c>
      <c r="H403" s="12" t="s">
        <v>224</v>
      </c>
      <c r="I403" s="76" t="s">
        <v>206</v>
      </c>
    </row>
    <row r="404" spans="1:9" x14ac:dyDescent="0.25">
      <c r="A404" s="68">
        <v>403</v>
      </c>
      <c r="B404" s="12" t="s">
        <v>1075</v>
      </c>
      <c r="C404" s="12">
        <v>2016</v>
      </c>
      <c r="D404" s="254" t="s">
        <v>1177</v>
      </c>
      <c r="E404" s="12" t="s">
        <v>415</v>
      </c>
      <c r="F404" s="12" t="s">
        <v>191</v>
      </c>
      <c r="G404" s="12">
        <v>6</v>
      </c>
      <c r="H404" s="12" t="s">
        <v>224</v>
      </c>
      <c r="I404" s="76" t="s">
        <v>206</v>
      </c>
    </row>
    <row r="405" spans="1:9" x14ac:dyDescent="0.25">
      <c r="A405" s="68">
        <v>404</v>
      </c>
      <c r="B405" s="141" t="s">
        <v>1067</v>
      </c>
      <c r="C405" s="141">
        <v>2016</v>
      </c>
      <c r="D405" s="249" t="s">
        <v>1177</v>
      </c>
      <c r="E405" s="141" t="s">
        <v>415</v>
      </c>
      <c r="F405" s="141" t="s">
        <v>191</v>
      </c>
      <c r="G405" s="141">
        <v>13</v>
      </c>
      <c r="H405" s="145" t="s">
        <v>511</v>
      </c>
      <c r="I405" s="145" t="s">
        <v>511</v>
      </c>
    </row>
    <row r="406" spans="1:9" x14ac:dyDescent="0.25">
      <c r="A406" s="68">
        <v>405</v>
      </c>
      <c r="B406" s="12" t="s">
        <v>1078</v>
      </c>
      <c r="C406" s="12">
        <v>2016</v>
      </c>
      <c r="D406" s="254" t="s">
        <v>1177</v>
      </c>
      <c r="E406" s="12" t="s">
        <v>415</v>
      </c>
      <c r="F406" s="12" t="s">
        <v>195</v>
      </c>
      <c r="G406" s="12">
        <v>84</v>
      </c>
      <c r="H406" s="12" t="s">
        <v>224</v>
      </c>
      <c r="I406" s="76" t="s">
        <v>206</v>
      </c>
    </row>
    <row r="407" spans="1:9" x14ac:dyDescent="0.25">
      <c r="A407" s="68">
        <v>406</v>
      </c>
      <c r="B407" s="12" t="s">
        <v>1069</v>
      </c>
      <c r="C407" s="12">
        <v>2016</v>
      </c>
      <c r="D407" s="254" t="s">
        <v>1177</v>
      </c>
      <c r="E407" s="12" t="s">
        <v>415</v>
      </c>
      <c r="F407" s="12" t="s">
        <v>191</v>
      </c>
      <c r="G407" s="12">
        <v>19</v>
      </c>
      <c r="H407" s="71" t="s">
        <v>237</v>
      </c>
      <c r="I407" s="76" t="s">
        <v>206</v>
      </c>
    </row>
    <row r="408" spans="1:9" x14ac:dyDescent="0.25">
      <c r="A408" s="68">
        <v>407</v>
      </c>
      <c r="B408" s="12" t="s">
        <v>1081</v>
      </c>
      <c r="C408" s="12">
        <v>2016</v>
      </c>
      <c r="D408" s="254" t="s">
        <v>1177</v>
      </c>
      <c r="E408" s="12" t="s">
        <v>415</v>
      </c>
      <c r="F408" s="12" t="s">
        <v>195</v>
      </c>
      <c r="G408" s="12">
        <v>68</v>
      </c>
      <c r="H408" s="71" t="s">
        <v>237</v>
      </c>
      <c r="I408" s="246" t="s">
        <v>212</v>
      </c>
    </row>
    <row r="409" spans="1:9" x14ac:dyDescent="0.25">
      <c r="A409" s="68">
        <v>408</v>
      </c>
      <c r="B409" s="12" t="s">
        <v>1082</v>
      </c>
      <c r="C409" s="12">
        <v>2016</v>
      </c>
      <c r="D409" s="254" t="s">
        <v>1177</v>
      </c>
      <c r="E409" s="12" t="s">
        <v>415</v>
      </c>
      <c r="F409" s="12" t="s">
        <v>191</v>
      </c>
      <c r="G409" s="12">
        <v>14</v>
      </c>
      <c r="H409" s="12" t="s">
        <v>224</v>
      </c>
      <c r="I409" s="76" t="s">
        <v>206</v>
      </c>
    </row>
    <row r="410" spans="1:9" x14ac:dyDescent="0.25">
      <c r="A410" s="68">
        <v>409</v>
      </c>
      <c r="B410" s="12" t="s">
        <v>1071</v>
      </c>
      <c r="C410" s="12">
        <v>2016</v>
      </c>
      <c r="D410" s="254" t="s">
        <v>1177</v>
      </c>
      <c r="E410" s="12" t="s">
        <v>415</v>
      </c>
      <c r="F410" s="12" t="s">
        <v>191</v>
      </c>
      <c r="G410" s="12">
        <v>18</v>
      </c>
      <c r="H410" s="12" t="s">
        <v>224</v>
      </c>
      <c r="I410" s="76" t="s">
        <v>206</v>
      </c>
    </row>
    <row r="411" spans="1:9" x14ac:dyDescent="0.25">
      <c r="A411" s="68">
        <v>410</v>
      </c>
      <c r="B411" s="12" t="s">
        <v>1083</v>
      </c>
      <c r="C411" s="12">
        <v>2016</v>
      </c>
      <c r="D411" s="254" t="s">
        <v>1177</v>
      </c>
      <c r="E411" s="12" t="s">
        <v>415</v>
      </c>
      <c r="F411" s="12" t="s">
        <v>191</v>
      </c>
      <c r="G411" s="12">
        <v>14</v>
      </c>
      <c r="H411" s="71" t="s">
        <v>192</v>
      </c>
      <c r="I411" s="246" t="s">
        <v>1084</v>
      </c>
    </row>
    <row r="412" spans="1:9" x14ac:dyDescent="0.25">
      <c r="A412" s="68">
        <v>411</v>
      </c>
      <c r="B412" s="141" t="s">
        <v>1085</v>
      </c>
      <c r="C412" s="141">
        <v>2016</v>
      </c>
      <c r="D412" s="249" t="s">
        <v>1177</v>
      </c>
      <c r="E412" s="141" t="s">
        <v>415</v>
      </c>
      <c r="F412" s="141" t="s">
        <v>191</v>
      </c>
      <c r="G412" s="141">
        <v>18</v>
      </c>
      <c r="H412" s="145" t="s">
        <v>511</v>
      </c>
      <c r="I412" s="145" t="s">
        <v>511</v>
      </c>
    </row>
    <row r="413" spans="1:9" x14ac:dyDescent="0.25">
      <c r="A413" s="68">
        <v>412</v>
      </c>
      <c r="B413" s="12" t="s">
        <v>1086</v>
      </c>
      <c r="C413" s="12">
        <v>2016</v>
      </c>
      <c r="D413" s="254" t="s">
        <v>1177</v>
      </c>
      <c r="E413" s="12" t="s">
        <v>415</v>
      </c>
      <c r="F413" s="12" t="s">
        <v>194</v>
      </c>
      <c r="G413" s="12">
        <v>114</v>
      </c>
      <c r="H413" s="12" t="s">
        <v>224</v>
      </c>
      <c r="I413" s="246" t="s">
        <v>1087</v>
      </c>
    </row>
    <row r="414" spans="1:9" x14ac:dyDescent="0.25">
      <c r="A414" s="68">
        <v>413</v>
      </c>
      <c r="B414" s="12" t="s">
        <v>1088</v>
      </c>
      <c r="C414" s="12">
        <v>2016</v>
      </c>
      <c r="D414" s="254" t="s">
        <v>1177</v>
      </c>
      <c r="E414" s="12" t="s">
        <v>415</v>
      </c>
      <c r="F414" s="12" t="s">
        <v>195</v>
      </c>
      <c r="G414" s="12">
        <v>72</v>
      </c>
      <c r="H414" s="12" t="s">
        <v>224</v>
      </c>
      <c r="I414" s="246" t="s">
        <v>212</v>
      </c>
    </row>
    <row r="415" spans="1:9" x14ac:dyDescent="0.25">
      <c r="A415" s="68">
        <v>414</v>
      </c>
      <c r="B415" s="12" t="s">
        <v>1076</v>
      </c>
      <c r="C415" s="12">
        <v>2016</v>
      </c>
      <c r="D415" s="254" t="s">
        <v>1177</v>
      </c>
      <c r="E415" s="12" t="s">
        <v>415</v>
      </c>
      <c r="F415" s="12" t="s">
        <v>195</v>
      </c>
      <c r="G415" s="12">
        <v>72</v>
      </c>
      <c r="H415" s="12" t="s">
        <v>192</v>
      </c>
      <c r="I415" s="247" t="s">
        <v>260</v>
      </c>
    </row>
    <row r="416" spans="1:9" x14ac:dyDescent="0.25">
      <c r="A416" s="68">
        <v>415</v>
      </c>
      <c r="B416" s="12" t="s">
        <v>1089</v>
      </c>
      <c r="C416" s="12">
        <v>2016</v>
      </c>
      <c r="D416" s="254" t="s">
        <v>1177</v>
      </c>
      <c r="E416" s="12" t="s">
        <v>415</v>
      </c>
      <c r="F416" s="12" t="s">
        <v>191</v>
      </c>
      <c r="G416" s="12">
        <v>5</v>
      </c>
      <c r="H416" s="71" t="s">
        <v>237</v>
      </c>
      <c r="I416" s="247" t="s">
        <v>260</v>
      </c>
    </row>
    <row r="417" spans="1:9" x14ac:dyDescent="0.25">
      <c r="A417" s="68">
        <v>416</v>
      </c>
      <c r="B417" s="12" t="s">
        <v>1079</v>
      </c>
      <c r="C417" s="12">
        <v>2016</v>
      </c>
      <c r="D417" s="254" t="s">
        <v>1177</v>
      </c>
      <c r="E417" s="12" t="s">
        <v>415</v>
      </c>
      <c r="F417" s="12" t="s">
        <v>191</v>
      </c>
      <c r="G417" s="12">
        <v>26</v>
      </c>
      <c r="H417" s="71" t="s">
        <v>237</v>
      </c>
      <c r="I417" s="76" t="s">
        <v>206</v>
      </c>
    </row>
    <row r="418" spans="1:9" x14ac:dyDescent="0.25">
      <c r="A418" s="68">
        <v>417</v>
      </c>
      <c r="B418" s="141" t="s">
        <v>1090</v>
      </c>
      <c r="C418" s="141">
        <v>2016</v>
      </c>
      <c r="D418" s="249" t="s">
        <v>1177</v>
      </c>
      <c r="E418" s="141" t="s">
        <v>415</v>
      </c>
      <c r="F418" s="141" t="s">
        <v>194</v>
      </c>
      <c r="G418" s="141">
        <v>114</v>
      </c>
      <c r="H418" s="145" t="s">
        <v>511</v>
      </c>
      <c r="I418" s="145" t="s">
        <v>511</v>
      </c>
    </row>
    <row r="419" spans="1:9" x14ac:dyDescent="0.25">
      <c r="A419" s="68">
        <v>418</v>
      </c>
      <c r="B419" s="141" t="s">
        <v>1091</v>
      </c>
      <c r="C419" s="141">
        <v>2016</v>
      </c>
      <c r="D419" s="249" t="s">
        <v>1177</v>
      </c>
      <c r="E419" s="141" t="s">
        <v>415</v>
      </c>
      <c r="F419" s="141" t="s">
        <v>195</v>
      </c>
      <c r="G419" s="141">
        <v>68</v>
      </c>
      <c r="H419" s="145" t="s">
        <v>511</v>
      </c>
      <c r="I419" s="145" t="s">
        <v>511</v>
      </c>
    </row>
    <row r="420" spans="1:9" x14ac:dyDescent="0.25">
      <c r="A420" s="68">
        <v>419</v>
      </c>
      <c r="B420" s="141" t="s">
        <v>1092</v>
      </c>
      <c r="C420" s="141">
        <v>2016</v>
      </c>
      <c r="D420" s="249" t="s">
        <v>1177</v>
      </c>
      <c r="E420" s="141" t="s">
        <v>415</v>
      </c>
      <c r="F420" s="141" t="s">
        <v>191</v>
      </c>
      <c r="G420" s="141">
        <v>6</v>
      </c>
      <c r="H420" s="145" t="s">
        <v>511</v>
      </c>
      <c r="I420" s="145" t="s">
        <v>511</v>
      </c>
    </row>
    <row r="421" spans="1:9" x14ac:dyDescent="0.25">
      <c r="A421" s="68">
        <v>420</v>
      </c>
      <c r="B421" s="12" t="s">
        <v>1093</v>
      </c>
      <c r="C421" s="12">
        <v>2016</v>
      </c>
      <c r="D421" s="254" t="s">
        <v>1177</v>
      </c>
      <c r="E421" s="12" t="s">
        <v>415</v>
      </c>
      <c r="F421" s="12" t="s">
        <v>195</v>
      </c>
      <c r="G421" s="12">
        <v>94</v>
      </c>
      <c r="H421" s="12" t="s">
        <v>224</v>
      </c>
      <c r="I421" s="76" t="s">
        <v>206</v>
      </c>
    </row>
    <row r="422" spans="1:9" x14ac:dyDescent="0.25">
      <c r="A422" s="68">
        <v>421</v>
      </c>
      <c r="B422" s="12" t="s">
        <v>1094</v>
      </c>
      <c r="C422" s="12">
        <v>2016</v>
      </c>
      <c r="D422" s="254" t="s">
        <v>1177</v>
      </c>
      <c r="E422" s="12" t="s">
        <v>415</v>
      </c>
      <c r="F422" s="12" t="s">
        <v>194</v>
      </c>
      <c r="G422" s="12">
        <v>106</v>
      </c>
      <c r="H422" s="12" t="s">
        <v>192</v>
      </c>
      <c r="I422" s="246" t="s">
        <v>228</v>
      </c>
    </row>
    <row r="423" spans="1:9" x14ac:dyDescent="0.25">
      <c r="A423" s="68">
        <v>422</v>
      </c>
      <c r="B423" s="12" t="s">
        <v>1095</v>
      </c>
      <c r="C423" s="12">
        <v>2016</v>
      </c>
      <c r="D423" s="254" t="s">
        <v>1177</v>
      </c>
      <c r="E423" s="12" t="s">
        <v>415</v>
      </c>
      <c r="F423" s="12" t="s">
        <v>194</v>
      </c>
      <c r="G423" s="12">
        <v>114</v>
      </c>
      <c r="H423" s="71" t="s">
        <v>237</v>
      </c>
      <c r="I423" s="76" t="s">
        <v>206</v>
      </c>
    </row>
    <row r="424" spans="1:9" x14ac:dyDescent="0.25">
      <c r="A424" s="68">
        <v>423</v>
      </c>
      <c r="B424" s="141" t="s">
        <v>1096</v>
      </c>
      <c r="C424" s="141">
        <v>2016</v>
      </c>
      <c r="D424" s="249" t="s">
        <v>1177</v>
      </c>
      <c r="E424" s="141" t="s">
        <v>415</v>
      </c>
      <c r="F424" s="141" t="s">
        <v>195</v>
      </c>
      <c r="G424" s="141">
        <v>79</v>
      </c>
      <c r="H424" s="145" t="s">
        <v>580</v>
      </c>
      <c r="I424" s="145" t="s">
        <v>580</v>
      </c>
    </row>
    <row r="425" spans="1:9" x14ac:dyDescent="0.25">
      <c r="A425" s="68">
        <v>424</v>
      </c>
      <c r="B425" s="12" t="s">
        <v>1077</v>
      </c>
      <c r="C425" s="12">
        <v>2016</v>
      </c>
      <c r="D425" s="254" t="s">
        <v>1177</v>
      </c>
      <c r="E425" s="12" t="s">
        <v>415</v>
      </c>
      <c r="F425" s="12" t="s">
        <v>195</v>
      </c>
      <c r="G425" s="12">
        <v>90</v>
      </c>
      <c r="H425" s="71" t="s">
        <v>237</v>
      </c>
      <c r="I425" s="76" t="s">
        <v>206</v>
      </c>
    </row>
    <row r="426" spans="1:9" x14ac:dyDescent="0.25">
      <c r="A426" s="68">
        <v>425</v>
      </c>
      <c r="B426" s="141" t="s">
        <v>1097</v>
      </c>
      <c r="C426" s="141">
        <v>2016</v>
      </c>
      <c r="D426" s="249" t="s">
        <v>1177</v>
      </c>
      <c r="E426" s="141" t="s">
        <v>415</v>
      </c>
      <c r="F426" s="141" t="s">
        <v>191</v>
      </c>
      <c r="G426" s="141">
        <v>6</v>
      </c>
      <c r="H426" s="145" t="s">
        <v>580</v>
      </c>
      <c r="I426" s="145" t="s">
        <v>580</v>
      </c>
    </row>
    <row r="427" spans="1:9" x14ac:dyDescent="0.25">
      <c r="A427" s="68">
        <v>426</v>
      </c>
      <c r="B427" s="12" t="s">
        <v>1080</v>
      </c>
      <c r="C427" s="12">
        <v>2016</v>
      </c>
      <c r="D427" s="254" t="s">
        <v>1177</v>
      </c>
      <c r="E427" s="12" t="s">
        <v>415</v>
      </c>
      <c r="F427" s="12" t="s">
        <v>195</v>
      </c>
      <c r="G427" s="12">
        <v>90</v>
      </c>
      <c r="H427" s="12" t="s">
        <v>224</v>
      </c>
      <c r="I427" s="229" t="s">
        <v>207</v>
      </c>
    </row>
    <row r="428" spans="1:9" x14ac:dyDescent="0.25">
      <c r="A428" s="68">
        <v>427</v>
      </c>
      <c r="B428" s="12" t="s">
        <v>1098</v>
      </c>
      <c r="C428" s="12">
        <v>2016</v>
      </c>
      <c r="D428" s="254" t="s">
        <v>1177</v>
      </c>
      <c r="E428" s="12" t="s">
        <v>415</v>
      </c>
      <c r="F428" s="12" t="s">
        <v>198</v>
      </c>
      <c r="G428" s="12">
        <v>48</v>
      </c>
      <c r="H428" s="71" t="s">
        <v>237</v>
      </c>
      <c r="I428" s="246" t="s">
        <v>212</v>
      </c>
    </row>
    <row r="429" spans="1:9" x14ac:dyDescent="0.25">
      <c r="A429" s="68">
        <v>428</v>
      </c>
      <c r="B429" s="12" t="s">
        <v>1099</v>
      </c>
      <c r="C429" s="12">
        <v>2016</v>
      </c>
      <c r="D429" s="254" t="s">
        <v>1177</v>
      </c>
      <c r="E429" s="12" t="s">
        <v>415</v>
      </c>
      <c r="F429" s="12" t="s">
        <v>191</v>
      </c>
      <c r="G429" s="12">
        <v>6</v>
      </c>
      <c r="H429" s="71" t="s">
        <v>237</v>
      </c>
      <c r="I429" s="246" t="s">
        <v>212</v>
      </c>
    </row>
    <row r="430" spans="1:9" x14ac:dyDescent="0.25">
      <c r="A430" s="68">
        <v>429</v>
      </c>
      <c r="B430" s="12" t="s">
        <v>1100</v>
      </c>
      <c r="C430" s="12">
        <v>2016</v>
      </c>
      <c r="D430" s="254" t="s">
        <v>1177</v>
      </c>
      <c r="E430" s="12" t="s">
        <v>415</v>
      </c>
      <c r="F430" s="12" t="s">
        <v>194</v>
      </c>
      <c r="G430" s="12">
        <v>103</v>
      </c>
      <c r="H430" s="71" t="s">
        <v>237</v>
      </c>
      <c r="I430" s="246" t="s">
        <v>228</v>
      </c>
    </row>
    <row r="431" spans="1:9" x14ac:dyDescent="0.25">
      <c r="A431" s="68">
        <v>430</v>
      </c>
      <c r="B431" s="12" t="s">
        <v>1101</v>
      </c>
      <c r="C431" s="12">
        <v>2016</v>
      </c>
      <c r="D431" s="254" t="s">
        <v>1177</v>
      </c>
      <c r="E431" s="12" t="s">
        <v>415</v>
      </c>
      <c r="F431" s="12" t="s">
        <v>195</v>
      </c>
      <c r="G431" s="12">
        <v>81</v>
      </c>
      <c r="H431" s="12" t="s">
        <v>310</v>
      </c>
      <c r="I431" s="246" t="s">
        <v>205</v>
      </c>
    </row>
    <row r="432" spans="1:9" x14ac:dyDescent="0.25">
      <c r="A432" s="68">
        <v>431</v>
      </c>
      <c r="B432" s="12" t="s">
        <v>1102</v>
      </c>
      <c r="C432" s="12">
        <v>2016</v>
      </c>
      <c r="D432" s="254" t="s">
        <v>1177</v>
      </c>
      <c r="E432" s="12" t="s">
        <v>415</v>
      </c>
      <c r="F432" s="12" t="s">
        <v>191</v>
      </c>
      <c r="G432" s="12">
        <v>24</v>
      </c>
      <c r="H432" s="71" t="s">
        <v>237</v>
      </c>
      <c r="I432" s="76" t="s">
        <v>206</v>
      </c>
    </row>
    <row r="433" spans="1:9" x14ac:dyDescent="0.25">
      <c r="A433" s="68">
        <v>432</v>
      </c>
      <c r="B433" s="12" t="s">
        <v>1103</v>
      </c>
      <c r="C433" s="12">
        <v>2016</v>
      </c>
      <c r="D433" s="254" t="s">
        <v>1177</v>
      </c>
      <c r="E433" s="12" t="s">
        <v>415</v>
      </c>
      <c r="F433" s="12" t="s">
        <v>191</v>
      </c>
      <c r="G433" s="12">
        <v>24</v>
      </c>
      <c r="H433" s="71" t="s">
        <v>237</v>
      </c>
      <c r="I433" s="76" t="s">
        <v>206</v>
      </c>
    </row>
    <row r="434" spans="1:9" x14ac:dyDescent="0.25">
      <c r="A434" s="68">
        <v>433</v>
      </c>
      <c r="B434" s="12" t="s">
        <v>1104</v>
      </c>
      <c r="C434" s="12">
        <v>2016</v>
      </c>
      <c r="D434" s="254" t="s">
        <v>1177</v>
      </c>
      <c r="E434" s="12" t="s">
        <v>415</v>
      </c>
      <c r="F434" s="12" t="s">
        <v>191</v>
      </c>
      <c r="G434" s="12">
        <v>24</v>
      </c>
      <c r="H434" s="12" t="s">
        <v>224</v>
      </c>
      <c r="I434" s="76" t="s">
        <v>206</v>
      </c>
    </row>
    <row r="435" spans="1:9" x14ac:dyDescent="0.25">
      <c r="A435" s="68">
        <v>434</v>
      </c>
      <c r="B435" s="12" t="s">
        <v>1105</v>
      </c>
      <c r="C435" s="12">
        <v>2016</v>
      </c>
      <c r="D435" s="254" t="s">
        <v>1177</v>
      </c>
      <c r="E435" s="12" t="s">
        <v>415</v>
      </c>
      <c r="F435" s="12" t="s">
        <v>191</v>
      </c>
      <c r="G435" s="12">
        <v>21</v>
      </c>
      <c r="H435" s="71" t="s">
        <v>237</v>
      </c>
      <c r="I435" s="76" t="s">
        <v>206</v>
      </c>
    </row>
    <row r="436" spans="1:9" x14ac:dyDescent="0.25">
      <c r="A436" s="68">
        <v>435</v>
      </c>
      <c r="B436" s="12" t="s">
        <v>1106</v>
      </c>
      <c r="C436" s="12">
        <v>2016</v>
      </c>
      <c r="D436" s="254" t="s">
        <v>1177</v>
      </c>
      <c r="E436" s="12" t="s">
        <v>415</v>
      </c>
      <c r="F436" s="12" t="s">
        <v>191</v>
      </c>
      <c r="G436" s="12">
        <v>21</v>
      </c>
      <c r="H436" s="12" t="s">
        <v>224</v>
      </c>
      <c r="I436" s="76" t="s">
        <v>206</v>
      </c>
    </row>
    <row r="437" spans="1:9" x14ac:dyDescent="0.25">
      <c r="A437" s="68">
        <v>436</v>
      </c>
      <c r="B437" s="12" t="s">
        <v>1107</v>
      </c>
      <c r="C437" s="12">
        <v>2016</v>
      </c>
      <c r="D437" s="254" t="s">
        <v>1177</v>
      </c>
      <c r="E437" s="12" t="s">
        <v>415</v>
      </c>
      <c r="F437" s="12" t="s">
        <v>195</v>
      </c>
      <c r="G437" s="12">
        <v>24</v>
      </c>
      <c r="H437" s="12" t="s">
        <v>192</v>
      </c>
      <c r="I437" s="246" t="s">
        <v>212</v>
      </c>
    </row>
    <row r="438" spans="1:9" x14ac:dyDescent="0.25">
      <c r="A438" s="68">
        <v>437</v>
      </c>
      <c r="B438" s="12" t="s">
        <v>1108</v>
      </c>
      <c r="C438" s="12">
        <v>2016</v>
      </c>
      <c r="D438" s="254" t="s">
        <v>1177</v>
      </c>
      <c r="E438" s="12" t="s">
        <v>415</v>
      </c>
      <c r="F438" s="12" t="s">
        <v>191</v>
      </c>
      <c r="G438" s="12">
        <v>19</v>
      </c>
      <c r="H438" s="12" t="s">
        <v>192</v>
      </c>
      <c r="I438" s="246" t="s">
        <v>208</v>
      </c>
    </row>
    <row r="439" spans="1:9" x14ac:dyDescent="0.25">
      <c r="A439" s="68">
        <v>438</v>
      </c>
      <c r="B439" s="141" t="s">
        <v>1110</v>
      </c>
      <c r="C439" s="141">
        <v>2016</v>
      </c>
      <c r="D439" s="249" t="s">
        <v>1177</v>
      </c>
      <c r="E439" s="141" t="s">
        <v>415</v>
      </c>
      <c r="F439" s="141" t="s">
        <v>191</v>
      </c>
      <c r="G439" s="141">
        <v>1</v>
      </c>
      <c r="H439" s="145" t="s">
        <v>511</v>
      </c>
      <c r="I439" s="145" t="s">
        <v>511</v>
      </c>
    </row>
    <row r="440" spans="1:9" x14ac:dyDescent="0.25">
      <c r="A440" s="68">
        <v>439</v>
      </c>
      <c r="B440" s="141" t="s">
        <v>1111</v>
      </c>
      <c r="C440" s="141">
        <v>2016</v>
      </c>
      <c r="D440" s="249" t="s">
        <v>1177</v>
      </c>
      <c r="E440" s="141" t="s">
        <v>415</v>
      </c>
      <c r="F440" s="141" t="s">
        <v>194</v>
      </c>
      <c r="G440" s="141">
        <v>102</v>
      </c>
      <c r="H440" s="145" t="s">
        <v>511</v>
      </c>
      <c r="I440" s="145" t="s">
        <v>511</v>
      </c>
    </row>
    <row r="441" spans="1:9" x14ac:dyDescent="0.25">
      <c r="A441" s="68">
        <v>440</v>
      </c>
      <c r="B441" s="12" t="s">
        <v>1109</v>
      </c>
      <c r="C441" s="12">
        <v>2016</v>
      </c>
      <c r="D441" s="254" t="s">
        <v>1177</v>
      </c>
      <c r="E441" s="12" t="s">
        <v>415</v>
      </c>
      <c r="F441" s="12" t="s">
        <v>195</v>
      </c>
      <c r="G441" s="12">
        <v>90</v>
      </c>
      <c r="H441" s="71" t="s">
        <v>237</v>
      </c>
      <c r="I441" s="246" t="s">
        <v>208</v>
      </c>
    </row>
    <row r="442" spans="1:9" x14ac:dyDescent="0.25">
      <c r="A442" s="68">
        <v>441</v>
      </c>
      <c r="B442" s="12" t="s">
        <v>1112</v>
      </c>
      <c r="C442" s="12">
        <v>2016</v>
      </c>
      <c r="D442" s="254" t="s">
        <v>1177</v>
      </c>
      <c r="E442" s="12" t="s">
        <v>415</v>
      </c>
      <c r="F442" s="12" t="s">
        <v>194</v>
      </c>
      <c r="G442" s="12">
        <v>105</v>
      </c>
      <c r="H442" s="71" t="s">
        <v>237</v>
      </c>
      <c r="I442" s="246" t="s">
        <v>228</v>
      </c>
    </row>
    <row r="443" spans="1:9" x14ac:dyDescent="0.25">
      <c r="A443" s="68">
        <v>442</v>
      </c>
      <c r="B443" s="12" t="s">
        <v>1113</v>
      </c>
      <c r="C443" s="12">
        <v>2016</v>
      </c>
      <c r="D443" s="254" t="s">
        <v>1177</v>
      </c>
      <c r="E443" s="12" t="s">
        <v>415</v>
      </c>
      <c r="F443" s="12" t="s">
        <v>191</v>
      </c>
      <c r="G443" s="12">
        <v>5</v>
      </c>
      <c r="H443" s="12" t="s">
        <v>224</v>
      </c>
      <c r="I443" s="76" t="s">
        <v>206</v>
      </c>
    </row>
    <row r="444" spans="1:9" x14ac:dyDescent="0.25">
      <c r="A444" s="68">
        <v>443</v>
      </c>
      <c r="B444" s="12" t="s">
        <v>1114</v>
      </c>
      <c r="C444" s="12">
        <v>2016</v>
      </c>
      <c r="D444" s="254" t="s">
        <v>1177</v>
      </c>
      <c r="E444" s="12" t="s">
        <v>415</v>
      </c>
      <c r="F444" s="12" t="s">
        <v>191</v>
      </c>
      <c r="G444" s="12">
        <v>14</v>
      </c>
      <c r="H444" s="12" t="s">
        <v>192</v>
      </c>
      <c r="I444" s="246" t="s">
        <v>212</v>
      </c>
    </row>
    <row r="445" spans="1:9" x14ac:dyDescent="0.25">
      <c r="A445" s="68">
        <v>444</v>
      </c>
      <c r="B445" s="141" t="s">
        <v>1115</v>
      </c>
      <c r="C445" s="141">
        <v>2016</v>
      </c>
      <c r="D445" s="249" t="s">
        <v>1177</v>
      </c>
      <c r="E445" s="141" t="s">
        <v>415</v>
      </c>
      <c r="F445" s="141" t="s">
        <v>195</v>
      </c>
      <c r="G445" s="141">
        <v>72</v>
      </c>
      <c r="H445" s="145" t="s">
        <v>511</v>
      </c>
      <c r="I445" s="145" t="s">
        <v>511</v>
      </c>
    </row>
    <row r="446" spans="1:9" x14ac:dyDescent="0.25">
      <c r="A446" s="68">
        <v>445</v>
      </c>
      <c r="B446" s="12" t="s">
        <v>1116</v>
      </c>
      <c r="C446" s="12">
        <v>2016</v>
      </c>
      <c r="D446" s="254" t="s">
        <v>1177</v>
      </c>
      <c r="E446" s="12" t="s">
        <v>415</v>
      </c>
      <c r="F446" s="12" t="s">
        <v>195</v>
      </c>
      <c r="G446" s="12">
        <v>90</v>
      </c>
      <c r="H446" s="71" t="s">
        <v>237</v>
      </c>
      <c r="I446" s="76" t="s">
        <v>206</v>
      </c>
    </row>
    <row r="447" spans="1:9" x14ac:dyDescent="0.25">
      <c r="A447" s="68">
        <v>446</v>
      </c>
      <c r="B447" s="12" t="s">
        <v>1117</v>
      </c>
      <c r="C447" s="12">
        <v>2016</v>
      </c>
      <c r="D447" s="254" t="s">
        <v>1177</v>
      </c>
      <c r="E447" s="12" t="s">
        <v>415</v>
      </c>
      <c r="F447" s="12" t="s">
        <v>191</v>
      </c>
      <c r="G447" s="12">
        <v>32</v>
      </c>
      <c r="H447" s="12" t="s">
        <v>224</v>
      </c>
      <c r="I447" s="246" t="s">
        <v>205</v>
      </c>
    </row>
    <row r="448" spans="1:9" x14ac:dyDescent="0.25">
      <c r="A448" s="68">
        <v>447</v>
      </c>
      <c r="B448" s="141" t="s">
        <v>1118</v>
      </c>
      <c r="C448" s="141">
        <v>2016</v>
      </c>
      <c r="D448" s="249" t="s">
        <v>1177</v>
      </c>
      <c r="E448" s="141" t="s">
        <v>415</v>
      </c>
      <c r="F448" s="141" t="s">
        <v>191</v>
      </c>
      <c r="G448" s="141">
        <v>24</v>
      </c>
      <c r="H448" s="145" t="s">
        <v>511</v>
      </c>
      <c r="I448" s="145" t="s">
        <v>511</v>
      </c>
    </row>
    <row r="449" spans="1:9" x14ac:dyDescent="0.25">
      <c r="A449" s="68">
        <v>448</v>
      </c>
      <c r="B449" s="141" t="s">
        <v>1119</v>
      </c>
      <c r="C449" s="141">
        <v>2016</v>
      </c>
      <c r="D449" s="249" t="s">
        <v>1177</v>
      </c>
      <c r="E449" s="141" t="s">
        <v>415</v>
      </c>
      <c r="F449" s="141" t="s">
        <v>191</v>
      </c>
      <c r="G449" s="141">
        <v>19</v>
      </c>
      <c r="H449" s="145" t="s">
        <v>511</v>
      </c>
      <c r="I449" s="145" t="s">
        <v>511</v>
      </c>
    </row>
    <row r="450" spans="1:9" x14ac:dyDescent="0.25">
      <c r="A450" s="68">
        <v>449</v>
      </c>
      <c r="B450" s="12" t="s">
        <v>1120</v>
      </c>
      <c r="C450" s="12">
        <v>2016</v>
      </c>
      <c r="D450" s="254" t="s">
        <v>1177</v>
      </c>
      <c r="E450" s="12" t="s">
        <v>415</v>
      </c>
      <c r="F450" s="12" t="s">
        <v>194</v>
      </c>
      <c r="G450" s="12">
        <v>115</v>
      </c>
      <c r="H450" s="71" t="s">
        <v>237</v>
      </c>
      <c r="I450" s="246" t="s">
        <v>241</v>
      </c>
    </row>
    <row r="451" spans="1:9" x14ac:dyDescent="0.25">
      <c r="A451" s="68">
        <v>450</v>
      </c>
      <c r="B451" s="141" t="s">
        <v>1121</v>
      </c>
      <c r="C451" s="141">
        <v>2016</v>
      </c>
      <c r="D451" s="249" t="s">
        <v>1177</v>
      </c>
      <c r="E451" s="141" t="s">
        <v>415</v>
      </c>
      <c r="F451" s="141" t="s">
        <v>191</v>
      </c>
      <c r="G451" s="141">
        <v>19</v>
      </c>
      <c r="H451" s="145" t="s">
        <v>511</v>
      </c>
      <c r="I451" s="145" t="s">
        <v>511</v>
      </c>
    </row>
    <row r="452" spans="1:9" x14ac:dyDescent="0.25">
      <c r="A452" s="68">
        <v>451</v>
      </c>
      <c r="B452" s="141" t="s">
        <v>1122</v>
      </c>
      <c r="C452" s="141">
        <v>2016</v>
      </c>
      <c r="D452" s="249" t="s">
        <v>1177</v>
      </c>
      <c r="E452" s="141" t="s">
        <v>415</v>
      </c>
      <c r="F452" s="141" t="s">
        <v>191</v>
      </c>
      <c r="G452" s="141">
        <v>1</v>
      </c>
      <c r="H452" s="145" t="s">
        <v>511</v>
      </c>
      <c r="I452" s="145" t="s">
        <v>511</v>
      </c>
    </row>
    <row r="453" spans="1:9" x14ac:dyDescent="0.25">
      <c r="A453" s="68">
        <v>452</v>
      </c>
      <c r="B453" s="12" t="s">
        <v>1123</v>
      </c>
      <c r="C453" s="12">
        <v>2016</v>
      </c>
      <c r="D453" s="254" t="s">
        <v>1177</v>
      </c>
      <c r="E453" s="12" t="s">
        <v>415</v>
      </c>
      <c r="F453" s="12" t="s">
        <v>191</v>
      </c>
      <c r="G453" s="12">
        <v>6</v>
      </c>
      <c r="H453" s="71" t="s">
        <v>237</v>
      </c>
      <c r="I453" s="76" t="s">
        <v>206</v>
      </c>
    </row>
    <row r="454" spans="1:9" x14ac:dyDescent="0.25">
      <c r="A454" s="68">
        <v>453</v>
      </c>
      <c r="B454" s="141" t="s">
        <v>1124</v>
      </c>
      <c r="C454" s="141">
        <v>2016</v>
      </c>
      <c r="D454" s="249" t="s">
        <v>1177</v>
      </c>
      <c r="E454" s="141" t="s">
        <v>415</v>
      </c>
      <c r="F454" s="141" t="s">
        <v>191</v>
      </c>
      <c r="G454" s="141">
        <v>9</v>
      </c>
      <c r="H454" s="145" t="s">
        <v>511</v>
      </c>
      <c r="I454" s="145" t="s">
        <v>511</v>
      </c>
    </row>
    <row r="455" spans="1:9" x14ac:dyDescent="0.25">
      <c r="A455" s="68">
        <v>454</v>
      </c>
      <c r="B455" s="141" t="s">
        <v>1125</v>
      </c>
      <c r="C455" s="141">
        <v>2016</v>
      </c>
      <c r="D455" s="249" t="s">
        <v>1177</v>
      </c>
      <c r="E455" s="141" t="s">
        <v>415</v>
      </c>
      <c r="F455" s="141" t="s">
        <v>191</v>
      </c>
      <c r="G455" s="141">
        <v>14</v>
      </c>
      <c r="H455" s="145" t="s">
        <v>511</v>
      </c>
      <c r="I455" s="145" t="s">
        <v>511</v>
      </c>
    </row>
    <row r="456" spans="1:9" x14ac:dyDescent="0.25">
      <c r="A456" s="68">
        <v>455</v>
      </c>
      <c r="B456" s="141" t="s">
        <v>1126</v>
      </c>
      <c r="C456" s="141">
        <v>2016</v>
      </c>
      <c r="D456" s="249" t="s">
        <v>1177</v>
      </c>
      <c r="E456" s="141" t="s">
        <v>415</v>
      </c>
      <c r="F456" s="141" t="s">
        <v>194</v>
      </c>
      <c r="G456" s="141">
        <v>106</v>
      </c>
      <c r="H456" s="145" t="s">
        <v>511</v>
      </c>
      <c r="I456" s="145" t="s">
        <v>511</v>
      </c>
    </row>
    <row r="457" spans="1:9" x14ac:dyDescent="0.25">
      <c r="A457" s="68">
        <v>456</v>
      </c>
      <c r="B457" s="141" t="s">
        <v>1127</v>
      </c>
      <c r="C457" s="141">
        <v>2016</v>
      </c>
      <c r="D457" s="249" t="s">
        <v>1177</v>
      </c>
      <c r="E457" s="141" t="s">
        <v>415</v>
      </c>
      <c r="F457" s="141" t="s">
        <v>195</v>
      </c>
      <c r="G457" s="141">
        <v>76</v>
      </c>
      <c r="H457" s="145" t="s">
        <v>511</v>
      </c>
      <c r="I457" s="145" t="s">
        <v>511</v>
      </c>
    </row>
    <row r="458" spans="1:9" x14ac:dyDescent="0.25">
      <c r="A458" s="68">
        <v>457</v>
      </c>
      <c r="B458" s="12" t="s">
        <v>1128</v>
      </c>
      <c r="C458" s="12">
        <v>2016</v>
      </c>
      <c r="D458" s="254" t="s">
        <v>1177</v>
      </c>
      <c r="E458" s="12" t="s">
        <v>415</v>
      </c>
      <c r="F458" s="12" t="s">
        <v>195</v>
      </c>
      <c r="G458" s="12">
        <v>79</v>
      </c>
      <c r="H458" s="12" t="s">
        <v>192</v>
      </c>
      <c r="I458" s="246" t="s">
        <v>220</v>
      </c>
    </row>
    <row r="459" spans="1:9" x14ac:dyDescent="0.25">
      <c r="A459" s="68">
        <v>458</v>
      </c>
      <c r="B459" s="141" t="s">
        <v>1129</v>
      </c>
      <c r="C459" s="141">
        <v>2016</v>
      </c>
      <c r="D459" s="249" t="s">
        <v>1177</v>
      </c>
      <c r="E459" s="141" t="s">
        <v>415</v>
      </c>
      <c r="F459" s="141" t="s">
        <v>191</v>
      </c>
      <c r="G459" s="141">
        <v>6</v>
      </c>
      <c r="H459" s="145" t="s">
        <v>580</v>
      </c>
      <c r="I459" s="145" t="s">
        <v>580</v>
      </c>
    </row>
    <row r="460" spans="1:9" x14ac:dyDescent="0.25">
      <c r="A460" s="68">
        <v>459</v>
      </c>
      <c r="B460" s="12" t="s">
        <v>1130</v>
      </c>
      <c r="C460" s="12">
        <v>2016</v>
      </c>
      <c r="D460" s="254" t="s">
        <v>1177</v>
      </c>
      <c r="E460" s="12" t="s">
        <v>415</v>
      </c>
      <c r="F460" s="12" t="s">
        <v>191</v>
      </c>
      <c r="G460" s="12">
        <v>25</v>
      </c>
      <c r="H460" s="12" t="s">
        <v>192</v>
      </c>
      <c r="I460" s="246" t="s">
        <v>205</v>
      </c>
    </row>
    <row r="461" spans="1:9" x14ac:dyDescent="0.25">
      <c r="A461" s="68">
        <v>460</v>
      </c>
      <c r="B461" s="12" t="s">
        <v>1131</v>
      </c>
      <c r="C461" s="12">
        <v>2016</v>
      </c>
      <c r="D461" s="254" t="s">
        <v>1177</v>
      </c>
      <c r="E461" s="12" t="s">
        <v>415</v>
      </c>
      <c r="F461" s="12" t="s">
        <v>191</v>
      </c>
      <c r="G461" s="12">
        <v>19</v>
      </c>
      <c r="H461" s="12" t="s">
        <v>192</v>
      </c>
      <c r="I461" s="246" t="s">
        <v>205</v>
      </c>
    </row>
    <row r="462" spans="1:9" x14ac:dyDescent="0.25">
      <c r="A462" s="68">
        <v>461</v>
      </c>
      <c r="B462" s="12" t="s">
        <v>1132</v>
      </c>
      <c r="C462" s="12">
        <v>2016</v>
      </c>
      <c r="D462" s="254" t="s">
        <v>1177</v>
      </c>
      <c r="E462" s="12" t="s">
        <v>415</v>
      </c>
      <c r="F462" s="12" t="s">
        <v>194</v>
      </c>
      <c r="G462" s="12">
        <v>104</v>
      </c>
      <c r="H462" s="12" t="s">
        <v>224</v>
      </c>
      <c r="I462" s="76" t="s">
        <v>206</v>
      </c>
    </row>
    <row r="463" spans="1:9" x14ac:dyDescent="0.25">
      <c r="A463" s="68">
        <v>462</v>
      </c>
      <c r="B463" s="12" t="s">
        <v>1133</v>
      </c>
      <c r="C463" s="12">
        <v>2016</v>
      </c>
      <c r="D463" s="254" t="s">
        <v>1177</v>
      </c>
      <c r="E463" s="12" t="s">
        <v>415</v>
      </c>
      <c r="F463" s="12" t="s">
        <v>195</v>
      </c>
      <c r="G463" s="12">
        <v>78</v>
      </c>
      <c r="H463" s="12" t="s">
        <v>224</v>
      </c>
      <c r="I463" s="76" t="s">
        <v>206</v>
      </c>
    </row>
    <row r="464" spans="1:9" x14ac:dyDescent="0.25">
      <c r="A464" s="68">
        <v>463</v>
      </c>
      <c r="B464" s="12" t="s">
        <v>1134</v>
      </c>
      <c r="C464" s="12">
        <v>2016</v>
      </c>
      <c r="D464" s="254" t="s">
        <v>1177</v>
      </c>
      <c r="E464" s="12" t="s">
        <v>415</v>
      </c>
      <c r="F464" s="12" t="s">
        <v>195</v>
      </c>
      <c r="G464" s="12">
        <v>77</v>
      </c>
      <c r="H464" s="12" t="s">
        <v>224</v>
      </c>
      <c r="I464" s="76" t="s">
        <v>206</v>
      </c>
    </row>
    <row r="465" spans="1:9" x14ac:dyDescent="0.25">
      <c r="A465" s="68">
        <v>464</v>
      </c>
      <c r="B465" s="12" t="s">
        <v>1135</v>
      </c>
      <c r="C465" s="12">
        <v>2016</v>
      </c>
      <c r="D465" s="254" t="s">
        <v>1177</v>
      </c>
      <c r="E465" s="12" t="s">
        <v>415</v>
      </c>
      <c r="F465" s="12" t="s">
        <v>194</v>
      </c>
      <c r="G465" s="12">
        <v>115</v>
      </c>
      <c r="H465" s="12" t="s">
        <v>224</v>
      </c>
      <c r="I465" s="76" t="s">
        <v>208</v>
      </c>
    </row>
    <row r="466" spans="1:9" x14ac:dyDescent="0.25">
      <c r="A466" s="68">
        <v>465</v>
      </c>
      <c r="B466" s="12" t="s">
        <v>1136</v>
      </c>
      <c r="C466" s="12">
        <v>2016</v>
      </c>
      <c r="D466" s="254" t="s">
        <v>1177</v>
      </c>
      <c r="E466" s="12" t="s">
        <v>415</v>
      </c>
      <c r="F466" s="12" t="s">
        <v>195</v>
      </c>
      <c r="G466" s="12">
        <v>71</v>
      </c>
      <c r="H466" s="12" t="s">
        <v>192</v>
      </c>
      <c r="I466" s="76" t="s">
        <v>206</v>
      </c>
    </row>
    <row r="468" spans="1:9" x14ac:dyDescent="0.25">
      <c r="A468" s="284" t="s">
        <v>1157</v>
      </c>
      <c r="B468" s="284"/>
    </row>
  </sheetData>
  <mergeCells count="1">
    <mergeCell ref="A468:B468"/>
  </mergeCells>
  <pageMargins left="0.7" right="0.7" top="0.75" bottom="0.75" header="0.3" footer="0.3"/>
  <pageSetup scale="48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85" t="s">
        <v>137</v>
      </c>
      <c r="C2" s="285"/>
      <c r="F2" s="285" t="s">
        <v>138</v>
      </c>
      <c r="G2" s="285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20"/>
    </row>
    <row r="5" spans="2:7" x14ac:dyDescent="0.25">
      <c r="B5" s="1" t="s">
        <v>3</v>
      </c>
      <c r="C5" s="8">
        <v>23</v>
      </c>
      <c r="F5" s="2" t="s">
        <v>3</v>
      </c>
      <c r="G5" s="20"/>
    </row>
    <row r="6" spans="2:7" x14ac:dyDescent="0.25">
      <c r="B6" s="1" t="s">
        <v>5</v>
      </c>
      <c r="C6" s="8">
        <v>15</v>
      </c>
      <c r="F6" s="2" t="s">
        <v>132</v>
      </c>
      <c r="G6" s="20"/>
    </row>
    <row r="7" spans="2:7" x14ac:dyDescent="0.25">
      <c r="B7" s="1" t="s">
        <v>2</v>
      </c>
      <c r="C7" s="8">
        <v>16</v>
      </c>
      <c r="F7" s="2" t="s">
        <v>5</v>
      </c>
      <c r="G7" s="20"/>
    </row>
    <row r="8" spans="2:7" x14ac:dyDescent="0.25">
      <c r="B8" s="1" t="s">
        <v>7</v>
      </c>
      <c r="C8" s="8">
        <v>4</v>
      </c>
      <c r="F8" s="2" t="s">
        <v>131</v>
      </c>
      <c r="G8" s="20"/>
    </row>
    <row r="9" spans="2:7" x14ac:dyDescent="0.25">
      <c r="B9" s="1" t="s">
        <v>8</v>
      </c>
      <c r="C9" s="10">
        <f>SUM(C4:C8)</f>
        <v>59</v>
      </c>
      <c r="F9" s="2" t="s">
        <v>2</v>
      </c>
      <c r="G9" s="20"/>
    </row>
    <row r="10" spans="2:7" x14ac:dyDescent="0.25">
      <c r="B10" s="17" t="s">
        <v>20</v>
      </c>
      <c r="F10" s="2" t="s">
        <v>7</v>
      </c>
      <c r="G10" s="20"/>
    </row>
    <row r="11" spans="2:7" x14ac:dyDescent="0.25">
      <c r="F11" s="6" t="s">
        <v>8</v>
      </c>
      <c r="G11" s="20">
        <f>SUM(G4:G10)</f>
        <v>0</v>
      </c>
    </row>
    <row r="12" spans="2:7" ht="18.75" x14ac:dyDescent="0.3">
      <c r="B12" s="285" t="s">
        <v>140</v>
      </c>
      <c r="C12" s="285"/>
      <c r="F12" s="21" t="s">
        <v>21</v>
      </c>
      <c r="G12" s="22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85" t="s">
        <v>139</v>
      </c>
      <c r="G14" s="285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6" t="s">
        <v>20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85" t="s">
        <v>142</v>
      </c>
      <c r="C22" s="285"/>
      <c r="F22" s="17"/>
    </row>
    <row r="23" spans="2:7" ht="18.75" x14ac:dyDescent="0.3">
      <c r="B23" s="6" t="s">
        <v>9</v>
      </c>
      <c r="C23" s="4" t="s">
        <v>8</v>
      </c>
      <c r="F23" s="285" t="s">
        <v>141</v>
      </c>
      <c r="G23" s="285"/>
    </row>
    <row r="24" spans="2:7" x14ac:dyDescent="0.25">
      <c r="B24" s="2" t="s">
        <v>4</v>
      </c>
      <c r="C24" s="20"/>
      <c r="F24" s="6" t="s">
        <v>9</v>
      </c>
      <c r="G24" s="4" t="s">
        <v>8</v>
      </c>
    </row>
    <row r="25" spans="2:7" x14ac:dyDescent="0.25">
      <c r="B25" s="2" t="s">
        <v>3</v>
      </c>
      <c r="C25" s="20"/>
      <c r="F25" s="1" t="s">
        <v>4</v>
      </c>
      <c r="G25" s="8"/>
    </row>
    <row r="26" spans="2:7" x14ac:dyDescent="0.25">
      <c r="B26" s="2" t="s">
        <v>5</v>
      </c>
      <c r="C26" s="20"/>
      <c r="F26" s="1" t="s">
        <v>3</v>
      </c>
      <c r="G26" s="8"/>
    </row>
    <row r="27" spans="2:7" x14ac:dyDescent="0.25">
      <c r="B27" s="2" t="s">
        <v>2</v>
      </c>
      <c r="C27" s="20"/>
      <c r="F27" s="1" t="s">
        <v>5</v>
      </c>
      <c r="G27" s="8"/>
    </row>
    <row r="28" spans="2:7" x14ac:dyDescent="0.25">
      <c r="B28" s="2" t="s">
        <v>7</v>
      </c>
      <c r="C28" s="20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21" t="s">
        <v>21</v>
      </c>
      <c r="F30" s="1" t="s">
        <v>8</v>
      </c>
      <c r="G30" s="10">
        <f>SUM(G25:G29)</f>
        <v>0</v>
      </c>
    </row>
    <row r="31" spans="2:7" x14ac:dyDescent="0.25">
      <c r="B31" s="21"/>
    </row>
    <row r="53" spans="6:7" x14ac:dyDescent="0.25">
      <c r="F53" s="23"/>
      <c r="G53" s="19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6" t="s">
        <v>30</v>
      </c>
      <c r="B3" s="29"/>
    </row>
    <row r="4" spans="1:2" x14ac:dyDescent="0.25">
      <c r="A4" s="26" t="s">
        <v>9</v>
      </c>
      <c r="B4" s="29" t="s">
        <v>8</v>
      </c>
    </row>
    <row r="5" spans="1:2" x14ac:dyDescent="0.25">
      <c r="A5" s="25" t="s">
        <v>4</v>
      </c>
      <c r="B5" s="31">
        <v>11</v>
      </c>
    </row>
    <row r="6" spans="1:2" x14ac:dyDescent="0.25">
      <c r="A6" s="27" t="s">
        <v>26</v>
      </c>
      <c r="B6" s="32">
        <v>1</v>
      </c>
    </row>
    <row r="7" spans="1:2" x14ac:dyDescent="0.25">
      <c r="A7" s="27" t="s">
        <v>28</v>
      </c>
      <c r="B7" s="32">
        <v>1</v>
      </c>
    </row>
    <row r="8" spans="1:2" x14ac:dyDescent="0.25">
      <c r="A8" s="27" t="s">
        <v>27</v>
      </c>
      <c r="B8" s="32">
        <v>1</v>
      </c>
    </row>
    <row r="9" spans="1:2" x14ac:dyDescent="0.25">
      <c r="A9" s="27" t="s">
        <v>3</v>
      </c>
      <c r="B9" s="32">
        <v>58</v>
      </c>
    </row>
    <row r="10" spans="1:2" x14ac:dyDescent="0.25">
      <c r="A10" s="27" t="s">
        <v>5</v>
      </c>
      <c r="B10" s="32">
        <v>19</v>
      </c>
    </row>
    <row r="11" spans="1:2" x14ac:dyDescent="0.25">
      <c r="A11" s="27" t="s">
        <v>2</v>
      </c>
      <c r="B11" s="32">
        <v>22</v>
      </c>
    </row>
    <row r="12" spans="1:2" x14ac:dyDescent="0.25">
      <c r="A12" s="27" t="s">
        <v>7</v>
      </c>
      <c r="B12" s="32">
        <v>4</v>
      </c>
    </row>
    <row r="13" spans="1:2" x14ac:dyDescent="0.25">
      <c r="A13" s="28" t="s">
        <v>29</v>
      </c>
      <c r="B13" s="30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86" t="s">
        <v>152</v>
      </c>
      <c r="C2" s="287"/>
      <c r="D2" s="288"/>
    </row>
    <row r="3" spans="1:4" ht="15.75" thickBot="1" x14ac:dyDescent="0.3">
      <c r="B3" s="51" t="s">
        <v>9</v>
      </c>
      <c r="C3" s="51" t="s">
        <v>144</v>
      </c>
      <c r="D3" s="52" t="s">
        <v>8</v>
      </c>
    </row>
    <row r="4" spans="1:4" x14ac:dyDescent="0.25">
      <c r="A4" s="61"/>
      <c r="B4" s="292" t="s">
        <v>146</v>
      </c>
      <c r="C4" s="53" t="s">
        <v>156</v>
      </c>
      <c r="D4" s="57">
        <v>4</v>
      </c>
    </row>
    <row r="5" spans="1:4" x14ac:dyDescent="0.25">
      <c r="A5" s="61"/>
      <c r="B5" s="292"/>
      <c r="C5" s="54" t="s">
        <v>157</v>
      </c>
      <c r="D5" s="58">
        <v>2</v>
      </c>
    </row>
    <row r="6" spans="1:4" x14ac:dyDescent="0.25">
      <c r="A6" s="61"/>
      <c r="B6" s="292"/>
      <c r="C6" s="54" t="s">
        <v>155</v>
      </c>
      <c r="D6" s="58">
        <v>2</v>
      </c>
    </row>
    <row r="7" spans="1:4" ht="15.75" thickBot="1" x14ac:dyDescent="0.3">
      <c r="A7" s="61"/>
      <c r="B7" s="293"/>
      <c r="C7" s="55" t="s">
        <v>8</v>
      </c>
      <c r="D7" s="59">
        <f>SUM(D4:D6)</f>
        <v>8</v>
      </c>
    </row>
    <row r="8" spans="1:4" x14ac:dyDescent="0.25">
      <c r="A8" s="61"/>
      <c r="B8" s="292" t="s">
        <v>151</v>
      </c>
      <c r="C8" s="53" t="s">
        <v>157</v>
      </c>
      <c r="D8" s="60">
        <v>2</v>
      </c>
    </row>
    <row r="9" spans="1:4" x14ac:dyDescent="0.25">
      <c r="A9" s="61"/>
      <c r="B9" s="292"/>
      <c r="C9" s="54" t="s">
        <v>155</v>
      </c>
      <c r="D9" s="58">
        <v>3</v>
      </c>
    </row>
    <row r="10" spans="1:4" x14ac:dyDescent="0.25">
      <c r="A10" s="61"/>
      <c r="B10" s="292"/>
      <c r="C10" s="54" t="s">
        <v>156</v>
      </c>
      <c r="D10" s="58">
        <v>1</v>
      </c>
    </row>
    <row r="11" spans="1:4" ht="15.75" thickBot="1" x14ac:dyDescent="0.3">
      <c r="A11" s="61"/>
      <c r="B11" s="293"/>
      <c r="C11" s="55" t="s">
        <v>8</v>
      </c>
      <c r="D11" s="59">
        <f>SUM(D8:D10)</f>
        <v>6</v>
      </c>
    </row>
    <row r="12" spans="1:4" x14ac:dyDescent="0.25">
      <c r="A12" s="61"/>
      <c r="B12" s="292" t="s">
        <v>4</v>
      </c>
      <c r="C12" s="53" t="s">
        <v>156</v>
      </c>
      <c r="D12" s="60">
        <v>2</v>
      </c>
    </row>
    <row r="13" spans="1:4" ht="15.75" thickBot="1" x14ac:dyDescent="0.3">
      <c r="A13" s="61"/>
      <c r="B13" s="294"/>
      <c r="C13" s="55" t="s">
        <v>8</v>
      </c>
      <c r="D13" s="59">
        <v>2</v>
      </c>
    </row>
    <row r="14" spans="1:4" x14ac:dyDescent="0.25">
      <c r="A14" s="61"/>
      <c r="B14" s="292" t="s">
        <v>145</v>
      </c>
      <c r="C14" s="53" t="s">
        <v>156</v>
      </c>
      <c r="D14" s="60">
        <v>2</v>
      </c>
    </row>
    <row r="15" spans="1:4" x14ac:dyDescent="0.25">
      <c r="A15" s="61"/>
      <c r="B15" s="292"/>
      <c r="C15" s="54" t="s">
        <v>157</v>
      </c>
      <c r="D15" s="58">
        <v>2</v>
      </c>
    </row>
    <row r="16" spans="1:4" x14ac:dyDescent="0.25">
      <c r="A16" s="61"/>
      <c r="B16" s="292"/>
      <c r="C16" s="54" t="s">
        <v>155</v>
      </c>
      <c r="D16" s="58">
        <v>8</v>
      </c>
    </row>
    <row r="17" spans="1:4" x14ac:dyDescent="0.25">
      <c r="A17" s="61"/>
      <c r="B17" s="292"/>
      <c r="C17" s="54" t="s">
        <v>159</v>
      </c>
      <c r="D17" s="58">
        <v>1</v>
      </c>
    </row>
    <row r="18" spans="1:4" x14ac:dyDescent="0.25">
      <c r="A18" s="61"/>
      <c r="B18" s="292"/>
      <c r="C18" s="54" t="s">
        <v>160</v>
      </c>
      <c r="D18" s="58">
        <v>1</v>
      </c>
    </row>
    <row r="19" spans="1:4" ht="15.75" thickBot="1" x14ac:dyDescent="0.3">
      <c r="A19" s="61"/>
      <c r="B19" s="293"/>
      <c r="C19" s="55" t="s">
        <v>8</v>
      </c>
      <c r="D19" s="59">
        <f>SUM(D14:D18)</f>
        <v>14</v>
      </c>
    </row>
    <row r="20" spans="1:4" x14ac:dyDescent="0.25">
      <c r="A20" s="61"/>
      <c r="B20" s="292" t="s">
        <v>148</v>
      </c>
      <c r="C20" s="53" t="s">
        <v>156</v>
      </c>
      <c r="D20" s="60">
        <v>2</v>
      </c>
    </row>
    <row r="21" spans="1:4" x14ac:dyDescent="0.25">
      <c r="A21" s="61"/>
      <c r="B21" s="292"/>
      <c r="C21" s="54" t="s">
        <v>157</v>
      </c>
      <c r="D21" s="58">
        <v>1</v>
      </c>
    </row>
    <row r="22" spans="1:4" x14ac:dyDescent="0.25">
      <c r="A22" s="61"/>
      <c r="B22" s="292"/>
      <c r="C22" s="54" t="s">
        <v>158</v>
      </c>
      <c r="D22" s="58">
        <v>1</v>
      </c>
    </row>
    <row r="23" spans="1:4" x14ac:dyDescent="0.25">
      <c r="A23" s="61"/>
      <c r="B23" s="292"/>
      <c r="C23" s="54" t="s">
        <v>155</v>
      </c>
      <c r="D23" s="58">
        <v>2</v>
      </c>
    </row>
    <row r="24" spans="1:4" ht="15.75" thickBot="1" x14ac:dyDescent="0.3">
      <c r="A24" s="61"/>
      <c r="B24" s="293"/>
      <c r="C24" s="55" t="s">
        <v>8</v>
      </c>
      <c r="D24" s="59">
        <f>SUM(D20:D23)</f>
        <v>6</v>
      </c>
    </row>
    <row r="25" spans="1:4" x14ac:dyDescent="0.25">
      <c r="A25" s="61"/>
      <c r="B25" s="292" t="s">
        <v>150</v>
      </c>
      <c r="C25" s="53" t="s">
        <v>156</v>
      </c>
      <c r="D25" s="60">
        <v>1</v>
      </c>
    </row>
    <row r="26" spans="1:4" x14ac:dyDescent="0.25">
      <c r="A26" s="61"/>
      <c r="B26" s="292"/>
      <c r="C26" s="54" t="s">
        <v>154</v>
      </c>
      <c r="D26" s="58">
        <v>1</v>
      </c>
    </row>
    <row r="27" spans="1:4" x14ac:dyDescent="0.25">
      <c r="A27" s="61"/>
      <c r="B27" s="292"/>
      <c r="C27" s="54" t="s">
        <v>155</v>
      </c>
      <c r="D27" s="58">
        <v>5</v>
      </c>
    </row>
    <row r="28" spans="1:4" ht="15.75" thickBot="1" x14ac:dyDescent="0.3">
      <c r="A28" s="61"/>
      <c r="B28" s="293"/>
      <c r="C28" s="55" t="s">
        <v>8</v>
      </c>
      <c r="D28" s="59">
        <f>SUM(D25:D27)</f>
        <v>7</v>
      </c>
    </row>
    <row r="29" spans="1:4" x14ac:dyDescent="0.25">
      <c r="A29" s="61"/>
      <c r="B29" s="292" t="s">
        <v>149</v>
      </c>
      <c r="C29" s="53" t="s">
        <v>156</v>
      </c>
      <c r="D29" s="60">
        <v>2</v>
      </c>
    </row>
    <row r="30" spans="1:4" x14ac:dyDescent="0.25">
      <c r="A30" s="61"/>
      <c r="B30" s="292"/>
      <c r="C30" s="54" t="s">
        <v>157</v>
      </c>
      <c r="D30" s="58">
        <v>3</v>
      </c>
    </row>
    <row r="31" spans="1:4" x14ac:dyDescent="0.25">
      <c r="A31" s="61"/>
      <c r="B31" s="292"/>
      <c r="C31" s="54" t="s">
        <v>155</v>
      </c>
      <c r="D31" s="58">
        <v>3</v>
      </c>
    </row>
    <row r="32" spans="1:4" ht="15.75" thickBot="1" x14ac:dyDescent="0.3">
      <c r="A32" s="61"/>
      <c r="B32" s="293"/>
      <c r="C32" s="55" t="s">
        <v>8</v>
      </c>
      <c r="D32" s="59">
        <f>SUM(D29:D31)</f>
        <v>8</v>
      </c>
    </row>
    <row r="33" spans="1:4" x14ac:dyDescent="0.25">
      <c r="A33" s="61"/>
      <c r="B33" s="289" t="s">
        <v>147</v>
      </c>
      <c r="C33" s="53" t="s">
        <v>157</v>
      </c>
      <c r="D33" s="60">
        <v>2</v>
      </c>
    </row>
    <row r="34" spans="1:4" x14ac:dyDescent="0.25">
      <c r="A34" s="61"/>
      <c r="B34" s="290"/>
      <c r="C34" s="54" t="s">
        <v>158</v>
      </c>
      <c r="D34" s="58">
        <v>1</v>
      </c>
    </row>
    <row r="35" spans="1:4" x14ac:dyDescent="0.25">
      <c r="A35" s="61"/>
      <c r="B35" s="290"/>
      <c r="C35" s="54" t="s">
        <v>155</v>
      </c>
      <c r="D35" s="58">
        <v>2</v>
      </c>
    </row>
    <row r="36" spans="1:4" ht="15.75" thickBot="1" x14ac:dyDescent="0.3">
      <c r="A36" s="61"/>
      <c r="B36" s="291"/>
      <c r="C36" s="55" t="s">
        <v>8</v>
      </c>
      <c r="D36" s="59">
        <f>SUM(D33:D35)</f>
        <v>5</v>
      </c>
    </row>
    <row r="37" spans="1:4" ht="15.75" thickBot="1" x14ac:dyDescent="0.3">
      <c r="B37" s="56"/>
      <c r="C37" s="62" t="s">
        <v>153</v>
      </c>
      <c r="D37" s="63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6" t="s">
        <v>127</v>
      </c>
      <c r="B3" s="33"/>
      <c r="C3" s="29"/>
    </row>
    <row r="4" spans="1:3" x14ac:dyDescent="0.25">
      <c r="A4" s="26" t="s">
        <v>9</v>
      </c>
      <c r="B4" s="26" t="s">
        <v>0</v>
      </c>
      <c r="C4" s="29" t="s">
        <v>8</v>
      </c>
    </row>
    <row r="5" spans="1:3" x14ac:dyDescent="0.25">
      <c r="A5" s="25" t="s">
        <v>4</v>
      </c>
      <c r="B5" s="25" t="s">
        <v>39</v>
      </c>
      <c r="C5" s="31"/>
    </row>
    <row r="6" spans="1:3" x14ac:dyDescent="0.25">
      <c r="A6" s="34"/>
      <c r="B6" s="27" t="s">
        <v>57</v>
      </c>
      <c r="C6" s="32"/>
    </row>
    <row r="7" spans="1:3" x14ac:dyDescent="0.25">
      <c r="A7" s="34"/>
      <c r="B7" s="27" t="s">
        <v>58</v>
      </c>
      <c r="C7" s="32"/>
    </row>
    <row r="8" spans="1:3" x14ac:dyDescent="0.25">
      <c r="A8" s="34"/>
      <c r="B8" s="27" t="s">
        <v>64</v>
      </c>
      <c r="C8" s="32"/>
    </row>
    <row r="9" spans="1:3" x14ac:dyDescent="0.25">
      <c r="A9" s="34"/>
      <c r="B9" s="27" t="s">
        <v>72</v>
      </c>
      <c r="C9" s="32"/>
    </row>
    <row r="10" spans="1:3" x14ac:dyDescent="0.25">
      <c r="A10" s="34"/>
      <c r="B10" s="27" t="s">
        <v>104</v>
      </c>
      <c r="C10" s="32"/>
    </row>
    <row r="11" spans="1:3" x14ac:dyDescent="0.25">
      <c r="A11" s="34"/>
      <c r="B11" s="27" t="s">
        <v>105</v>
      </c>
      <c r="C11" s="32"/>
    </row>
    <row r="12" spans="1:3" x14ac:dyDescent="0.25">
      <c r="A12" s="25" t="s">
        <v>128</v>
      </c>
      <c r="B12" s="33"/>
      <c r="C12" s="31"/>
    </row>
    <row r="13" spans="1:3" x14ac:dyDescent="0.25">
      <c r="A13" s="25" t="s">
        <v>3</v>
      </c>
      <c r="B13" s="25" t="s">
        <v>111</v>
      </c>
      <c r="C13" s="31"/>
    </row>
    <row r="14" spans="1:3" x14ac:dyDescent="0.25">
      <c r="A14" s="34"/>
      <c r="B14" s="27" t="s">
        <v>47</v>
      </c>
      <c r="C14" s="32"/>
    </row>
    <row r="15" spans="1:3" x14ac:dyDescent="0.25">
      <c r="A15" s="34"/>
      <c r="B15" s="27" t="s">
        <v>49</v>
      </c>
      <c r="C15" s="32"/>
    </row>
    <row r="16" spans="1:3" x14ac:dyDescent="0.25">
      <c r="A16" s="34"/>
      <c r="B16" s="27" t="s">
        <v>125</v>
      </c>
      <c r="C16" s="32">
        <v>1</v>
      </c>
    </row>
    <row r="17" spans="1:3" x14ac:dyDescent="0.25">
      <c r="A17" s="34"/>
      <c r="B17" s="27" t="s">
        <v>33</v>
      </c>
      <c r="C17" s="32"/>
    </row>
    <row r="18" spans="1:3" x14ac:dyDescent="0.25">
      <c r="A18" s="34"/>
      <c r="B18" s="27" t="s">
        <v>34</v>
      </c>
      <c r="C18" s="32"/>
    </row>
    <row r="19" spans="1:3" x14ac:dyDescent="0.25">
      <c r="A19" s="34"/>
      <c r="B19" s="27" t="s">
        <v>40</v>
      </c>
      <c r="C19" s="32"/>
    </row>
    <row r="20" spans="1:3" x14ac:dyDescent="0.25">
      <c r="A20" s="34"/>
      <c r="B20" s="27" t="s">
        <v>42</v>
      </c>
      <c r="C20" s="32"/>
    </row>
    <row r="21" spans="1:3" x14ac:dyDescent="0.25">
      <c r="A21" s="34"/>
      <c r="B21" s="27" t="s">
        <v>43</v>
      </c>
      <c r="C21" s="32"/>
    </row>
    <row r="22" spans="1:3" x14ac:dyDescent="0.25">
      <c r="A22" s="34"/>
      <c r="B22" s="27" t="s">
        <v>52</v>
      </c>
      <c r="C22" s="32"/>
    </row>
    <row r="23" spans="1:3" x14ac:dyDescent="0.25">
      <c r="A23" s="34"/>
      <c r="B23" s="27" t="s">
        <v>109</v>
      </c>
      <c r="C23" s="32"/>
    </row>
    <row r="24" spans="1:3" x14ac:dyDescent="0.25">
      <c r="A24" s="34"/>
      <c r="B24" s="27" t="s">
        <v>110</v>
      </c>
      <c r="C24" s="32"/>
    </row>
    <row r="25" spans="1:3" x14ac:dyDescent="0.25">
      <c r="A25" s="34"/>
      <c r="B25" s="27" t="s">
        <v>112</v>
      </c>
      <c r="C25" s="32">
        <v>1</v>
      </c>
    </row>
    <row r="26" spans="1:3" x14ac:dyDescent="0.25">
      <c r="A26" s="34"/>
      <c r="B26" s="27" t="s">
        <v>113</v>
      </c>
      <c r="C26" s="32">
        <v>1</v>
      </c>
    </row>
    <row r="27" spans="1:3" x14ac:dyDescent="0.25">
      <c r="A27" s="34"/>
      <c r="B27" s="27" t="s">
        <v>114</v>
      </c>
      <c r="C27" s="32">
        <v>1</v>
      </c>
    </row>
    <row r="28" spans="1:3" x14ac:dyDescent="0.25">
      <c r="A28" s="34"/>
      <c r="B28" s="27" t="s">
        <v>115</v>
      </c>
      <c r="C28" s="32">
        <v>1</v>
      </c>
    </row>
    <row r="29" spans="1:3" x14ac:dyDescent="0.25">
      <c r="A29" s="34"/>
      <c r="B29" s="27" t="s">
        <v>116</v>
      </c>
      <c r="C29" s="32">
        <v>1</v>
      </c>
    </row>
    <row r="30" spans="1:3" x14ac:dyDescent="0.25">
      <c r="A30" s="34"/>
      <c r="B30" s="27" t="s">
        <v>117</v>
      </c>
      <c r="C30" s="32">
        <v>1</v>
      </c>
    </row>
    <row r="31" spans="1:3" x14ac:dyDescent="0.25">
      <c r="A31" s="34"/>
      <c r="B31" s="27" t="s">
        <v>118</v>
      </c>
      <c r="C31" s="32">
        <v>1</v>
      </c>
    </row>
    <row r="32" spans="1:3" x14ac:dyDescent="0.25">
      <c r="A32" s="34"/>
      <c r="B32" s="27" t="s">
        <v>55</v>
      </c>
      <c r="C32" s="32"/>
    </row>
    <row r="33" spans="1:3" x14ac:dyDescent="0.25">
      <c r="A33" s="34"/>
      <c r="B33" s="27" t="s">
        <v>122</v>
      </c>
      <c r="C33" s="32">
        <v>1</v>
      </c>
    </row>
    <row r="34" spans="1:3" x14ac:dyDescent="0.25">
      <c r="A34" s="34"/>
      <c r="B34" s="27" t="s">
        <v>123</v>
      </c>
      <c r="C34" s="32">
        <v>1</v>
      </c>
    </row>
    <row r="35" spans="1:3" x14ac:dyDescent="0.25">
      <c r="A35" s="34"/>
      <c r="B35" s="27" t="s">
        <v>59</v>
      </c>
      <c r="C35" s="32"/>
    </row>
    <row r="36" spans="1:3" x14ac:dyDescent="0.25">
      <c r="A36" s="34"/>
      <c r="B36" s="27" t="s">
        <v>69</v>
      </c>
      <c r="C36" s="32"/>
    </row>
    <row r="37" spans="1:3" x14ac:dyDescent="0.25">
      <c r="A37" s="34"/>
      <c r="B37" s="27" t="s">
        <v>70</v>
      </c>
      <c r="C37" s="32"/>
    </row>
    <row r="38" spans="1:3" x14ac:dyDescent="0.25">
      <c r="A38" s="34"/>
      <c r="B38" s="27" t="s">
        <v>71</v>
      </c>
      <c r="C38" s="32"/>
    </row>
    <row r="39" spans="1:3" x14ac:dyDescent="0.25">
      <c r="A39" s="34"/>
      <c r="B39" s="27" t="s">
        <v>77</v>
      </c>
      <c r="C39" s="32"/>
    </row>
    <row r="40" spans="1:3" x14ac:dyDescent="0.25">
      <c r="A40" s="34"/>
      <c r="B40" s="27" t="s">
        <v>78</v>
      </c>
      <c r="C40" s="32"/>
    </row>
    <row r="41" spans="1:3" x14ac:dyDescent="0.25">
      <c r="A41" s="34"/>
      <c r="B41" s="27" t="s">
        <v>79</v>
      </c>
      <c r="C41" s="32"/>
    </row>
    <row r="42" spans="1:3" x14ac:dyDescent="0.25">
      <c r="A42" s="34"/>
      <c r="B42" s="27" t="s">
        <v>81</v>
      </c>
      <c r="C42" s="32"/>
    </row>
    <row r="43" spans="1:3" x14ac:dyDescent="0.25">
      <c r="A43" s="34"/>
      <c r="B43" s="27" t="s">
        <v>82</v>
      </c>
      <c r="C43" s="32"/>
    </row>
    <row r="44" spans="1:3" x14ac:dyDescent="0.25">
      <c r="A44" s="34"/>
      <c r="B44" s="27" t="s">
        <v>83</v>
      </c>
      <c r="C44" s="32"/>
    </row>
    <row r="45" spans="1:3" x14ac:dyDescent="0.25">
      <c r="A45" s="34"/>
      <c r="B45" s="27" t="s">
        <v>84</v>
      </c>
      <c r="C45" s="32"/>
    </row>
    <row r="46" spans="1:3" x14ac:dyDescent="0.25">
      <c r="A46" s="34"/>
      <c r="B46" s="27" t="s">
        <v>85</v>
      </c>
      <c r="C46" s="32"/>
    </row>
    <row r="47" spans="1:3" x14ac:dyDescent="0.25">
      <c r="A47" s="34"/>
      <c r="B47" s="27" t="s">
        <v>86</v>
      </c>
      <c r="C47" s="32"/>
    </row>
    <row r="48" spans="1:3" x14ac:dyDescent="0.25">
      <c r="A48" s="34"/>
      <c r="B48" s="27" t="s">
        <v>89</v>
      </c>
      <c r="C48" s="32"/>
    </row>
    <row r="49" spans="1:3" x14ac:dyDescent="0.25">
      <c r="A49" s="34"/>
      <c r="B49" s="27" t="s">
        <v>121</v>
      </c>
      <c r="C49" s="32">
        <v>1</v>
      </c>
    </row>
    <row r="50" spans="1:3" x14ac:dyDescent="0.25">
      <c r="A50" s="34"/>
      <c r="B50" s="27" t="s">
        <v>90</v>
      </c>
      <c r="C50" s="32"/>
    </row>
    <row r="51" spans="1:3" x14ac:dyDescent="0.25">
      <c r="A51" s="34"/>
      <c r="B51" s="27" t="s">
        <v>91</v>
      </c>
      <c r="C51" s="32"/>
    </row>
    <row r="52" spans="1:3" x14ac:dyDescent="0.25">
      <c r="A52" s="34"/>
      <c r="B52" s="27" t="s">
        <v>92</v>
      </c>
      <c r="C52" s="32"/>
    </row>
    <row r="53" spans="1:3" x14ac:dyDescent="0.25">
      <c r="A53" s="34"/>
      <c r="B53" s="27" t="s">
        <v>93</v>
      </c>
      <c r="C53" s="32"/>
    </row>
    <row r="54" spans="1:3" x14ac:dyDescent="0.25">
      <c r="A54" s="34"/>
      <c r="B54" s="27" t="s">
        <v>94</v>
      </c>
      <c r="C54" s="32"/>
    </row>
    <row r="55" spans="1:3" x14ac:dyDescent="0.25">
      <c r="A55" s="34"/>
      <c r="B55" s="27" t="s">
        <v>96</v>
      </c>
      <c r="C55" s="32"/>
    </row>
    <row r="56" spans="1:3" x14ac:dyDescent="0.25">
      <c r="A56" s="34"/>
      <c r="B56" s="27" t="s">
        <v>98</v>
      </c>
      <c r="C56" s="32"/>
    </row>
    <row r="57" spans="1:3" x14ac:dyDescent="0.25">
      <c r="A57" s="34"/>
      <c r="B57" s="27" t="s">
        <v>100</v>
      </c>
      <c r="C57" s="32"/>
    </row>
    <row r="58" spans="1:3" x14ac:dyDescent="0.25">
      <c r="A58" s="34"/>
      <c r="B58" s="27" t="s">
        <v>101</v>
      </c>
      <c r="C58" s="32"/>
    </row>
    <row r="59" spans="1:3" x14ac:dyDescent="0.25">
      <c r="A59" s="34"/>
      <c r="B59" s="27" t="s">
        <v>102</v>
      </c>
      <c r="C59" s="32"/>
    </row>
    <row r="60" spans="1:3" x14ac:dyDescent="0.25">
      <c r="A60" s="34"/>
      <c r="B60" s="27" t="s">
        <v>103</v>
      </c>
      <c r="C60" s="32"/>
    </row>
    <row r="61" spans="1:3" x14ac:dyDescent="0.25">
      <c r="A61" s="25" t="s">
        <v>119</v>
      </c>
      <c r="B61" s="33"/>
      <c r="C61" s="31">
        <v>11</v>
      </c>
    </row>
    <row r="62" spans="1:3" x14ac:dyDescent="0.25">
      <c r="A62" s="25" t="s">
        <v>5</v>
      </c>
      <c r="B62" s="25" t="s">
        <v>46</v>
      </c>
      <c r="C62" s="31"/>
    </row>
    <row r="63" spans="1:3" x14ac:dyDescent="0.25">
      <c r="A63" s="34"/>
      <c r="B63" s="27" t="s">
        <v>48</v>
      </c>
      <c r="C63" s="32"/>
    </row>
    <row r="64" spans="1:3" x14ac:dyDescent="0.25">
      <c r="A64" s="34"/>
      <c r="B64" s="27" t="s">
        <v>50</v>
      </c>
      <c r="C64" s="32"/>
    </row>
    <row r="65" spans="1:3" x14ac:dyDescent="0.25">
      <c r="A65" s="34"/>
      <c r="B65" s="27" t="s">
        <v>126</v>
      </c>
      <c r="C65" s="32"/>
    </row>
    <row r="66" spans="1:3" x14ac:dyDescent="0.25">
      <c r="A66" s="34"/>
      <c r="B66" s="27" t="s">
        <v>35</v>
      </c>
      <c r="C66" s="32"/>
    </row>
    <row r="67" spans="1:3" x14ac:dyDescent="0.25">
      <c r="A67" s="34"/>
      <c r="B67" s="27" t="s">
        <v>36</v>
      </c>
      <c r="C67" s="32"/>
    </row>
    <row r="68" spans="1:3" x14ac:dyDescent="0.25">
      <c r="A68" s="34"/>
      <c r="B68" s="27" t="s">
        <v>41</v>
      </c>
      <c r="C68" s="32"/>
    </row>
    <row r="69" spans="1:3" x14ac:dyDescent="0.25">
      <c r="A69" s="34"/>
      <c r="B69" s="27" t="s">
        <v>44</v>
      </c>
      <c r="C69" s="32"/>
    </row>
    <row r="70" spans="1:3" x14ac:dyDescent="0.25">
      <c r="A70" s="34"/>
      <c r="B70" s="27" t="s">
        <v>45</v>
      </c>
      <c r="C70" s="32"/>
    </row>
    <row r="71" spans="1:3" x14ac:dyDescent="0.25">
      <c r="A71" s="34"/>
      <c r="B71" s="27" t="s">
        <v>124</v>
      </c>
      <c r="C71" s="32">
        <v>1</v>
      </c>
    </row>
    <row r="72" spans="1:3" x14ac:dyDescent="0.25">
      <c r="A72" s="34"/>
      <c r="B72" s="27" t="s">
        <v>51</v>
      </c>
      <c r="C72" s="32"/>
    </row>
    <row r="73" spans="1:3" x14ac:dyDescent="0.25">
      <c r="A73" s="34"/>
      <c r="B73" s="27" t="s">
        <v>53</v>
      </c>
      <c r="C73" s="32"/>
    </row>
    <row r="74" spans="1:3" x14ac:dyDescent="0.25">
      <c r="A74" s="34"/>
      <c r="B74" s="27" t="s">
        <v>61</v>
      </c>
      <c r="C74" s="32"/>
    </row>
    <row r="75" spans="1:3" x14ac:dyDescent="0.25">
      <c r="A75" s="34"/>
      <c r="B75" s="27" t="s">
        <v>62</v>
      </c>
      <c r="C75" s="32"/>
    </row>
    <row r="76" spans="1:3" x14ac:dyDescent="0.25">
      <c r="A76" s="34"/>
      <c r="B76" s="27" t="s">
        <v>63</v>
      </c>
      <c r="C76" s="32"/>
    </row>
    <row r="77" spans="1:3" x14ac:dyDescent="0.25">
      <c r="A77" s="34"/>
      <c r="B77" s="27" t="s">
        <v>65</v>
      </c>
      <c r="C77" s="32"/>
    </row>
    <row r="78" spans="1:3" x14ac:dyDescent="0.25">
      <c r="A78" s="34"/>
      <c r="B78" s="27" t="s">
        <v>66</v>
      </c>
      <c r="C78" s="32"/>
    </row>
    <row r="79" spans="1:3" x14ac:dyDescent="0.25">
      <c r="A79" s="34"/>
      <c r="B79" s="27" t="s">
        <v>67</v>
      </c>
      <c r="C79" s="32"/>
    </row>
    <row r="80" spans="1:3" x14ac:dyDescent="0.25">
      <c r="A80" s="34"/>
      <c r="B80" s="27" t="s">
        <v>74</v>
      </c>
      <c r="C80" s="32"/>
    </row>
    <row r="81" spans="1:3" x14ac:dyDescent="0.25">
      <c r="A81" s="34"/>
      <c r="B81" s="27" t="s">
        <v>75</v>
      </c>
      <c r="C81" s="32"/>
    </row>
    <row r="82" spans="1:3" x14ac:dyDescent="0.25">
      <c r="A82" s="34"/>
      <c r="B82" s="27" t="s">
        <v>108</v>
      </c>
      <c r="C82" s="32"/>
    </row>
    <row r="83" spans="1:3" x14ac:dyDescent="0.25">
      <c r="A83" s="34"/>
      <c r="B83" s="27" t="s">
        <v>80</v>
      </c>
      <c r="C83" s="32"/>
    </row>
    <row r="84" spans="1:3" x14ac:dyDescent="0.25">
      <c r="A84" s="34"/>
      <c r="B84" s="27" t="s">
        <v>87</v>
      </c>
      <c r="C84" s="32"/>
    </row>
    <row r="85" spans="1:3" x14ac:dyDescent="0.25">
      <c r="A85" s="34"/>
      <c r="B85" s="27" t="s">
        <v>99</v>
      </c>
      <c r="C85" s="32"/>
    </row>
    <row r="86" spans="1:3" x14ac:dyDescent="0.25">
      <c r="A86" s="25" t="s">
        <v>120</v>
      </c>
      <c r="B86" s="33"/>
      <c r="C86" s="31">
        <v>1</v>
      </c>
    </row>
    <row r="87" spans="1:3" x14ac:dyDescent="0.25">
      <c r="A87" s="25" t="s">
        <v>2</v>
      </c>
      <c r="B87" s="25" t="s">
        <v>37</v>
      </c>
      <c r="C87" s="31"/>
    </row>
    <row r="88" spans="1:3" x14ac:dyDescent="0.25">
      <c r="A88" s="34"/>
      <c r="B88" s="27" t="s">
        <v>60</v>
      </c>
      <c r="C88" s="32"/>
    </row>
    <row r="89" spans="1:3" x14ac:dyDescent="0.25">
      <c r="A89" s="34"/>
      <c r="B89" s="27" t="s">
        <v>88</v>
      </c>
      <c r="C89" s="32"/>
    </row>
    <row r="90" spans="1:3" x14ac:dyDescent="0.25">
      <c r="A90" s="34"/>
      <c r="B90" s="27" t="s">
        <v>95</v>
      </c>
      <c r="C90" s="32"/>
    </row>
    <row r="91" spans="1:3" x14ac:dyDescent="0.25">
      <c r="A91" s="34"/>
      <c r="B91" s="27" t="s">
        <v>97</v>
      </c>
      <c r="C91" s="32"/>
    </row>
    <row r="92" spans="1:3" x14ac:dyDescent="0.25">
      <c r="A92" s="25" t="s">
        <v>129</v>
      </c>
      <c r="B92" s="33"/>
      <c r="C92" s="31"/>
    </row>
    <row r="93" spans="1:3" x14ac:dyDescent="0.25">
      <c r="A93" s="25" t="s">
        <v>7</v>
      </c>
      <c r="B93" s="25" t="s">
        <v>38</v>
      </c>
      <c r="C93" s="31"/>
    </row>
    <row r="94" spans="1:3" x14ac:dyDescent="0.25">
      <c r="A94" s="34"/>
      <c r="B94" s="27" t="s">
        <v>54</v>
      </c>
      <c r="C94" s="32">
        <v>1</v>
      </c>
    </row>
    <row r="95" spans="1:3" x14ac:dyDescent="0.25">
      <c r="A95" s="34"/>
      <c r="B95" s="27" t="s">
        <v>56</v>
      </c>
      <c r="C95" s="32"/>
    </row>
    <row r="96" spans="1:3" x14ac:dyDescent="0.25">
      <c r="A96" s="34"/>
      <c r="B96" s="27" t="s">
        <v>68</v>
      </c>
      <c r="C96" s="32"/>
    </row>
    <row r="97" spans="1:3" x14ac:dyDescent="0.25">
      <c r="A97" s="34"/>
      <c r="B97" s="27" t="s">
        <v>73</v>
      </c>
      <c r="C97" s="32"/>
    </row>
    <row r="98" spans="1:3" x14ac:dyDescent="0.25">
      <c r="A98" s="34"/>
      <c r="B98" s="27" t="s">
        <v>76</v>
      </c>
      <c r="C98" s="32"/>
    </row>
    <row r="99" spans="1:3" x14ac:dyDescent="0.25">
      <c r="A99" s="34"/>
      <c r="B99" s="27" t="s">
        <v>106</v>
      </c>
      <c r="C99" s="32"/>
    </row>
    <row r="100" spans="1:3" x14ac:dyDescent="0.25">
      <c r="A100" s="25" t="s">
        <v>130</v>
      </c>
      <c r="B100" s="33"/>
      <c r="C100" s="31">
        <v>1</v>
      </c>
    </row>
    <row r="101" spans="1:3" x14ac:dyDescent="0.25">
      <c r="A101" s="28" t="s">
        <v>29</v>
      </c>
      <c r="B101" s="35"/>
      <c r="C101" s="30">
        <v>13</v>
      </c>
    </row>
  </sheetData>
  <pageMargins left="0.7" right="0.7" top="0.75" bottom="0.75" header="0.3" footer="0.3"/>
  <pageSetup paperSize="5" scale="6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6" t="s">
        <v>30</v>
      </c>
      <c r="B3" s="33"/>
      <c r="C3" s="29"/>
    </row>
    <row r="4" spans="1:3" x14ac:dyDescent="0.25">
      <c r="A4" s="26" t="s">
        <v>9</v>
      </c>
      <c r="B4" s="26" t="s">
        <v>1</v>
      </c>
      <c r="C4" s="29" t="s">
        <v>8</v>
      </c>
    </row>
    <row r="5" spans="1:3" x14ac:dyDescent="0.25">
      <c r="A5" s="25" t="s">
        <v>4</v>
      </c>
      <c r="B5" s="25">
        <v>120.13</v>
      </c>
      <c r="C5" s="31">
        <v>1</v>
      </c>
    </row>
    <row r="6" spans="1:3" x14ac:dyDescent="0.25">
      <c r="A6" s="34"/>
      <c r="B6" s="27" t="s">
        <v>22</v>
      </c>
      <c r="C6" s="32">
        <v>3</v>
      </c>
    </row>
    <row r="7" spans="1:3" x14ac:dyDescent="0.25">
      <c r="A7" s="34"/>
      <c r="B7" s="27" t="s">
        <v>24</v>
      </c>
      <c r="C7" s="32">
        <v>1</v>
      </c>
    </row>
    <row r="8" spans="1:3" x14ac:dyDescent="0.25">
      <c r="A8" s="34"/>
      <c r="B8" s="27" t="s">
        <v>23</v>
      </c>
      <c r="C8" s="32">
        <v>4</v>
      </c>
    </row>
    <row r="9" spans="1:3" x14ac:dyDescent="0.25">
      <c r="A9" s="34"/>
      <c r="B9" s="27" t="s">
        <v>173</v>
      </c>
      <c r="C9" s="32">
        <v>1</v>
      </c>
    </row>
    <row r="10" spans="1:3" x14ac:dyDescent="0.25">
      <c r="A10" s="25" t="s">
        <v>128</v>
      </c>
      <c r="B10" s="33"/>
      <c r="C10" s="31">
        <v>10</v>
      </c>
    </row>
    <row r="11" spans="1:3" x14ac:dyDescent="0.25">
      <c r="A11" s="25" t="s">
        <v>161</v>
      </c>
      <c r="B11" s="25">
        <v>240.25</v>
      </c>
      <c r="C11" s="31">
        <v>1</v>
      </c>
    </row>
    <row r="12" spans="1:3" x14ac:dyDescent="0.25">
      <c r="A12" s="34"/>
      <c r="B12" s="27" t="s">
        <v>22</v>
      </c>
      <c r="C12" s="32">
        <v>8</v>
      </c>
    </row>
    <row r="13" spans="1:3" x14ac:dyDescent="0.25">
      <c r="A13" s="34"/>
      <c r="B13" s="27" t="s">
        <v>25</v>
      </c>
      <c r="C13" s="32">
        <v>1</v>
      </c>
    </row>
    <row r="14" spans="1:3" x14ac:dyDescent="0.25">
      <c r="A14" s="34"/>
      <c r="B14" s="27" t="s">
        <v>172</v>
      </c>
      <c r="C14" s="32">
        <v>1</v>
      </c>
    </row>
    <row r="15" spans="1:3" x14ac:dyDescent="0.25">
      <c r="A15" s="34"/>
      <c r="B15" s="27" t="s">
        <v>24</v>
      </c>
      <c r="C15" s="32">
        <v>6</v>
      </c>
    </row>
    <row r="16" spans="1:3" x14ac:dyDescent="0.25">
      <c r="A16" s="34"/>
      <c r="B16" s="27" t="s">
        <v>162</v>
      </c>
      <c r="C16" s="32">
        <v>2</v>
      </c>
    </row>
    <row r="17" spans="1:3" x14ac:dyDescent="0.25">
      <c r="A17" s="34"/>
      <c r="B17" s="27" t="s">
        <v>165</v>
      </c>
      <c r="C17" s="32">
        <v>1</v>
      </c>
    </row>
    <row r="18" spans="1:3" x14ac:dyDescent="0.25">
      <c r="A18" s="34"/>
      <c r="B18" s="27" t="s">
        <v>171</v>
      </c>
      <c r="C18" s="32">
        <v>1</v>
      </c>
    </row>
    <row r="19" spans="1:3" x14ac:dyDescent="0.25">
      <c r="A19" s="34"/>
      <c r="B19" s="27" t="s">
        <v>168</v>
      </c>
      <c r="C19" s="32">
        <v>1</v>
      </c>
    </row>
    <row r="20" spans="1:3" x14ac:dyDescent="0.25">
      <c r="A20" s="34"/>
      <c r="B20" s="27" t="s">
        <v>23</v>
      </c>
      <c r="C20" s="32">
        <v>5</v>
      </c>
    </row>
    <row r="21" spans="1:3" x14ac:dyDescent="0.25">
      <c r="A21" s="34"/>
      <c r="B21" s="27" t="s">
        <v>166</v>
      </c>
      <c r="C21" s="32">
        <v>1</v>
      </c>
    </row>
    <row r="22" spans="1:3" x14ac:dyDescent="0.25">
      <c r="A22" s="34"/>
      <c r="B22" s="27" t="s">
        <v>163</v>
      </c>
      <c r="C22" s="32">
        <v>3</v>
      </c>
    </row>
    <row r="23" spans="1:3" x14ac:dyDescent="0.25">
      <c r="A23" s="25" t="s">
        <v>174</v>
      </c>
      <c r="B23" s="33"/>
      <c r="C23" s="31">
        <v>31</v>
      </c>
    </row>
    <row r="24" spans="1:3" x14ac:dyDescent="0.25">
      <c r="A24" s="25" t="s">
        <v>167</v>
      </c>
      <c r="B24" s="25">
        <v>155.25</v>
      </c>
      <c r="C24" s="31">
        <v>1</v>
      </c>
    </row>
    <row r="25" spans="1:3" x14ac:dyDescent="0.25">
      <c r="A25" s="34"/>
      <c r="B25" s="27">
        <v>160.05000000000001</v>
      </c>
      <c r="C25" s="32">
        <v>2</v>
      </c>
    </row>
    <row r="26" spans="1:3" x14ac:dyDescent="0.25">
      <c r="A26" s="34"/>
      <c r="B26" s="27">
        <v>240.25</v>
      </c>
      <c r="C26" s="32">
        <v>1</v>
      </c>
    </row>
    <row r="27" spans="1:3" x14ac:dyDescent="0.25">
      <c r="A27" s="34"/>
      <c r="B27" s="27" t="s">
        <v>22</v>
      </c>
      <c r="C27" s="32">
        <v>14</v>
      </c>
    </row>
    <row r="28" spans="1:3" x14ac:dyDescent="0.25">
      <c r="A28" s="34"/>
      <c r="B28" s="27" t="s">
        <v>143</v>
      </c>
      <c r="C28" s="32">
        <v>1</v>
      </c>
    </row>
    <row r="29" spans="1:3" x14ac:dyDescent="0.25">
      <c r="A29" s="34"/>
      <c r="B29" s="27" t="s">
        <v>169</v>
      </c>
      <c r="C29" s="32">
        <v>1</v>
      </c>
    </row>
    <row r="30" spans="1:3" x14ac:dyDescent="0.25">
      <c r="A30" s="34"/>
      <c r="B30" s="27" t="s">
        <v>171</v>
      </c>
      <c r="C30" s="32">
        <v>1</v>
      </c>
    </row>
    <row r="31" spans="1:3" x14ac:dyDescent="0.25">
      <c r="A31" s="34"/>
      <c r="B31" s="27" t="s">
        <v>23</v>
      </c>
      <c r="C31" s="32">
        <v>7</v>
      </c>
    </row>
    <row r="32" spans="1:3" x14ac:dyDescent="0.25">
      <c r="A32" s="34"/>
      <c r="B32" s="27" t="s">
        <v>166</v>
      </c>
      <c r="C32" s="32">
        <v>1</v>
      </c>
    </row>
    <row r="33" spans="1:3" x14ac:dyDescent="0.25">
      <c r="A33" s="34"/>
      <c r="B33" s="27" t="s">
        <v>163</v>
      </c>
      <c r="C33" s="32">
        <v>2</v>
      </c>
    </row>
    <row r="34" spans="1:3" x14ac:dyDescent="0.25">
      <c r="A34" s="25" t="s">
        <v>175</v>
      </c>
      <c r="B34" s="33"/>
      <c r="C34" s="31">
        <v>31</v>
      </c>
    </row>
    <row r="35" spans="1:3" x14ac:dyDescent="0.25">
      <c r="A35" s="25" t="s">
        <v>2</v>
      </c>
      <c r="B35" s="25">
        <v>240.25</v>
      </c>
      <c r="C35" s="31">
        <v>1</v>
      </c>
    </row>
    <row r="36" spans="1:3" x14ac:dyDescent="0.25">
      <c r="A36" s="34"/>
      <c r="B36" s="27" t="s">
        <v>22</v>
      </c>
      <c r="C36" s="32">
        <v>2</v>
      </c>
    </row>
    <row r="37" spans="1:3" x14ac:dyDescent="0.25">
      <c r="A37" s="34"/>
      <c r="B37" s="27" t="s">
        <v>164</v>
      </c>
      <c r="C37" s="32">
        <v>1</v>
      </c>
    </row>
    <row r="38" spans="1:3" x14ac:dyDescent="0.25">
      <c r="A38" s="34"/>
      <c r="B38" s="27" t="s">
        <v>170</v>
      </c>
      <c r="C38" s="32">
        <v>1</v>
      </c>
    </row>
    <row r="39" spans="1:3" x14ac:dyDescent="0.25">
      <c r="A39" s="34"/>
      <c r="B39" s="27" t="s">
        <v>24</v>
      </c>
      <c r="C39" s="32">
        <v>1</v>
      </c>
    </row>
    <row r="40" spans="1:3" x14ac:dyDescent="0.25">
      <c r="A40" s="34"/>
      <c r="B40" s="27" t="s">
        <v>162</v>
      </c>
      <c r="C40" s="32">
        <v>1</v>
      </c>
    </row>
    <row r="41" spans="1:3" x14ac:dyDescent="0.25">
      <c r="A41" s="34"/>
      <c r="B41" s="27" t="s">
        <v>23</v>
      </c>
      <c r="C41" s="32">
        <v>3</v>
      </c>
    </row>
    <row r="42" spans="1:3" x14ac:dyDescent="0.25">
      <c r="A42" s="34"/>
      <c r="B42" s="27" t="s">
        <v>163</v>
      </c>
      <c r="C42" s="32">
        <v>2</v>
      </c>
    </row>
    <row r="43" spans="1:3" x14ac:dyDescent="0.25">
      <c r="A43" s="25" t="s">
        <v>129</v>
      </c>
      <c r="B43" s="33"/>
      <c r="C43" s="31">
        <v>12</v>
      </c>
    </row>
    <row r="44" spans="1:3" x14ac:dyDescent="0.25">
      <c r="A44" s="25" t="s">
        <v>147</v>
      </c>
      <c r="B44" s="25" t="s">
        <v>24</v>
      </c>
      <c r="C44" s="31">
        <v>2</v>
      </c>
    </row>
    <row r="45" spans="1:3" x14ac:dyDescent="0.25">
      <c r="A45" s="34"/>
      <c r="B45" s="27" t="s">
        <v>163</v>
      </c>
      <c r="C45" s="32">
        <v>2</v>
      </c>
    </row>
    <row r="46" spans="1:3" x14ac:dyDescent="0.25">
      <c r="A46" s="25" t="s">
        <v>176</v>
      </c>
      <c r="B46" s="33"/>
      <c r="C46" s="31">
        <v>4</v>
      </c>
    </row>
    <row r="47" spans="1:3" x14ac:dyDescent="0.25">
      <c r="A47" s="28" t="s">
        <v>29</v>
      </c>
      <c r="B47" s="35"/>
      <c r="C47" s="30">
        <v>88</v>
      </c>
    </row>
  </sheetData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101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95" t="s">
        <v>216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3" ht="48.75" customHeight="1" x14ac:dyDescent="0.25">
      <c r="A2" s="12" t="s">
        <v>134</v>
      </c>
      <c r="B2" s="86" t="s">
        <v>0</v>
      </c>
      <c r="C2" s="86" t="s">
        <v>178</v>
      </c>
      <c r="D2" s="150" t="s">
        <v>178</v>
      </c>
      <c r="E2" s="86" t="s">
        <v>9</v>
      </c>
      <c r="F2" s="96" t="s">
        <v>214</v>
      </c>
      <c r="G2" s="86" t="s">
        <v>1</v>
      </c>
      <c r="H2" s="86" t="s">
        <v>184</v>
      </c>
      <c r="I2" s="64" t="s">
        <v>209</v>
      </c>
      <c r="J2" s="64" t="s">
        <v>210</v>
      </c>
      <c r="K2" s="86" t="s">
        <v>6</v>
      </c>
      <c r="L2" s="36" t="s">
        <v>133</v>
      </c>
      <c r="M2" s="36" t="s">
        <v>135</v>
      </c>
    </row>
    <row r="3" spans="1:13" x14ac:dyDescent="0.25">
      <c r="A3" s="12">
        <v>1</v>
      </c>
      <c r="B3" s="99" t="s">
        <v>219</v>
      </c>
      <c r="C3" s="94"/>
      <c r="D3" s="12">
        <v>1</v>
      </c>
      <c r="E3" s="50" t="s">
        <v>195</v>
      </c>
      <c r="F3" s="157">
        <v>67</v>
      </c>
      <c r="G3" s="7" t="s">
        <v>22</v>
      </c>
      <c r="H3" s="18" t="s">
        <v>192</v>
      </c>
      <c r="I3" s="65">
        <v>41</v>
      </c>
      <c r="J3" s="1" t="s">
        <v>220</v>
      </c>
      <c r="K3" s="37"/>
      <c r="L3" s="2"/>
      <c r="M3" s="2"/>
    </row>
    <row r="4" spans="1:13" x14ac:dyDescent="0.25">
      <c r="A4" s="68">
        <v>2</v>
      </c>
      <c r="B4" s="73" t="s">
        <v>221</v>
      </c>
      <c r="C4" s="73"/>
      <c r="D4" s="68">
        <v>1</v>
      </c>
      <c r="E4" s="108" t="s">
        <v>193</v>
      </c>
      <c r="F4" s="120">
        <v>122</v>
      </c>
      <c r="G4" s="70" t="s">
        <v>23</v>
      </c>
      <c r="H4" s="71" t="s">
        <v>237</v>
      </c>
      <c r="I4" s="109">
        <v>21</v>
      </c>
      <c r="J4" s="76" t="s">
        <v>206</v>
      </c>
      <c r="K4" s="111"/>
      <c r="L4" s="73"/>
      <c r="M4" s="73"/>
    </row>
    <row r="5" spans="1:13" x14ac:dyDescent="0.25">
      <c r="A5" s="68">
        <v>3</v>
      </c>
      <c r="B5" s="73" t="s">
        <v>222</v>
      </c>
      <c r="C5" s="73"/>
      <c r="D5" s="68">
        <v>1</v>
      </c>
      <c r="E5" s="108" t="s">
        <v>193</v>
      </c>
      <c r="F5" s="120">
        <v>122</v>
      </c>
      <c r="G5" s="70" t="s">
        <v>196</v>
      </c>
      <c r="H5" s="71" t="s">
        <v>237</v>
      </c>
      <c r="I5" s="109">
        <v>21</v>
      </c>
      <c r="J5" s="76" t="s">
        <v>206</v>
      </c>
      <c r="K5" s="111"/>
      <c r="L5" s="73"/>
      <c r="M5" s="73"/>
    </row>
    <row r="6" spans="1:13" x14ac:dyDescent="0.25">
      <c r="A6" s="68">
        <v>4</v>
      </c>
      <c r="B6" s="73" t="s">
        <v>223</v>
      </c>
      <c r="C6" s="73"/>
      <c r="D6" s="12">
        <v>1</v>
      </c>
      <c r="E6" s="108" t="s">
        <v>191</v>
      </c>
      <c r="F6" s="120">
        <v>9</v>
      </c>
      <c r="G6" s="70" t="s">
        <v>24</v>
      </c>
      <c r="H6" s="71" t="s">
        <v>224</v>
      </c>
      <c r="I6" s="109">
        <v>21</v>
      </c>
      <c r="J6" s="76" t="s">
        <v>206</v>
      </c>
      <c r="K6" s="111"/>
      <c r="L6" s="73"/>
      <c r="M6" s="73"/>
    </row>
    <row r="7" spans="1:13" s="200" customFormat="1" x14ac:dyDescent="0.25">
      <c r="A7" s="121">
        <v>5</v>
      </c>
      <c r="B7" s="115" t="s">
        <v>225</v>
      </c>
      <c r="C7" s="115"/>
      <c r="D7" s="121">
        <v>1</v>
      </c>
      <c r="E7" s="201" t="s">
        <v>191</v>
      </c>
      <c r="F7" s="202">
        <v>9</v>
      </c>
      <c r="G7" s="92" t="s">
        <v>24</v>
      </c>
      <c r="H7" s="118" t="s">
        <v>224</v>
      </c>
      <c r="I7" s="109">
        <v>21</v>
      </c>
      <c r="J7" s="76" t="s">
        <v>206</v>
      </c>
      <c r="K7" s="199"/>
      <c r="L7" s="198"/>
      <c r="M7" s="198"/>
    </row>
    <row r="8" spans="1:13" x14ac:dyDescent="0.25">
      <c r="A8" s="68">
        <v>6</v>
      </c>
      <c r="B8" s="73" t="s">
        <v>226</v>
      </c>
      <c r="C8" s="73"/>
      <c r="D8" s="68">
        <v>1</v>
      </c>
      <c r="E8" s="108" t="s">
        <v>195</v>
      </c>
      <c r="F8" s="120">
        <v>90</v>
      </c>
      <c r="G8" s="70" t="s">
        <v>22</v>
      </c>
      <c r="H8" s="18" t="s">
        <v>192</v>
      </c>
      <c r="I8" s="109">
        <v>21</v>
      </c>
      <c r="J8" s="76" t="s">
        <v>206</v>
      </c>
      <c r="K8" s="111"/>
      <c r="L8" s="73"/>
      <c r="M8" s="73"/>
    </row>
    <row r="9" spans="1:13" x14ac:dyDescent="0.25">
      <c r="A9" s="68">
        <v>7</v>
      </c>
      <c r="B9" s="73" t="s">
        <v>227</v>
      </c>
      <c r="C9" s="73"/>
      <c r="D9" s="12">
        <v>1</v>
      </c>
      <c r="E9" s="108" t="s">
        <v>198</v>
      </c>
      <c r="F9" s="120">
        <v>48</v>
      </c>
      <c r="G9" s="70" t="s">
        <v>22</v>
      </c>
      <c r="H9" s="18" t="s">
        <v>192</v>
      </c>
      <c r="I9" s="109">
        <v>34</v>
      </c>
      <c r="J9" s="76" t="s">
        <v>228</v>
      </c>
      <c r="K9" s="112"/>
      <c r="L9" s="73"/>
      <c r="M9" s="73"/>
    </row>
    <row r="10" spans="1:13" x14ac:dyDescent="0.25">
      <c r="A10" s="68">
        <v>8</v>
      </c>
      <c r="B10" s="73" t="s">
        <v>229</v>
      </c>
      <c r="C10" s="73"/>
      <c r="D10" s="68">
        <v>1</v>
      </c>
      <c r="E10" s="108" t="s">
        <v>198</v>
      </c>
      <c r="F10" s="120">
        <v>52</v>
      </c>
      <c r="G10" s="70" t="s">
        <v>22</v>
      </c>
      <c r="H10" s="18" t="s">
        <v>192</v>
      </c>
      <c r="I10" s="109">
        <v>41</v>
      </c>
      <c r="J10" s="1" t="s">
        <v>220</v>
      </c>
      <c r="K10" s="112"/>
      <c r="L10" s="73"/>
      <c r="M10" s="73"/>
    </row>
    <row r="11" spans="1:13" x14ac:dyDescent="0.25">
      <c r="A11" s="68">
        <v>9</v>
      </c>
      <c r="B11" s="73" t="s">
        <v>230</v>
      </c>
      <c r="C11" s="73"/>
      <c r="D11" s="68">
        <v>1</v>
      </c>
      <c r="E11" s="108" t="s">
        <v>198</v>
      </c>
      <c r="F11" s="120">
        <v>52</v>
      </c>
      <c r="G11" s="70" t="s">
        <v>25</v>
      </c>
      <c r="H11" s="18" t="s">
        <v>192</v>
      </c>
      <c r="I11" s="109">
        <v>41</v>
      </c>
      <c r="J11" s="1" t="s">
        <v>220</v>
      </c>
      <c r="K11" s="111"/>
      <c r="L11" s="73"/>
      <c r="M11" s="73"/>
    </row>
    <row r="12" spans="1:13" s="67" customFormat="1" x14ac:dyDescent="0.25">
      <c r="A12" s="141">
        <v>10</v>
      </c>
      <c r="B12" s="142" t="s">
        <v>231</v>
      </c>
      <c r="C12" s="142"/>
      <c r="D12" s="141">
        <v>1</v>
      </c>
      <c r="E12" s="143" t="s">
        <v>195</v>
      </c>
      <c r="F12" s="158">
        <v>75</v>
      </c>
      <c r="G12" s="144" t="s">
        <v>232</v>
      </c>
      <c r="H12" s="145" t="s">
        <v>192</v>
      </c>
      <c r="I12" s="146">
        <v>41</v>
      </c>
      <c r="J12" s="147" t="s">
        <v>220</v>
      </c>
      <c r="K12" s="148"/>
      <c r="L12" s="142"/>
      <c r="M12" s="142"/>
    </row>
    <row r="13" spans="1:13" x14ac:dyDescent="0.25">
      <c r="A13" s="68">
        <v>11</v>
      </c>
      <c r="B13" s="73" t="s">
        <v>233</v>
      </c>
      <c r="C13" s="73"/>
      <c r="D13" s="68">
        <v>1</v>
      </c>
      <c r="E13" s="108" t="s">
        <v>195</v>
      </c>
      <c r="F13" s="120">
        <v>77</v>
      </c>
      <c r="G13" s="70" t="s">
        <v>22</v>
      </c>
      <c r="H13" s="18" t="s">
        <v>192</v>
      </c>
      <c r="I13" s="109">
        <v>24</v>
      </c>
      <c r="J13" s="93" t="s">
        <v>212</v>
      </c>
      <c r="K13" s="111"/>
      <c r="L13" s="73"/>
      <c r="M13" s="73"/>
    </row>
    <row r="14" spans="1:13" x14ac:dyDescent="0.25">
      <c r="A14" s="68">
        <v>12</v>
      </c>
      <c r="B14" s="73" t="s">
        <v>234</v>
      </c>
      <c r="C14" s="73"/>
      <c r="D14" s="68">
        <v>1</v>
      </c>
      <c r="E14" s="108" t="s">
        <v>195</v>
      </c>
      <c r="F14" s="120">
        <v>66</v>
      </c>
      <c r="G14" s="70" t="s">
        <v>24</v>
      </c>
      <c r="H14" s="71" t="s">
        <v>224</v>
      </c>
      <c r="I14" s="109">
        <v>21</v>
      </c>
      <c r="J14" s="76" t="s">
        <v>206</v>
      </c>
      <c r="K14" s="111"/>
      <c r="L14" s="73"/>
      <c r="M14" s="73"/>
    </row>
    <row r="15" spans="1:13" x14ac:dyDescent="0.25">
      <c r="A15" s="68">
        <v>13</v>
      </c>
      <c r="B15" s="73" t="s">
        <v>235</v>
      </c>
      <c r="C15" s="73"/>
      <c r="D15" s="12">
        <v>1</v>
      </c>
      <c r="E15" s="108" t="s">
        <v>191</v>
      </c>
      <c r="F15" s="120">
        <v>9</v>
      </c>
      <c r="G15" s="70">
        <v>140.19999999999999</v>
      </c>
      <c r="H15" s="113" t="s">
        <v>211</v>
      </c>
      <c r="I15" s="109">
        <v>22</v>
      </c>
      <c r="J15" s="76" t="s">
        <v>207</v>
      </c>
      <c r="K15" s="111"/>
      <c r="L15" s="73"/>
      <c r="M15" s="73"/>
    </row>
    <row r="16" spans="1:13" x14ac:dyDescent="0.25">
      <c r="A16" s="68">
        <v>14</v>
      </c>
      <c r="B16" s="73" t="s">
        <v>236</v>
      </c>
      <c r="C16" s="73"/>
      <c r="D16" s="68">
        <v>1</v>
      </c>
      <c r="E16" s="108" t="s">
        <v>194</v>
      </c>
      <c r="F16" s="120">
        <v>114</v>
      </c>
      <c r="G16" s="70" t="s">
        <v>163</v>
      </c>
      <c r="H16" s="71" t="s">
        <v>237</v>
      </c>
      <c r="I16" s="109">
        <v>21</v>
      </c>
      <c r="J16" s="76" t="s">
        <v>206</v>
      </c>
      <c r="K16" s="111"/>
      <c r="L16" s="73"/>
      <c r="M16" s="73"/>
    </row>
    <row r="17" spans="1:13" x14ac:dyDescent="0.25">
      <c r="A17" s="68">
        <v>15</v>
      </c>
      <c r="B17" s="73" t="s">
        <v>238</v>
      </c>
      <c r="C17" s="73"/>
      <c r="D17" s="68">
        <v>1</v>
      </c>
      <c r="E17" s="108" t="s">
        <v>198</v>
      </c>
      <c r="F17" s="120">
        <v>45</v>
      </c>
      <c r="G17" s="70" t="s">
        <v>23</v>
      </c>
      <c r="H17" s="71" t="s">
        <v>237</v>
      </c>
      <c r="I17" s="109">
        <v>31</v>
      </c>
      <c r="J17" s="76" t="s">
        <v>208</v>
      </c>
      <c r="K17" s="111"/>
      <c r="L17" s="73"/>
      <c r="M17" s="73"/>
    </row>
    <row r="18" spans="1:13" x14ac:dyDescent="0.25">
      <c r="A18" s="68">
        <v>16</v>
      </c>
      <c r="B18" s="73" t="s">
        <v>239</v>
      </c>
      <c r="C18" s="73"/>
      <c r="D18" s="12">
        <v>1</v>
      </c>
      <c r="E18" s="108" t="s">
        <v>195</v>
      </c>
      <c r="F18" s="120">
        <v>62</v>
      </c>
      <c r="G18" s="70" t="s">
        <v>24</v>
      </c>
      <c r="H18" s="71" t="s">
        <v>224</v>
      </c>
      <c r="I18" s="109">
        <v>21</v>
      </c>
      <c r="J18" s="76" t="s">
        <v>206</v>
      </c>
      <c r="K18" s="111"/>
      <c r="L18" s="73"/>
      <c r="M18" s="73"/>
    </row>
    <row r="19" spans="1:13" x14ac:dyDescent="0.25">
      <c r="A19" s="68">
        <v>17</v>
      </c>
      <c r="B19" s="73" t="s">
        <v>240</v>
      </c>
      <c r="C19" s="73"/>
      <c r="D19" s="68">
        <v>1</v>
      </c>
      <c r="E19" s="108" t="s">
        <v>198</v>
      </c>
      <c r="F19" s="120">
        <v>43</v>
      </c>
      <c r="G19" s="70" t="s">
        <v>22</v>
      </c>
      <c r="H19" s="18" t="s">
        <v>192</v>
      </c>
      <c r="I19" s="109">
        <v>14</v>
      </c>
      <c r="J19" s="76" t="s">
        <v>241</v>
      </c>
      <c r="K19" s="111"/>
      <c r="L19" s="73"/>
      <c r="M19" s="73"/>
    </row>
    <row r="20" spans="1:13" x14ac:dyDescent="0.25">
      <c r="A20" s="68">
        <v>18</v>
      </c>
      <c r="B20" s="73" t="s">
        <v>242</v>
      </c>
      <c r="C20" s="73"/>
      <c r="D20" s="68">
        <v>1</v>
      </c>
      <c r="E20" s="108" t="s">
        <v>191</v>
      </c>
      <c r="F20" s="120">
        <v>23</v>
      </c>
      <c r="G20" s="70">
        <v>160.05000000000001</v>
      </c>
      <c r="H20" s="71" t="s">
        <v>197</v>
      </c>
      <c r="I20" s="109">
        <v>41</v>
      </c>
      <c r="J20" s="1" t="s">
        <v>220</v>
      </c>
      <c r="K20" s="111"/>
      <c r="L20" s="73"/>
      <c r="M20" s="73"/>
    </row>
    <row r="21" spans="1:13" x14ac:dyDescent="0.25">
      <c r="A21" s="68">
        <v>19</v>
      </c>
      <c r="B21" s="73" t="s">
        <v>243</v>
      </c>
      <c r="C21" s="73"/>
      <c r="D21" s="12">
        <v>1</v>
      </c>
      <c r="E21" s="108" t="s">
        <v>191</v>
      </c>
      <c r="F21" s="120">
        <v>18</v>
      </c>
      <c r="G21" s="70" t="s">
        <v>24</v>
      </c>
      <c r="H21" s="71" t="s">
        <v>224</v>
      </c>
      <c r="I21" s="109">
        <v>21</v>
      </c>
      <c r="J21" s="76" t="s">
        <v>206</v>
      </c>
      <c r="K21" s="111"/>
      <c r="L21" s="73"/>
      <c r="M21" s="73"/>
    </row>
    <row r="22" spans="1:13" x14ac:dyDescent="0.25">
      <c r="A22" s="68">
        <v>20</v>
      </c>
      <c r="B22" s="73" t="s">
        <v>244</v>
      </c>
      <c r="C22" s="73"/>
      <c r="D22" s="68">
        <v>1</v>
      </c>
      <c r="E22" s="108" t="s">
        <v>195</v>
      </c>
      <c r="F22" s="120">
        <v>67</v>
      </c>
      <c r="G22" s="70" t="s">
        <v>163</v>
      </c>
      <c r="H22" s="71" t="s">
        <v>237</v>
      </c>
      <c r="I22" s="109">
        <v>21</v>
      </c>
      <c r="J22" s="76" t="s">
        <v>206</v>
      </c>
      <c r="K22" s="111"/>
      <c r="L22" s="73"/>
      <c r="M22" s="73"/>
    </row>
    <row r="23" spans="1:13" x14ac:dyDescent="0.25">
      <c r="A23" s="68">
        <v>21</v>
      </c>
      <c r="B23" s="73" t="s">
        <v>245</v>
      </c>
      <c r="C23" s="73"/>
      <c r="D23" s="68">
        <v>1</v>
      </c>
      <c r="E23" s="108" t="s">
        <v>195</v>
      </c>
      <c r="F23" s="120">
        <v>70</v>
      </c>
      <c r="G23" s="70" t="s">
        <v>196</v>
      </c>
      <c r="H23" s="71" t="s">
        <v>237</v>
      </c>
      <c r="I23" s="109">
        <v>21</v>
      </c>
      <c r="J23" s="76" t="s">
        <v>206</v>
      </c>
      <c r="K23" s="111"/>
      <c r="L23" s="73"/>
      <c r="M23" s="73"/>
    </row>
    <row r="24" spans="1:13" x14ac:dyDescent="0.25">
      <c r="A24" s="68">
        <v>22</v>
      </c>
      <c r="B24" s="73" t="s">
        <v>246</v>
      </c>
      <c r="C24" s="73"/>
      <c r="D24" s="12">
        <v>1</v>
      </c>
      <c r="E24" s="108" t="s">
        <v>194</v>
      </c>
      <c r="F24" s="120">
        <v>110</v>
      </c>
      <c r="G24" s="70" t="s">
        <v>23</v>
      </c>
      <c r="H24" s="71" t="s">
        <v>237</v>
      </c>
      <c r="I24" s="109">
        <v>41</v>
      </c>
      <c r="J24" s="1" t="s">
        <v>220</v>
      </c>
      <c r="K24" s="111"/>
      <c r="L24" s="73"/>
      <c r="M24" s="73"/>
    </row>
    <row r="25" spans="1:13" x14ac:dyDescent="0.25">
      <c r="A25" s="68">
        <v>23</v>
      </c>
      <c r="B25" s="73" t="s">
        <v>247</v>
      </c>
      <c r="C25" s="73"/>
      <c r="D25" s="68">
        <v>1</v>
      </c>
      <c r="E25" s="108" t="s">
        <v>194</v>
      </c>
      <c r="F25" s="120">
        <v>102</v>
      </c>
      <c r="G25" s="70" t="s">
        <v>163</v>
      </c>
      <c r="H25" s="71" t="s">
        <v>237</v>
      </c>
      <c r="I25" s="109">
        <v>21</v>
      </c>
      <c r="J25" s="76" t="s">
        <v>206</v>
      </c>
      <c r="K25" s="111"/>
      <c r="L25" s="73"/>
      <c r="M25" s="73"/>
    </row>
    <row r="26" spans="1:13" x14ac:dyDescent="0.25">
      <c r="A26" s="68">
        <v>24</v>
      </c>
      <c r="B26" s="73" t="s">
        <v>248</v>
      </c>
      <c r="C26" s="73"/>
      <c r="D26" s="68">
        <v>1</v>
      </c>
      <c r="E26" s="108" t="s">
        <v>191</v>
      </c>
      <c r="F26" s="120">
        <v>18</v>
      </c>
      <c r="G26" s="70">
        <v>160.05000000000001</v>
      </c>
      <c r="H26" s="71" t="s">
        <v>197</v>
      </c>
      <c r="I26" s="109">
        <v>41</v>
      </c>
      <c r="J26" s="1" t="s">
        <v>220</v>
      </c>
      <c r="K26" s="111"/>
      <c r="L26" s="73"/>
      <c r="M26" s="73"/>
    </row>
    <row r="27" spans="1:13" x14ac:dyDescent="0.25">
      <c r="A27" s="68">
        <v>25</v>
      </c>
      <c r="B27" s="73" t="s">
        <v>249</v>
      </c>
      <c r="C27" s="73"/>
      <c r="D27" s="12">
        <v>1</v>
      </c>
      <c r="E27" s="108" t="s">
        <v>195</v>
      </c>
      <c r="F27" s="120">
        <v>77</v>
      </c>
      <c r="G27" s="70" t="s">
        <v>163</v>
      </c>
      <c r="H27" s="71" t="s">
        <v>237</v>
      </c>
      <c r="I27" s="109">
        <v>21</v>
      </c>
      <c r="J27" s="76" t="s">
        <v>206</v>
      </c>
      <c r="K27" s="111"/>
      <c r="L27" s="73"/>
      <c r="M27" s="73"/>
    </row>
    <row r="28" spans="1:13" x14ac:dyDescent="0.25">
      <c r="A28" s="68">
        <v>26</v>
      </c>
      <c r="B28" s="73" t="s">
        <v>250</v>
      </c>
      <c r="C28" s="73"/>
      <c r="D28" s="68">
        <v>1</v>
      </c>
      <c r="E28" s="108" t="s">
        <v>195</v>
      </c>
      <c r="F28" s="120">
        <v>61</v>
      </c>
      <c r="G28" s="70" t="s">
        <v>22</v>
      </c>
      <c r="H28" s="18" t="s">
        <v>192</v>
      </c>
      <c r="I28" s="109">
        <v>21</v>
      </c>
      <c r="J28" s="76" t="s">
        <v>206</v>
      </c>
      <c r="K28" s="111"/>
      <c r="L28" s="73"/>
      <c r="M28" s="73"/>
    </row>
    <row r="29" spans="1:13" x14ac:dyDescent="0.25">
      <c r="A29" s="68">
        <v>27</v>
      </c>
      <c r="B29" s="73" t="s">
        <v>251</v>
      </c>
      <c r="C29" s="73"/>
      <c r="D29" s="68">
        <v>1</v>
      </c>
      <c r="E29" s="108" t="s">
        <v>191</v>
      </c>
      <c r="F29" s="120">
        <v>30</v>
      </c>
      <c r="G29" s="70" t="s">
        <v>22</v>
      </c>
      <c r="H29" s="18" t="s">
        <v>192</v>
      </c>
      <c r="I29" s="109">
        <v>11</v>
      </c>
      <c r="J29" s="76" t="s">
        <v>204</v>
      </c>
      <c r="K29" s="111"/>
      <c r="L29" s="73"/>
      <c r="M29" s="73"/>
    </row>
    <row r="30" spans="1:13" x14ac:dyDescent="0.25">
      <c r="A30" s="68">
        <v>28</v>
      </c>
      <c r="B30" s="73" t="s">
        <v>252</v>
      </c>
      <c r="C30" s="73"/>
      <c r="D30" s="12">
        <v>1</v>
      </c>
      <c r="E30" s="108" t="s">
        <v>191</v>
      </c>
      <c r="F30" s="120">
        <v>10</v>
      </c>
      <c r="G30" s="70" t="s">
        <v>24</v>
      </c>
      <c r="H30" s="71" t="s">
        <v>224</v>
      </c>
      <c r="I30" s="109">
        <v>24</v>
      </c>
      <c r="J30" s="93" t="s">
        <v>212</v>
      </c>
      <c r="K30" s="111"/>
      <c r="L30" s="73"/>
      <c r="M30" s="73"/>
    </row>
    <row r="31" spans="1:13" x14ac:dyDescent="0.25">
      <c r="A31" s="68">
        <v>29</v>
      </c>
      <c r="B31" s="73" t="s">
        <v>253</v>
      </c>
      <c r="C31" s="73"/>
      <c r="D31" s="68">
        <v>1</v>
      </c>
      <c r="E31" s="108" t="s">
        <v>191</v>
      </c>
      <c r="F31" s="120">
        <v>10</v>
      </c>
      <c r="G31" s="70" t="s">
        <v>22</v>
      </c>
      <c r="H31" s="18" t="s">
        <v>192</v>
      </c>
      <c r="I31" s="109">
        <v>12</v>
      </c>
      <c r="J31" s="76" t="s">
        <v>205</v>
      </c>
      <c r="K31" s="111"/>
      <c r="L31" s="73"/>
      <c r="M31" s="73"/>
    </row>
    <row r="32" spans="1:13" x14ac:dyDescent="0.25">
      <c r="A32" s="68">
        <v>30</v>
      </c>
      <c r="B32" s="73" t="s">
        <v>254</v>
      </c>
      <c r="C32" s="73"/>
      <c r="D32" s="68">
        <v>1</v>
      </c>
      <c r="E32" s="108" t="s">
        <v>195</v>
      </c>
      <c r="F32" s="120">
        <v>70</v>
      </c>
      <c r="G32" s="70" t="s">
        <v>22</v>
      </c>
      <c r="H32" s="18" t="s">
        <v>192</v>
      </c>
      <c r="I32" s="109">
        <v>41</v>
      </c>
      <c r="J32" s="1" t="s">
        <v>220</v>
      </c>
      <c r="K32" s="111"/>
      <c r="L32" s="73"/>
      <c r="M32" s="73"/>
    </row>
    <row r="33" spans="1:13" x14ac:dyDescent="0.25">
      <c r="A33" s="68">
        <v>31</v>
      </c>
      <c r="B33" s="73" t="s">
        <v>255</v>
      </c>
      <c r="C33" s="73"/>
      <c r="D33" s="12">
        <v>1</v>
      </c>
      <c r="E33" s="108" t="s">
        <v>191</v>
      </c>
      <c r="F33" s="120">
        <v>28</v>
      </c>
      <c r="G33" s="70" t="s">
        <v>22</v>
      </c>
      <c r="H33" s="18" t="s">
        <v>192</v>
      </c>
      <c r="I33" s="109">
        <v>41</v>
      </c>
      <c r="J33" s="1" t="s">
        <v>220</v>
      </c>
      <c r="K33" s="111"/>
      <c r="L33" s="73"/>
      <c r="M33" s="73"/>
    </row>
    <row r="34" spans="1:13" x14ac:dyDescent="0.25">
      <c r="A34" s="68">
        <v>32</v>
      </c>
      <c r="B34" s="73" t="s">
        <v>256</v>
      </c>
      <c r="C34" s="73"/>
      <c r="D34" s="68">
        <v>1</v>
      </c>
      <c r="E34" s="108" t="s">
        <v>195</v>
      </c>
      <c r="F34" s="120">
        <v>61</v>
      </c>
      <c r="G34" s="70" t="s">
        <v>24</v>
      </c>
      <c r="H34" s="71" t="s">
        <v>224</v>
      </c>
      <c r="I34" s="109">
        <v>21</v>
      </c>
      <c r="J34" s="76" t="s">
        <v>206</v>
      </c>
      <c r="K34" s="111"/>
      <c r="L34" s="73"/>
      <c r="M34" s="73"/>
    </row>
    <row r="35" spans="1:13" x14ac:dyDescent="0.25">
      <c r="A35" s="68">
        <v>33</v>
      </c>
      <c r="B35" s="73" t="s">
        <v>257</v>
      </c>
      <c r="C35" s="73"/>
      <c r="D35" s="68">
        <v>1</v>
      </c>
      <c r="E35" s="108" t="s">
        <v>194</v>
      </c>
      <c r="F35" s="120">
        <v>106</v>
      </c>
      <c r="G35" s="70" t="s">
        <v>24</v>
      </c>
      <c r="H35" s="71" t="s">
        <v>224</v>
      </c>
      <c r="I35" s="109">
        <v>31</v>
      </c>
      <c r="J35" s="76" t="s">
        <v>208</v>
      </c>
      <c r="K35" s="111"/>
      <c r="L35" s="73"/>
      <c r="M35" s="73"/>
    </row>
    <row r="36" spans="1:13" x14ac:dyDescent="0.25">
      <c r="A36" s="68">
        <v>34</v>
      </c>
      <c r="B36" s="73" t="s">
        <v>258</v>
      </c>
      <c r="C36" s="73"/>
      <c r="D36" s="12">
        <v>1</v>
      </c>
      <c r="E36" s="108" t="s">
        <v>191</v>
      </c>
      <c r="F36" s="120">
        <v>10</v>
      </c>
      <c r="G36" s="70">
        <v>240.25</v>
      </c>
      <c r="H36" s="71" t="s">
        <v>213</v>
      </c>
      <c r="I36" s="109">
        <v>12</v>
      </c>
      <c r="J36" s="76" t="s">
        <v>205</v>
      </c>
      <c r="K36" s="111"/>
      <c r="L36" s="73"/>
      <c r="M36" s="73"/>
    </row>
    <row r="37" spans="1:13" x14ac:dyDescent="0.25">
      <c r="A37" s="68">
        <v>35</v>
      </c>
      <c r="B37" s="73" t="s">
        <v>259</v>
      </c>
      <c r="C37" s="73"/>
      <c r="D37" s="68">
        <v>1</v>
      </c>
      <c r="E37" s="108" t="s">
        <v>195</v>
      </c>
      <c r="F37" s="120">
        <v>81</v>
      </c>
      <c r="G37" s="70" t="s">
        <v>23</v>
      </c>
      <c r="H37" s="71" t="s">
        <v>237</v>
      </c>
      <c r="I37" s="109">
        <v>42</v>
      </c>
      <c r="J37" s="76" t="s">
        <v>260</v>
      </c>
      <c r="K37" s="111"/>
      <c r="L37" s="73"/>
      <c r="M37" s="73"/>
    </row>
    <row r="38" spans="1:13" x14ac:dyDescent="0.25">
      <c r="A38" s="68">
        <v>36</v>
      </c>
      <c r="B38" s="73" t="s">
        <v>261</v>
      </c>
      <c r="C38" s="73"/>
      <c r="D38" s="68">
        <v>1</v>
      </c>
      <c r="E38" s="108" t="s">
        <v>194</v>
      </c>
      <c r="F38" s="120">
        <v>114</v>
      </c>
      <c r="G38" s="70" t="s">
        <v>163</v>
      </c>
      <c r="H38" s="71" t="s">
        <v>237</v>
      </c>
      <c r="I38" s="109">
        <v>34</v>
      </c>
      <c r="J38" s="76" t="s">
        <v>228</v>
      </c>
      <c r="K38" s="111"/>
      <c r="L38" s="73"/>
      <c r="M38" s="73"/>
    </row>
    <row r="39" spans="1:13" x14ac:dyDescent="0.25">
      <c r="A39" s="68">
        <v>37</v>
      </c>
      <c r="B39" s="73" t="s">
        <v>262</v>
      </c>
      <c r="C39" s="73"/>
      <c r="D39" s="12">
        <v>1</v>
      </c>
      <c r="E39" s="108" t="s">
        <v>193</v>
      </c>
      <c r="F39" s="120">
        <v>120</v>
      </c>
      <c r="G39" s="70" t="s">
        <v>23</v>
      </c>
      <c r="H39" s="71" t="s">
        <v>237</v>
      </c>
      <c r="I39" s="109">
        <v>45</v>
      </c>
      <c r="J39" s="114" t="s">
        <v>263</v>
      </c>
      <c r="K39" s="111"/>
      <c r="L39" s="73"/>
      <c r="M39" s="73"/>
    </row>
    <row r="40" spans="1:13" x14ac:dyDescent="0.25">
      <c r="A40" s="68">
        <v>38</v>
      </c>
      <c r="B40" s="73" t="s">
        <v>264</v>
      </c>
      <c r="C40" s="73"/>
      <c r="D40" s="68">
        <v>1</v>
      </c>
      <c r="E40" s="108" t="s">
        <v>194</v>
      </c>
      <c r="F40" s="120">
        <v>104</v>
      </c>
      <c r="G40" s="70" t="s">
        <v>25</v>
      </c>
      <c r="H40" s="18" t="s">
        <v>192</v>
      </c>
      <c r="I40" s="109">
        <v>11</v>
      </c>
      <c r="J40" s="114" t="s">
        <v>204</v>
      </c>
      <c r="K40" s="112"/>
      <c r="L40" s="73"/>
      <c r="M40" s="73"/>
    </row>
    <row r="41" spans="1:13" x14ac:dyDescent="0.25">
      <c r="A41" s="68">
        <v>39</v>
      </c>
      <c r="B41" s="73" t="s">
        <v>265</v>
      </c>
      <c r="C41" s="73"/>
      <c r="D41" s="68">
        <v>1</v>
      </c>
      <c r="E41" s="108" t="s">
        <v>191</v>
      </c>
      <c r="F41" s="120">
        <v>18</v>
      </c>
      <c r="G41" s="70" t="s">
        <v>24</v>
      </c>
      <c r="H41" s="71" t="s">
        <v>224</v>
      </c>
      <c r="I41" s="109">
        <v>34</v>
      </c>
      <c r="J41" s="76" t="s">
        <v>228</v>
      </c>
      <c r="K41" s="111"/>
      <c r="L41" s="73"/>
      <c r="M41" s="73"/>
    </row>
    <row r="42" spans="1:13" x14ac:dyDescent="0.25">
      <c r="A42" s="68">
        <v>40</v>
      </c>
      <c r="B42" s="73" t="s">
        <v>266</v>
      </c>
      <c r="C42" s="73"/>
      <c r="D42" s="12">
        <v>1</v>
      </c>
      <c r="E42" s="108" t="s">
        <v>193</v>
      </c>
      <c r="F42" s="120">
        <v>122</v>
      </c>
      <c r="G42" s="70" t="s">
        <v>163</v>
      </c>
      <c r="H42" s="71" t="s">
        <v>237</v>
      </c>
      <c r="I42" s="109">
        <v>21</v>
      </c>
      <c r="J42" s="76" t="s">
        <v>206</v>
      </c>
      <c r="K42" s="111"/>
      <c r="L42" s="73"/>
      <c r="M42" s="73"/>
    </row>
    <row r="43" spans="1:13" x14ac:dyDescent="0.25">
      <c r="A43" s="68">
        <v>41</v>
      </c>
      <c r="B43" s="73" t="s">
        <v>267</v>
      </c>
      <c r="C43" s="73"/>
      <c r="D43" s="68">
        <v>1</v>
      </c>
      <c r="E43" s="108" t="s">
        <v>191</v>
      </c>
      <c r="F43" s="120">
        <v>20</v>
      </c>
      <c r="G43" s="70" t="s">
        <v>163</v>
      </c>
      <c r="H43" s="71" t="s">
        <v>237</v>
      </c>
      <c r="I43" s="109">
        <v>21</v>
      </c>
      <c r="J43" s="76" t="s">
        <v>206</v>
      </c>
      <c r="K43" s="111"/>
      <c r="L43" s="73"/>
      <c r="M43" s="73"/>
    </row>
    <row r="44" spans="1:13" x14ac:dyDescent="0.25">
      <c r="A44" s="68">
        <v>42</v>
      </c>
      <c r="B44" s="73" t="s">
        <v>272</v>
      </c>
      <c r="C44" s="116">
        <v>1</v>
      </c>
      <c r="D44" s="68">
        <v>1</v>
      </c>
      <c r="E44" s="131" t="s">
        <v>195</v>
      </c>
      <c r="F44" s="117">
        <v>61</v>
      </c>
      <c r="G44" s="132" t="s">
        <v>24</v>
      </c>
      <c r="H44" s="71" t="s">
        <v>224</v>
      </c>
      <c r="I44" s="117">
        <v>21</v>
      </c>
      <c r="J44" s="76" t="s">
        <v>206</v>
      </c>
      <c r="K44" s="111"/>
      <c r="L44" s="73"/>
      <c r="M44" s="73"/>
    </row>
    <row r="45" spans="1:13" x14ac:dyDescent="0.25">
      <c r="A45" s="68">
        <v>43</v>
      </c>
      <c r="B45" s="73" t="s">
        <v>273</v>
      </c>
      <c r="C45" s="116">
        <v>1</v>
      </c>
      <c r="D45" s="12">
        <v>1</v>
      </c>
      <c r="E45" s="108" t="s">
        <v>198</v>
      </c>
      <c r="F45" s="120">
        <v>50</v>
      </c>
      <c r="G45" s="108" t="s">
        <v>24</v>
      </c>
      <c r="H45" s="71" t="s">
        <v>224</v>
      </c>
      <c r="I45" s="121">
        <v>21</v>
      </c>
      <c r="J45" s="76" t="s">
        <v>206</v>
      </c>
      <c r="K45" s="111"/>
      <c r="L45" s="73"/>
      <c r="M45" s="73"/>
    </row>
    <row r="46" spans="1:13" x14ac:dyDescent="0.25">
      <c r="A46" s="68">
        <v>44</v>
      </c>
      <c r="B46" s="73" t="s">
        <v>274</v>
      </c>
      <c r="C46" s="116">
        <v>1</v>
      </c>
      <c r="D46" s="68">
        <v>1</v>
      </c>
      <c r="E46" s="108" t="s">
        <v>191</v>
      </c>
      <c r="F46" s="120">
        <v>18</v>
      </c>
      <c r="G46" s="70" t="s">
        <v>196</v>
      </c>
      <c r="H46" s="71" t="s">
        <v>237</v>
      </c>
      <c r="I46" s="121">
        <v>41</v>
      </c>
      <c r="J46" s="1" t="s">
        <v>220</v>
      </c>
      <c r="K46" s="111"/>
      <c r="L46" s="73"/>
      <c r="M46" s="73"/>
    </row>
    <row r="47" spans="1:13" x14ac:dyDescent="0.25">
      <c r="A47" s="68">
        <v>45</v>
      </c>
      <c r="B47" s="73" t="s">
        <v>275</v>
      </c>
      <c r="C47" s="116">
        <v>1</v>
      </c>
      <c r="D47" s="68">
        <v>1</v>
      </c>
      <c r="E47" s="108" t="s">
        <v>191</v>
      </c>
      <c r="F47" s="120">
        <v>17</v>
      </c>
      <c r="G47" s="70" t="s">
        <v>196</v>
      </c>
      <c r="H47" s="71" t="s">
        <v>237</v>
      </c>
      <c r="I47" s="121">
        <v>12</v>
      </c>
      <c r="J47" s="76" t="s">
        <v>205</v>
      </c>
      <c r="K47" s="111"/>
      <c r="L47" s="73"/>
      <c r="M47" s="73"/>
    </row>
    <row r="48" spans="1:13" x14ac:dyDescent="0.25">
      <c r="A48" s="68">
        <v>46</v>
      </c>
      <c r="B48" s="73" t="s">
        <v>276</v>
      </c>
      <c r="C48" s="116">
        <v>1</v>
      </c>
      <c r="D48" s="12">
        <v>1</v>
      </c>
      <c r="E48" s="108" t="s">
        <v>191</v>
      </c>
      <c r="F48" s="120">
        <v>26</v>
      </c>
      <c r="G48" s="70" t="s">
        <v>24</v>
      </c>
      <c r="H48" s="71" t="s">
        <v>224</v>
      </c>
      <c r="I48" s="123">
        <v>41</v>
      </c>
      <c r="J48" s="1" t="s">
        <v>220</v>
      </c>
      <c r="K48" s="111"/>
      <c r="L48" s="73"/>
      <c r="M48" s="73"/>
    </row>
    <row r="49" spans="1:13" x14ac:dyDescent="0.25">
      <c r="A49" s="68">
        <v>47</v>
      </c>
      <c r="B49" s="73" t="s">
        <v>277</v>
      </c>
      <c r="C49" s="116">
        <v>1</v>
      </c>
      <c r="D49" s="68">
        <v>1</v>
      </c>
      <c r="E49" s="108" t="s">
        <v>195</v>
      </c>
      <c r="F49" s="120">
        <v>81</v>
      </c>
      <c r="G49" s="70" t="s">
        <v>22</v>
      </c>
      <c r="H49" s="18" t="s">
        <v>192</v>
      </c>
      <c r="I49" s="123">
        <v>41</v>
      </c>
      <c r="J49" s="1" t="s">
        <v>220</v>
      </c>
      <c r="K49" s="111"/>
      <c r="L49" s="73"/>
      <c r="M49" s="73"/>
    </row>
    <row r="50" spans="1:13" x14ac:dyDescent="0.25">
      <c r="A50" s="68">
        <v>48</v>
      </c>
      <c r="B50" s="73" t="s">
        <v>278</v>
      </c>
      <c r="C50" s="116">
        <v>1</v>
      </c>
      <c r="D50" s="68">
        <v>1</v>
      </c>
      <c r="E50" s="108" t="s">
        <v>195</v>
      </c>
      <c r="F50" s="120">
        <v>90</v>
      </c>
      <c r="G50" s="70" t="s">
        <v>22</v>
      </c>
      <c r="H50" s="18" t="s">
        <v>192</v>
      </c>
      <c r="I50" s="123">
        <v>21</v>
      </c>
      <c r="J50" s="76" t="s">
        <v>206</v>
      </c>
      <c r="K50" s="111"/>
      <c r="L50" s="73"/>
      <c r="M50" s="73"/>
    </row>
    <row r="51" spans="1:13" s="87" customFormat="1" x14ac:dyDescent="0.25">
      <c r="A51" s="68">
        <v>49</v>
      </c>
      <c r="B51" s="73" t="s">
        <v>279</v>
      </c>
      <c r="C51" s="116">
        <v>1</v>
      </c>
      <c r="D51" s="12">
        <v>1</v>
      </c>
      <c r="E51" s="108" t="s">
        <v>195</v>
      </c>
      <c r="F51" s="120">
        <v>94</v>
      </c>
      <c r="G51" s="70" t="s">
        <v>24</v>
      </c>
      <c r="H51" s="71" t="s">
        <v>224</v>
      </c>
      <c r="I51" s="121">
        <v>12</v>
      </c>
      <c r="J51" s="76" t="s">
        <v>205</v>
      </c>
      <c r="K51" s="111"/>
      <c r="L51" s="73"/>
      <c r="M51" s="73"/>
    </row>
    <row r="52" spans="1:13" x14ac:dyDescent="0.25">
      <c r="A52" s="68">
        <v>50</v>
      </c>
      <c r="B52" s="73" t="s">
        <v>280</v>
      </c>
      <c r="C52" s="116">
        <v>1</v>
      </c>
      <c r="D52" s="68">
        <v>1</v>
      </c>
      <c r="E52" s="108" t="s">
        <v>195</v>
      </c>
      <c r="F52" s="120">
        <v>90</v>
      </c>
      <c r="G52" s="108" t="s">
        <v>22</v>
      </c>
      <c r="H52" s="18" t="s">
        <v>192</v>
      </c>
      <c r="I52" s="121">
        <v>21</v>
      </c>
      <c r="J52" s="76" t="s">
        <v>206</v>
      </c>
      <c r="K52" s="111"/>
      <c r="L52" s="73"/>
      <c r="M52" s="73"/>
    </row>
    <row r="53" spans="1:13" x14ac:dyDescent="0.25">
      <c r="A53" s="68">
        <v>51</v>
      </c>
      <c r="B53" s="73" t="s">
        <v>281</v>
      </c>
      <c r="C53" s="116">
        <v>1</v>
      </c>
      <c r="D53" s="68">
        <v>1</v>
      </c>
      <c r="E53" s="108" t="s">
        <v>193</v>
      </c>
      <c r="F53" s="120">
        <v>120</v>
      </c>
      <c r="G53" s="70" t="s">
        <v>24</v>
      </c>
      <c r="H53" s="71" t="s">
        <v>224</v>
      </c>
      <c r="I53" s="121">
        <v>21</v>
      </c>
      <c r="J53" s="76" t="s">
        <v>206</v>
      </c>
      <c r="K53" s="111"/>
      <c r="L53" s="73"/>
      <c r="M53" s="73"/>
    </row>
    <row r="54" spans="1:13" x14ac:dyDescent="0.25">
      <c r="A54" s="68">
        <v>52</v>
      </c>
      <c r="B54" s="73" t="s">
        <v>282</v>
      </c>
      <c r="C54" s="116">
        <v>1</v>
      </c>
      <c r="D54" s="12">
        <v>1</v>
      </c>
      <c r="E54" s="108" t="s">
        <v>198</v>
      </c>
      <c r="F54" s="120">
        <v>46</v>
      </c>
      <c r="G54" s="70" t="s">
        <v>196</v>
      </c>
      <c r="H54" s="71" t="s">
        <v>237</v>
      </c>
      <c r="I54" s="121">
        <v>41</v>
      </c>
      <c r="J54" s="1" t="s">
        <v>220</v>
      </c>
      <c r="K54" s="111"/>
      <c r="L54" s="73"/>
      <c r="M54" s="73"/>
    </row>
    <row r="55" spans="1:13" x14ac:dyDescent="0.25">
      <c r="A55" s="68">
        <v>53</v>
      </c>
      <c r="B55" s="73" t="s">
        <v>283</v>
      </c>
      <c r="C55" s="116">
        <v>1</v>
      </c>
      <c r="D55" s="68">
        <v>1</v>
      </c>
      <c r="E55" s="108" t="s">
        <v>191</v>
      </c>
      <c r="F55" s="120">
        <v>34</v>
      </c>
      <c r="G55" s="70" t="s">
        <v>24</v>
      </c>
      <c r="H55" s="71" t="s">
        <v>224</v>
      </c>
      <c r="I55" s="121">
        <v>21</v>
      </c>
      <c r="J55" s="76" t="s">
        <v>206</v>
      </c>
      <c r="K55" s="111"/>
      <c r="L55" s="73"/>
      <c r="M55" s="73"/>
    </row>
    <row r="56" spans="1:13" x14ac:dyDescent="0.25">
      <c r="A56" s="68">
        <v>54</v>
      </c>
      <c r="B56" s="73" t="s">
        <v>284</v>
      </c>
      <c r="C56" s="116">
        <v>1</v>
      </c>
      <c r="D56" s="68">
        <v>1</v>
      </c>
      <c r="E56" s="108" t="s">
        <v>191</v>
      </c>
      <c r="F56" s="120">
        <v>18</v>
      </c>
      <c r="G56" s="70" t="s">
        <v>163</v>
      </c>
      <c r="H56" s="71" t="s">
        <v>237</v>
      </c>
      <c r="I56" s="121">
        <v>21</v>
      </c>
      <c r="J56" s="76" t="s">
        <v>206</v>
      </c>
      <c r="K56" s="111"/>
      <c r="L56" s="73"/>
      <c r="M56" s="73"/>
    </row>
    <row r="57" spans="1:13" x14ac:dyDescent="0.25">
      <c r="A57" s="68">
        <v>55</v>
      </c>
      <c r="B57" s="73" t="s">
        <v>285</v>
      </c>
      <c r="C57" s="116">
        <v>1</v>
      </c>
      <c r="D57" s="12">
        <v>1</v>
      </c>
      <c r="E57" s="108" t="s">
        <v>195</v>
      </c>
      <c r="F57" s="120">
        <v>90</v>
      </c>
      <c r="G57" s="70" t="s">
        <v>22</v>
      </c>
      <c r="H57" s="18" t="s">
        <v>192</v>
      </c>
      <c r="I57" s="123">
        <v>21</v>
      </c>
      <c r="J57" s="76" t="s">
        <v>206</v>
      </c>
      <c r="K57" s="111"/>
      <c r="L57" s="73"/>
      <c r="M57" s="73"/>
    </row>
    <row r="58" spans="1:13" x14ac:dyDescent="0.25">
      <c r="A58" s="68">
        <v>56</v>
      </c>
      <c r="B58" s="73" t="s">
        <v>286</v>
      </c>
      <c r="C58" s="116">
        <v>1</v>
      </c>
      <c r="D58" s="68">
        <v>1</v>
      </c>
      <c r="E58" s="108" t="s">
        <v>195</v>
      </c>
      <c r="F58" s="120">
        <v>60</v>
      </c>
      <c r="G58" s="108" t="s">
        <v>163</v>
      </c>
      <c r="H58" s="71" t="s">
        <v>237</v>
      </c>
      <c r="I58" s="121">
        <v>21</v>
      </c>
      <c r="J58" s="76" t="s">
        <v>206</v>
      </c>
      <c r="K58" s="111"/>
      <c r="L58" s="73"/>
      <c r="M58" s="73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Hate Crime Chart 2016</vt:lpstr>
      <vt:lpstr>Hate Crime Chart 2017</vt:lpstr>
      <vt:lpstr>2016 INDEX </vt:lpstr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Motivation</vt:lpstr>
      <vt:lpstr>'Hate Crime Chart 2016'!Print_Area</vt:lpstr>
      <vt:lpstr>'Hate Crime Chart 2017'!Print_Area</vt:lpstr>
      <vt:lpstr>Motivation!Print_Area</vt:lpstr>
      <vt:lpstr>'1 st Qrt 2015 HC'!Print_Titles</vt:lpstr>
      <vt:lpstr>'2 nd Qrt 2015 HC'!Print_Titles</vt:lpstr>
      <vt:lpstr>'2016 INDEX '!Print_Titles</vt:lpstr>
      <vt:lpstr>'3rd Qrt 2015 HC'!Print_Titles</vt:lpstr>
      <vt:lpstr>'4th QRT 2015 HC'!Print_Titles</vt:lpstr>
      <vt:lpstr>Motivation!Print_Titles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2018-02-23T21:44:17Z</cp:lastPrinted>
  <dcterms:created xsi:type="dcterms:W3CDTF">2011-04-21T14:21:49Z</dcterms:created>
  <dcterms:modified xsi:type="dcterms:W3CDTF">2018-03-02T16:19:06Z</dcterms:modified>
</cp:coreProperties>
</file>