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Y2017" sheetId="5" r:id="rId1"/>
  </sheets>
  <definedNames>
    <definedName name="_xlnm.Print_Titles" localSheetId="0">'CY2017'!$2:$7</definedName>
  </definedNames>
  <calcPr calcId="152511"/>
</workbook>
</file>

<file path=xl/calcChain.xml><?xml version="1.0" encoding="utf-8"?>
<calcChain xmlns="http://schemas.openxmlformats.org/spreadsheetml/2006/main">
  <c r="D85" i="5" l="1"/>
  <c r="C85" i="5"/>
  <c r="B85" i="5"/>
  <c r="E85" i="5" l="1"/>
</calcChain>
</file>

<file path=xl/sharedStrings.xml><?xml version="1.0" encoding="utf-8"?>
<sst xmlns="http://schemas.openxmlformats.org/spreadsheetml/2006/main" count="89" uniqueCount="89">
  <si>
    <t>Precinct</t>
  </si>
  <si>
    <t>Total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</si>
  <si>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</si>
  <si>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</si>
  <si>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</si>
  <si>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</si>
  <si>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</si>
  <si>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</si>
  <si>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</si>
  <si>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</si>
  <si>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</si>
  <si>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</si>
  <si>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</si>
  <si>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</si>
  <si>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</si>
  <si>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</si>
  <si>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</si>
  <si>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</si>
  <si>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</si>
  <si>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</si>
  <si>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</si>
  <si>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</si>
  <si>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Radio Runs</t>
  </si>
  <si>
    <t>Percent Total Felony Complaints involving Domestic Incident</t>
  </si>
  <si>
    <t>Percent Domestic Violence Complaints involving Intimate Partner</t>
  </si>
  <si>
    <t>Domestic Violence Report</t>
  </si>
  <si>
    <t>Complaint and Radio Run Statistics</t>
  </si>
  <si>
    <t>Rape Complaints</t>
  </si>
  <si>
    <t>Felony Assault Complaints</t>
  </si>
  <si>
    <t>Involving Domestic Incidents</t>
  </si>
  <si>
    <t>Murder Complaints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</si>
  <si>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</si>
  <si>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</si>
  <si>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</si>
  <si>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</si>
  <si>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</si>
  <si>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</si>
  <si>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</si>
  <si>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</si>
  <si>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</si>
  <si>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</si>
  <si>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</si>
  <si>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</si>
  <si>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</si>
  <si>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</si>
  <si>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</si>
  <si>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</si>
  <si>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</si>
  <si>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</si>
  <si>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</si>
  <si>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</si>
  <si>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</si>
  <si>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</si>
  <si>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</si>
  <si>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</si>
  <si>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</si>
  <si>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</si>
  <si>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</si>
  <si>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</si>
  <si>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</si>
  <si>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</si>
  <si>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</si>
  <si>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</si>
  <si>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</si>
  <si>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</si>
  <si>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</si>
  <si>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</si>
  <si>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</si>
  <si>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</si>
  <si>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</si>
  <si>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</si>
  <si>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</si>
  <si>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</si>
  <si>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</si>
  <si>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</si>
  <si>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</si>
  <si>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</si>
  <si>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</si>
  <si>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</si>
  <si>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</si>
  <si>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</si>
  <si>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</si>
  <si>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</si>
  <si>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</si>
  <si>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</si>
  <si>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</si>
  <si>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</si>
  <si>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022</t>
  </si>
  <si>
    <t>Jan 01, 2017 through Dec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</si>
</sst>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ahom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NumberFormat="1" applyFill="1" applyBorder="1"/>
    <xf numFmtId="3" fontId="3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/>
    <xf numFmtId="0" fontId="2" fillId="0" borderId="0" xfId="0" applyNumberFormat="1" applyFont="1" applyFill="1" applyBorder="1"/>
    <xf numFmtId="10" fontId="0" fillId="0" borderId="0" xfId="0" applyNumberFormat="1" applyFill="1" applyBorder="1"/>
    <xf numFmtId="10" fontId="2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8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86"/>
  <sheetViews>
    <sheetView tabSelected="1" topLeftCell="A52" zoomScaleNormal="100" workbookViewId="0">
      <selection activeCell="J34" sqref="J34"/>
    </sheetView>
  </sheetViews>
  <sheetFormatPr defaultRowHeight="15" x14ac:dyDescent="0.25"/>
  <cols>
    <col min="2" max="3" width="11.7109375" customWidth="1"/>
    <col min="4" max="4" width="13.7109375" customWidth="1"/>
    <col min="5" max="5" width="11.7109375" style="2" customWidth="1"/>
    <col min="6" max="6" width="20.7109375" style="2" customWidth="1"/>
    <col min="7" max="7" width="25.7109375" style="2" customWidth="1"/>
    <col min="12" max="12" width="8.7109375" customWidth="1"/>
  </cols>
  <sheetData>
    <row r="2" spans="1:18" ht="18.75" x14ac:dyDescent="0.3">
      <c r="A2" s="20" t="s">
        <v>25</v>
      </c>
      <c r="B2" s="20"/>
      <c r="C2" s="20"/>
      <c r="D2" s="20"/>
      <c r="E2" s="20"/>
      <c r="F2" s="20"/>
      <c r="G2" s="20"/>
    </row>
    <row r="3" spans="1:18" ht="15.75" x14ac:dyDescent="0.25">
      <c r="A3" s="21" t="s">
        <v>26</v>
      </c>
      <c r="B3" s="21"/>
      <c r="C3" s="21"/>
      <c r="D3" s="21"/>
      <c r="E3" s="21"/>
      <c r="F3" s="21"/>
      <c r="G3" s="21"/>
    </row>
    <row r="4" spans="1:18" ht="15.75" x14ac:dyDescent="0.25">
      <c r="A4" s="21" t="s">
        <v>29</v>
      </c>
      <c r="B4" s="21"/>
      <c r="C4" s="21"/>
      <c r="D4" s="21"/>
      <c r="E4" s="21"/>
      <c r="F4" s="21"/>
      <c r="G4" s="21"/>
    </row>
    <row r="5" spans="1:18" ht="15.75" x14ac:dyDescent="0.25">
      <c r="A5" s="19" t="s">
        <v>88</v>
      </c>
      <c r="B5" s="19"/>
      <c r="C5" s="19"/>
      <c r="D5" s="19"/>
      <c r="E5" s="19"/>
      <c r="F5" s="19"/>
      <c r="G5" s="19"/>
    </row>
    <row r="6" spans="1:18" x14ac:dyDescent="0.25">
      <c r="A6" s="1"/>
      <c r="B6" s="1"/>
    </row>
    <row r="7" spans="1:18" ht="49.5" customHeight="1" x14ac:dyDescent="0.25">
      <c r="A7" s="12" t="s">
        <v>0</v>
      </c>
      <c r="B7" s="12" t="s">
        <v>22</v>
      </c>
      <c r="C7" s="13" t="s">
        <v>27</v>
      </c>
      <c r="D7" s="13" t="s">
        <v>28</v>
      </c>
      <c r="E7" s="13" t="s">
        <v>30</v>
      </c>
      <c r="F7" s="13" t="s">
        <v>23</v>
      </c>
      <c r="G7" s="13" t="s">
        <v>24</v>
      </c>
      <c r="I7" s="3"/>
      <c r="J7" s="3"/>
      <c r="K7" s="3"/>
      <c r="L7" s="3"/>
      <c r="M7" s="3"/>
      <c r="N7" s="3"/>
      <c r="O7" s="3"/>
      <c r="P7" s="3"/>
      <c r="Q7" s="3"/>
    </row>
    <row r="8" spans="1:18" ht="15.75" customHeight="1" x14ac:dyDescent="0.25">
      <c r="A8" s="14" t="s">
        <v>31</v>
      </c>
      <c r="B8" s="15">
        <v>494</v>
      </c>
      <c r="C8" s="15">
        <v>1</v>
      </c>
      <c r="D8" s="15">
        <v>10</v>
      </c>
      <c r="E8" s="15">
        <v>0</v>
      </c>
      <c r="F8" s="22">
        <v>1.831069108092144E-2</v>
      </c>
      <c r="G8" s="22">
        <v>0.63498098859315588</v>
      </c>
      <c r="I8" s="4"/>
      <c r="J8" s="10"/>
      <c r="K8" s="8"/>
      <c r="L8" s="4"/>
      <c r="M8" s="3"/>
      <c r="N8" s="3"/>
      <c r="O8" s="3"/>
      <c r="P8" s="6"/>
      <c r="Q8" s="3"/>
      <c r="R8" s="3"/>
    </row>
    <row r="9" spans="1:18" x14ac:dyDescent="0.25">
      <c r="A9" s="14" t="s">
        <v>32</v>
      </c>
      <c r="B9" s="15">
        <v>587</v>
      </c>
      <c r="C9" s="15">
        <v>0</v>
      </c>
      <c r="D9" s="15">
        <v>22</v>
      </c>
      <c r="E9" s="15">
        <v>0</v>
      </c>
      <c r="F9" s="22">
        <v>4.9640287769784172E-2</v>
      </c>
      <c r="G9" s="22">
        <v>0.57020057306590255</v>
      </c>
      <c r="I9" s="4"/>
      <c r="J9" s="10"/>
      <c r="K9" s="8"/>
      <c r="L9" s="4"/>
      <c r="M9" s="3"/>
      <c r="N9" s="3"/>
      <c r="O9" s="3"/>
      <c r="P9" s="6"/>
      <c r="Q9" s="3"/>
      <c r="R9" s="3"/>
    </row>
    <row r="10" spans="1:18" x14ac:dyDescent="0.25">
      <c r="A10" s="14" t="s">
        <v>33</v>
      </c>
      <c r="B10" s="15">
        <v>294</v>
      </c>
      <c r="C10" s="15">
        <v>2</v>
      </c>
      <c r="D10" s="15">
        <v>9</v>
      </c>
      <c r="E10" s="15">
        <v>0</v>
      </c>
      <c r="F10" s="22">
        <v>2.0753686510103769E-2</v>
      </c>
      <c r="G10" s="22">
        <v>0.75789473684210529</v>
      </c>
      <c r="I10" s="4"/>
      <c r="J10" s="10"/>
      <c r="K10" s="8"/>
      <c r="L10" s="4"/>
      <c r="M10" s="3"/>
      <c r="N10" s="3"/>
      <c r="O10" s="3"/>
      <c r="P10" s="6"/>
      <c r="Q10" s="3"/>
      <c r="R10" s="3"/>
    </row>
    <row r="11" spans="1:18" x14ac:dyDescent="0.25">
      <c r="A11" s="14" t="s">
        <v>34</v>
      </c>
      <c r="B11" s="15">
        <v>1254</v>
      </c>
      <c r="C11" s="15">
        <v>3</v>
      </c>
      <c r="D11" s="15">
        <v>55</v>
      </c>
      <c r="E11" s="15">
        <v>0</v>
      </c>
      <c r="F11" s="22">
        <v>0.10896898575020955</v>
      </c>
      <c r="G11" s="22">
        <v>0.51380368098159512</v>
      </c>
      <c r="I11" s="4"/>
      <c r="J11" s="10"/>
      <c r="K11" s="8"/>
      <c r="L11" s="4"/>
      <c r="M11" s="3"/>
      <c r="N11" s="3"/>
      <c r="O11" s="3"/>
      <c r="P11" s="6"/>
      <c r="Q11" s="3"/>
      <c r="R11" s="3"/>
    </row>
    <row r="12" spans="1:18" x14ac:dyDescent="0.25">
      <c r="A12" s="14" t="s">
        <v>35</v>
      </c>
      <c r="B12" s="15">
        <v>1288</v>
      </c>
      <c r="C12" s="15">
        <v>5</v>
      </c>
      <c r="D12" s="15">
        <v>44</v>
      </c>
      <c r="E12" s="15">
        <v>1</v>
      </c>
      <c r="F12" s="22">
        <v>7.7580940745265725E-2</v>
      </c>
      <c r="G12" s="22">
        <v>0.53970826580226905</v>
      </c>
      <c r="I12" s="4"/>
      <c r="J12" s="10"/>
      <c r="K12" s="8"/>
      <c r="L12" s="4"/>
      <c r="M12" s="3"/>
      <c r="N12" s="3"/>
      <c r="O12" s="4"/>
      <c r="P12" s="6"/>
      <c r="Q12" s="3"/>
      <c r="R12" s="3"/>
    </row>
    <row r="13" spans="1:18" x14ac:dyDescent="0.25">
      <c r="A13" s="14" t="s">
        <v>36</v>
      </c>
      <c r="B13" s="15">
        <v>801</v>
      </c>
      <c r="C13" s="15">
        <v>4</v>
      </c>
      <c r="D13" s="15">
        <v>34</v>
      </c>
      <c r="E13" s="15">
        <v>0</v>
      </c>
      <c r="F13" s="22">
        <v>5.93900481540931E-2</v>
      </c>
      <c r="G13" s="22">
        <v>0.59330143540669855</v>
      </c>
      <c r="I13" s="4"/>
      <c r="J13" s="10"/>
      <c r="K13" s="8"/>
      <c r="L13" s="4"/>
      <c r="M13" s="3"/>
      <c r="N13" s="3"/>
      <c r="O13" s="3"/>
      <c r="P13" s="6"/>
      <c r="Q13" s="3"/>
      <c r="R13" s="3"/>
    </row>
    <row r="14" spans="1:18" x14ac:dyDescent="0.25">
      <c r="A14" s="14" t="s">
        <v>37</v>
      </c>
      <c r="B14" s="15">
        <v>714</v>
      </c>
      <c r="C14" s="15">
        <v>1</v>
      </c>
      <c r="D14" s="15">
        <v>22</v>
      </c>
      <c r="E14" s="15">
        <v>1</v>
      </c>
      <c r="F14" s="22">
        <v>2.5629077353215284E-2</v>
      </c>
      <c r="G14" s="22">
        <v>0.64970059880239517</v>
      </c>
      <c r="I14" s="4"/>
      <c r="J14" s="10"/>
      <c r="K14" s="8"/>
      <c r="L14" s="4"/>
      <c r="M14" s="3"/>
      <c r="N14" s="3"/>
      <c r="O14" s="4"/>
      <c r="P14" s="6"/>
      <c r="Q14" s="3"/>
      <c r="R14" s="3"/>
    </row>
    <row r="15" spans="1:18" x14ac:dyDescent="0.25">
      <c r="A15" s="14" t="s">
        <v>38</v>
      </c>
      <c r="B15" s="15">
        <v>435</v>
      </c>
      <c r="C15" s="15">
        <v>2</v>
      </c>
      <c r="D15" s="15">
        <v>33</v>
      </c>
      <c r="E15" s="15">
        <v>0</v>
      </c>
      <c r="F15" s="22">
        <v>2.0924149956408022E-2</v>
      </c>
      <c r="G15" s="22">
        <v>0.7</v>
      </c>
      <c r="I15" s="4"/>
      <c r="J15" s="10"/>
      <c r="K15" s="8"/>
      <c r="L15" s="4"/>
      <c r="M15" s="3"/>
      <c r="N15" s="3"/>
      <c r="O15" s="3"/>
      <c r="P15" s="6"/>
      <c r="Q15" s="3"/>
      <c r="R15" s="3"/>
    </row>
    <row r="16" spans="1:18" x14ac:dyDescent="0.25">
      <c r="A16" s="14" t="s">
        <v>39</v>
      </c>
      <c r="B16" s="15">
        <v>405</v>
      </c>
      <c r="C16" s="15">
        <v>3</v>
      </c>
      <c r="D16" s="15">
        <v>22</v>
      </c>
      <c r="E16" s="15">
        <v>1</v>
      </c>
      <c r="F16" s="22">
        <v>3.9032006245121001E-2</v>
      </c>
      <c r="G16" s="22">
        <v>0.70464135021097052</v>
      </c>
      <c r="I16" s="4"/>
      <c r="J16" s="10"/>
      <c r="K16" s="8"/>
      <c r="L16" s="4"/>
      <c r="M16" s="3"/>
      <c r="N16" s="3"/>
      <c r="O16" s="4"/>
      <c r="P16" s="6"/>
      <c r="Q16" s="3"/>
      <c r="R16" s="3"/>
    </row>
    <row r="17" spans="1:18" x14ac:dyDescent="0.25">
      <c r="A17" s="14" t="s">
        <v>40</v>
      </c>
      <c r="B17" s="15">
        <v>611</v>
      </c>
      <c r="C17" s="15">
        <v>5</v>
      </c>
      <c r="D17" s="15">
        <v>36</v>
      </c>
      <c r="E17" s="15">
        <v>0</v>
      </c>
      <c r="F17" s="22">
        <v>3.165217391304348E-2</v>
      </c>
      <c r="G17" s="22">
        <v>0.72536687631027252</v>
      </c>
      <c r="I17" s="4"/>
      <c r="J17" s="10"/>
      <c r="K17" s="8"/>
      <c r="L17" s="4"/>
      <c r="M17" s="3"/>
      <c r="N17" s="3"/>
      <c r="O17" s="3"/>
      <c r="P17" s="6"/>
      <c r="Q17" s="3"/>
      <c r="R17" s="3"/>
    </row>
    <row r="18" spans="1:18" x14ac:dyDescent="0.25">
      <c r="A18" s="14" t="s">
        <v>41</v>
      </c>
      <c r="B18" s="15">
        <v>1019</v>
      </c>
      <c r="C18" s="15">
        <v>3</v>
      </c>
      <c r="D18" s="15">
        <v>41</v>
      </c>
      <c r="E18" s="15">
        <v>0</v>
      </c>
      <c r="F18" s="22">
        <v>3.9462978030919443E-2</v>
      </c>
      <c r="G18" s="22">
        <v>0.60515021459227469</v>
      </c>
      <c r="I18" s="4"/>
      <c r="J18" s="10"/>
      <c r="K18" s="8"/>
      <c r="L18" s="4"/>
      <c r="M18" s="3"/>
      <c r="N18" s="3"/>
      <c r="O18" s="3"/>
      <c r="P18" s="6"/>
      <c r="Q18" s="3"/>
      <c r="R18" s="3"/>
    </row>
    <row r="19" spans="1:18" x14ac:dyDescent="0.25">
      <c r="A19" s="14" t="s">
        <v>42</v>
      </c>
      <c r="B19" s="15">
        <v>616</v>
      </c>
      <c r="C19" s="15">
        <v>4</v>
      </c>
      <c r="D19" s="15">
        <v>22</v>
      </c>
      <c r="E19" s="15">
        <v>0</v>
      </c>
      <c r="F19" s="22">
        <v>5.7803468208092484E-2</v>
      </c>
      <c r="G19" s="22">
        <v>0.5644699140401146</v>
      </c>
      <c r="I19" s="4"/>
      <c r="J19" s="10"/>
      <c r="K19" s="8"/>
      <c r="L19" s="4"/>
      <c r="M19" s="3"/>
      <c r="N19" s="3"/>
      <c r="O19" s="3"/>
      <c r="P19" s="6"/>
      <c r="Q19" s="3"/>
      <c r="R19" s="3"/>
    </row>
    <row r="20" spans="1:18" x14ac:dyDescent="0.25">
      <c r="A20" s="14" t="s">
        <v>87</v>
      </c>
      <c r="B20" s="15">
        <v>13</v>
      </c>
      <c r="C20" s="15">
        <v>0</v>
      </c>
      <c r="D20" s="16">
        <v>0</v>
      </c>
      <c r="E20" s="15">
        <v>0</v>
      </c>
      <c r="F20" s="22">
        <v>2.5974025974025976E-2</v>
      </c>
      <c r="G20" s="22">
        <v>0.77777777777777779</v>
      </c>
      <c r="I20" s="4"/>
      <c r="J20" s="10"/>
      <c r="K20" s="8"/>
      <c r="L20" s="5"/>
      <c r="M20" s="3"/>
      <c r="N20" s="3"/>
      <c r="O20" s="3"/>
      <c r="P20" s="6"/>
      <c r="Q20" s="3"/>
      <c r="R20" s="3"/>
    </row>
    <row r="21" spans="1:18" x14ac:dyDescent="0.25">
      <c r="A21" s="14" t="s">
        <v>43</v>
      </c>
      <c r="B21" s="15">
        <v>3187</v>
      </c>
      <c r="C21" s="15">
        <v>8</v>
      </c>
      <c r="D21" s="15">
        <v>158</v>
      </c>
      <c r="E21" s="15">
        <v>1</v>
      </c>
      <c r="F21" s="22">
        <v>0.19843342036553524</v>
      </c>
      <c r="G21" s="22">
        <v>0.51240875912408756</v>
      </c>
      <c r="I21" s="4"/>
      <c r="J21" s="10"/>
      <c r="K21" s="8"/>
      <c r="L21" s="4"/>
      <c r="M21" s="3"/>
      <c r="N21" s="3"/>
      <c r="O21" s="4"/>
      <c r="P21" s="6"/>
      <c r="Q21" s="3"/>
      <c r="R21" s="3"/>
    </row>
    <row r="22" spans="1:18" x14ac:dyDescent="0.25">
      <c r="A22" s="14" t="s">
        <v>44</v>
      </c>
      <c r="B22" s="15">
        <v>1488</v>
      </c>
      <c r="C22" s="15">
        <v>4</v>
      </c>
      <c r="D22" s="15">
        <v>44</v>
      </c>
      <c r="E22" s="15">
        <v>0</v>
      </c>
      <c r="F22" s="22">
        <v>7.3382254836557706E-2</v>
      </c>
      <c r="G22" s="22">
        <v>0.50927487352445189</v>
      </c>
      <c r="I22" s="4"/>
      <c r="J22" s="10"/>
      <c r="K22" s="8"/>
      <c r="L22" s="4"/>
      <c r="M22" s="3"/>
      <c r="N22" s="3"/>
      <c r="O22" s="3"/>
      <c r="P22" s="6"/>
      <c r="Q22" s="3"/>
      <c r="R22" s="3"/>
    </row>
    <row r="23" spans="1:18" x14ac:dyDescent="0.25">
      <c r="A23" s="14" t="s">
        <v>45</v>
      </c>
      <c r="B23" s="15">
        <v>2182</v>
      </c>
      <c r="C23" s="15">
        <v>9</v>
      </c>
      <c r="D23" s="15">
        <v>85</v>
      </c>
      <c r="E23" s="15">
        <v>0</v>
      </c>
      <c r="F23" s="22">
        <v>0.1266025641025641</v>
      </c>
      <c r="G23" s="22">
        <v>0.48872950819672129</v>
      </c>
      <c r="I23" s="4"/>
      <c r="J23" s="10"/>
      <c r="K23" s="8"/>
      <c r="L23" s="4"/>
      <c r="M23" s="3"/>
      <c r="N23" s="3"/>
      <c r="O23" s="3"/>
      <c r="P23" s="6"/>
      <c r="Q23" s="3"/>
      <c r="R23" s="3"/>
    </row>
    <row r="24" spans="1:18" x14ac:dyDescent="0.25">
      <c r="A24" s="14" t="s">
        <v>46</v>
      </c>
      <c r="B24" s="15">
        <v>1011</v>
      </c>
      <c r="C24" s="15">
        <v>4</v>
      </c>
      <c r="D24" s="15">
        <v>33</v>
      </c>
      <c r="E24" s="15">
        <v>0</v>
      </c>
      <c r="F24" s="22">
        <v>0.10253317249698432</v>
      </c>
      <c r="G24" s="22">
        <v>0.49227373068432673</v>
      </c>
      <c r="I24" s="4"/>
      <c r="J24" s="10"/>
      <c r="K24" s="8"/>
      <c r="L24" s="4"/>
      <c r="M24" s="3"/>
      <c r="N24" s="3"/>
      <c r="O24" s="3"/>
      <c r="P24" s="6"/>
      <c r="Q24" s="3"/>
      <c r="R24" s="3"/>
    </row>
    <row r="25" spans="1:18" x14ac:dyDescent="0.25">
      <c r="A25" s="14" t="s">
        <v>47</v>
      </c>
      <c r="B25" s="15">
        <v>1513</v>
      </c>
      <c r="C25" s="15">
        <v>1</v>
      </c>
      <c r="D25" s="15">
        <v>56</v>
      </c>
      <c r="E25" s="15">
        <v>2</v>
      </c>
      <c r="F25" s="22">
        <v>9.9935525467440361E-2</v>
      </c>
      <c r="G25" s="22">
        <v>0.48985115020297698</v>
      </c>
      <c r="I25" s="4"/>
      <c r="J25" s="10"/>
      <c r="K25" s="8"/>
      <c r="L25" s="4"/>
      <c r="M25" s="3"/>
      <c r="N25" s="3"/>
      <c r="O25" s="4"/>
      <c r="P25" s="6"/>
      <c r="Q25" s="3"/>
      <c r="R25" s="3"/>
    </row>
    <row r="26" spans="1:18" x14ac:dyDescent="0.25">
      <c r="A26" s="14" t="s">
        <v>48</v>
      </c>
      <c r="B26" s="15">
        <v>1340</v>
      </c>
      <c r="C26" s="15">
        <v>4</v>
      </c>
      <c r="D26" s="15">
        <v>60</v>
      </c>
      <c r="E26" s="15">
        <v>0</v>
      </c>
      <c r="F26" s="22">
        <v>0.14585414585414586</v>
      </c>
      <c r="G26" s="22">
        <v>0.54357459379615958</v>
      </c>
      <c r="I26" s="4"/>
      <c r="J26" s="10"/>
      <c r="K26" s="8"/>
      <c r="L26" s="4"/>
      <c r="M26" s="3"/>
      <c r="N26" s="3"/>
      <c r="O26" s="3"/>
      <c r="P26" s="6"/>
      <c r="Q26" s="3"/>
      <c r="R26" s="3"/>
    </row>
    <row r="27" spans="1:18" x14ac:dyDescent="0.25">
      <c r="A27" s="14" t="s">
        <v>49</v>
      </c>
      <c r="B27" s="15">
        <v>3507</v>
      </c>
      <c r="C27" s="15">
        <v>4</v>
      </c>
      <c r="D27" s="15">
        <v>138</v>
      </c>
      <c r="E27" s="15">
        <v>1</v>
      </c>
      <c r="F27" s="22">
        <v>0.18289637952559301</v>
      </c>
      <c r="G27" s="22">
        <v>0.49285228046289992</v>
      </c>
      <c r="I27" s="4"/>
      <c r="J27" s="10"/>
      <c r="K27" s="8"/>
      <c r="L27" s="4"/>
      <c r="M27" s="3"/>
      <c r="N27" s="3"/>
      <c r="O27" s="4"/>
      <c r="P27" s="6"/>
      <c r="Q27" s="3"/>
      <c r="R27" s="3"/>
    </row>
    <row r="28" spans="1:18" x14ac:dyDescent="0.25">
      <c r="A28" s="14" t="s">
        <v>50</v>
      </c>
      <c r="B28" s="15">
        <v>1436</v>
      </c>
      <c r="C28" s="15">
        <v>1</v>
      </c>
      <c r="D28" s="15">
        <v>54</v>
      </c>
      <c r="E28" s="15">
        <v>0</v>
      </c>
      <c r="F28" s="22">
        <v>0.13345356176735798</v>
      </c>
      <c r="G28" s="22">
        <v>0.53293413173652693</v>
      </c>
      <c r="I28" s="4"/>
      <c r="J28" s="10"/>
      <c r="K28" s="8"/>
      <c r="L28" s="4"/>
      <c r="M28" s="3"/>
      <c r="N28" s="3"/>
      <c r="O28" s="3"/>
      <c r="P28" s="6"/>
      <c r="Q28" s="3"/>
      <c r="R28" s="3"/>
    </row>
    <row r="29" spans="1:18" x14ac:dyDescent="0.25">
      <c r="A29" s="14" t="s">
        <v>51</v>
      </c>
      <c r="B29" s="15">
        <v>1780</v>
      </c>
      <c r="C29" s="15">
        <v>6</v>
      </c>
      <c r="D29" s="15">
        <v>89</v>
      </c>
      <c r="E29" s="15">
        <v>1</v>
      </c>
      <c r="F29" s="22">
        <v>9.9950273495773248E-2</v>
      </c>
      <c r="G29" s="22">
        <v>0.59977064220183485</v>
      </c>
      <c r="I29" s="4"/>
      <c r="J29" s="10"/>
      <c r="K29" s="8"/>
      <c r="L29" s="4"/>
      <c r="M29" s="3"/>
      <c r="N29" s="3"/>
      <c r="O29" s="4"/>
      <c r="P29" s="6"/>
      <c r="Q29" s="3"/>
      <c r="R29" s="3"/>
    </row>
    <row r="30" spans="1:18" x14ac:dyDescent="0.25">
      <c r="A30" s="14" t="s">
        <v>52</v>
      </c>
      <c r="B30" s="15">
        <v>5833</v>
      </c>
      <c r="C30" s="15">
        <v>17</v>
      </c>
      <c r="D30" s="15">
        <v>302</v>
      </c>
      <c r="E30" s="15">
        <v>1</v>
      </c>
      <c r="F30" s="22">
        <v>0.16463932107496465</v>
      </c>
      <c r="G30" s="22">
        <v>0.5416030534351145</v>
      </c>
      <c r="I30" s="4"/>
      <c r="J30" s="10"/>
      <c r="K30" s="8"/>
      <c r="L30" s="4"/>
      <c r="M30" s="3"/>
      <c r="N30" s="3"/>
      <c r="O30" s="4"/>
      <c r="P30" s="6"/>
      <c r="Q30" s="3"/>
      <c r="R30" s="3"/>
    </row>
    <row r="31" spans="1:18" x14ac:dyDescent="0.25">
      <c r="A31" s="14" t="s">
        <v>53</v>
      </c>
      <c r="B31" s="15">
        <v>3188</v>
      </c>
      <c r="C31" s="15">
        <v>9</v>
      </c>
      <c r="D31" s="15">
        <v>103</v>
      </c>
      <c r="E31" s="15">
        <v>0</v>
      </c>
      <c r="F31" s="22">
        <v>0.10558712121212122</v>
      </c>
      <c r="G31" s="22">
        <v>0.54243827160493829</v>
      </c>
      <c r="I31" s="4"/>
      <c r="J31" s="10"/>
      <c r="K31" s="8"/>
      <c r="L31" s="4"/>
      <c r="M31" s="3"/>
      <c r="N31" s="3"/>
      <c r="O31" s="3"/>
      <c r="P31" s="6"/>
      <c r="Q31" s="3"/>
      <c r="R31" s="3"/>
    </row>
    <row r="32" spans="1:18" x14ac:dyDescent="0.25">
      <c r="A32" s="14" t="s">
        <v>54</v>
      </c>
      <c r="B32" s="15">
        <v>5757</v>
      </c>
      <c r="C32" s="15">
        <v>10</v>
      </c>
      <c r="D32" s="15">
        <v>183</v>
      </c>
      <c r="E32" s="15">
        <v>1</v>
      </c>
      <c r="F32" s="22">
        <v>0.17322050771528125</v>
      </c>
      <c r="G32" s="22">
        <v>0.55136268343815509</v>
      </c>
      <c r="I32" s="4"/>
      <c r="J32" s="10"/>
      <c r="K32" s="8"/>
      <c r="L32" s="4"/>
      <c r="M32" s="3"/>
      <c r="N32" s="3"/>
      <c r="O32" s="4"/>
      <c r="P32" s="6"/>
      <c r="Q32" s="3"/>
      <c r="R32" s="3"/>
    </row>
    <row r="33" spans="1:18" x14ac:dyDescent="0.25">
      <c r="A33" s="14" t="s">
        <v>55</v>
      </c>
      <c r="B33" s="15">
        <v>6954</v>
      </c>
      <c r="C33" s="15">
        <v>13</v>
      </c>
      <c r="D33" s="15">
        <v>287</v>
      </c>
      <c r="E33" s="15">
        <v>1</v>
      </c>
      <c r="F33" s="22">
        <v>0.18404907975460122</v>
      </c>
      <c r="G33" s="22">
        <v>0.47939037062694839</v>
      </c>
      <c r="I33" s="4"/>
      <c r="J33" s="10"/>
      <c r="K33" s="8"/>
      <c r="L33" s="4"/>
      <c r="M33" s="3"/>
      <c r="N33" s="3"/>
      <c r="O33" s="4"/>
      <c r="P33" s="6"/>
      <c r="Q33" s="3"/>
      <c r="R33" s="3"/>
    </row>
    <row r="34" spans="1:18" x14ac:dyDescent="0.25">
      <c r="A34" s="14" t="s">
        <v>56</v>
      </c>
      <c r="B34" s="15">
        <v>5823</v>
      </c>
      <c r="C34" s="15">
        <v>10</v>
      </c>
      <c r="D34" s="15">
        <v>203</v>
      </c>
      <c r="E34" s="15">
        <v>2</v>
      </c>
      <c r="F34" s="22">
        <v>0.11452420701168614</v>
      </c>
      <c r="G34" s="22">
        <v>0.56314878892733566</v>
      </c>
      <c r="I34" s="4"/>
      <c r="J34" s="10"/>
      <c r="K34" s="8"/>
      <c r="L34" s="4"/>
      <c r="M34" s="3"/>
      <c r="N34" s="3"/>
      <c r="O34" s="4"/>
      <c r="P34" s="6"/>
      <c r="Q34" s="3"/>
      <c r="R34" s="3"/>
    </row>
    <row r="35" spans="1:18" x14ac:dyDescent="0.25">
      <c r="A35" s="14" t="s">
        <v>57</v>
      </c>
      <c r="B35" s="15">
        <v>2650</v>
      </c>
      <c r="C35" s="15">
        <v>3</v>
      </c>
      <c r="D35" s="15">
        <v>86</v>
      </c>
      <c r="E35" s="15">
        <v>1</v>
      </c>
      <c r="F35" s="22">
        <v>0.12146892655367232</v>
      </c>
      <c r="G35" s="22">
        <v>0.49710504549214224</v>
      </c>
      <c r="I35" s="4"/>
      <c r="J35" s="10"/>
      <c r="K35" s="8"/>
      <c r="L35" s="4"/>
      <c r="M35" s="3"/>
      <c r="N35" s="3"/>
      <c r="O35" s="4"/>
      <c r="P35" s="6"/>
      <c r="Q35" s="3"/>
      <c r="R35" s="3"/>
    </row>
    <row r="36" spans="1:18" x14ac:dyDescent="0.25">
      <c r="A36" s="14" t="s">
        <v>58</v>
      </c>
      <c r="B36" s="15">
        <v>6772</v>
      </c>
      <c r="C36" s="15">
        <v>14</v>
      </c>
      <c r="D36" s="15">
        <v>240</v>
      </c>
      <c r="E36" s="15">
        <v>0</v>
      </c>
      <c r="F36" s="22">
        <v>0.17709923664122137</v>
      </c>
      <c r="G36" s="22">
        <v>0.65239948119325553</v>
      </c>
      <c r="I36" s="4"/>
      <c r="J36" s="10"/>
      <c r="K36" s="8"/>
      <c r="L36" s="4"/>
      <c r="M36" s="3"/>
      <c r="N36" s="3"/>
      <c r="O36" s="3"/>
      <c r="P36" s="6"/>
      <c r="Q36" s="3"/>
      <c r="R36" s="3"/>
    </row>
    <row r="37" spans="1:18" x14ac:dyDescent="0.25">
      <c r="A37" s="14" t="s">
        <v>59</v>
      </c>
      <c r="B37" s="15">
        <v>6622</v>
      </c>
      <c r="C37" s="15">
        <v>15</v>
      </c>
      <c r="D37" s="15">
        <v>305</v>
      </c>
      <c r="E37" s="15">
        <v>0</v>
      </c>
      <c r="F37" s="22">
        <v>0.17095357590966123</v>
      </c>
      <c r="G37" s="22">
        <v>0.56329896907216492</v>
      </c>
      <c r="I37" s="4"/>
      <c r="J37" s="10"/>
      <c r="K37" s="8"/>
      <c r="L37" s="4"/>
      <c r="M37" s="3"/>
      <c r="N37" s="3"/>
      <c r="O37" s="3"/>
      <c r="P37" s="6"/>
      <c r="Q37" s="3"/>
      <c r="R37" s="3"/>
    </row>
    <row r="38" spans="1:18" x14ac:dyDescent="0.25">
      <c r="A38" s="14" t="s">
        <v>60</v>
      </c>
      <c r="B38" s="15">
        <v>5102</v>
      </c>
      <c r="C38" s="15">
        <v>14</v>
      </c>
      <c r="D38" s="15">
        <v>180</v>
      </c>
      <c r="E38" s="15">
        <v>2</v>
      </c>
      <c r="F38" s="22">
        <v>0.17383348581884722</v>
      </c>
      <c r="G38" s="22">
        <v>0.53384343731606831</v>
      </c>
      <c r="I38" s="4"/>
      <c r="J38" s="10"/>
      <c r="K38" s="8"/>
      <c r="L38" s="4"/>
      <c r="M38" s="3"/>
      <c r="N38" s="3"/>
      <c r="O38" s="4"/>
      <c r="P38" s="6"/>
      <c r="Q38" s="3"/>
      <c r="R38" s="3"/>
    </row>
    <row r="39" spans="1:18" x14ac:dyDescent="0.25">
      <c r="A39" s="14" t="s">
        <v>61</v>
      </c>
      <c r="B39" s="15">
        <v>3338</v>
      </c>
      <c r="C39" s="15">
        <v>6</v>
      </c>
      <c r="D39" s="15">
        <v>111</v>
      </c>
      <c r="E39" s="15">
        <v>0</v>
      </c>
      <c r="F39" s="22">
        <v>0.16569428238039674</v>
      </c>
      <c r="G39" s="22">
        <v>0.52431118314424641</v>
      </c>
      <c r="I39" s="4"/>
      <c r="J39" s="10"/>
      <c r="K39" s="8"/>
      <c r="L39" s="4"/>
      <c r="M39" s="3"/>
      <c r="N39" s="3"/>
      <c r="O39" s="3"/>
      <c r="P39" s="6"/>
      <c r="Q39" s="3"/>
      <c r="R39" s="3"/>
    </row>
    <row r="40" spans="1:18" x14ac:dyDescent="0.25">
      <c r="A40" s="14" t="s">
        <v>62</v>
      </c>
      <c r="B40" s="15">
        <v>1756</v>
      </c>
      <c r="C40" s="15">
        <v>2</v>
      </c>
      <c r="D40" s="15">
        <v>63</v>
      </c>
      <c r="E40" s="15">
        <v>2</v>
      </c>
      <c r="F40" s="22">
        <v>9.3364197530864196E-2</v>
      </c>
      <c r="G40" s="22">
        <v>0.48099415204678364</v>
      </c>
      <c r="I40" s="4"/>
      <c r="J40" s="10"/>
      <c r="K40" s="8"/>
      <c r="L40" s="4"/>
      <c r="M40" s="3"/>
      <c r="N40" s="3"/>
      <c r="O40" s="3"/>
      <c r="P40" s="6"/>
      <c r="Q40" s="3"/>
      <c r="R40" s="3"/>
    </row>
    <row r="41" spans="1:18" x14ac:dyDescent="0.25">
      <c r="A41" s="14" t="s">
        <v>63</v>
      </c>
      <c r="B41" s="15">
        <v>5496</v>
      </c>
      <c r="C41" s="15">
        <v>14</v>
      </c>
      <c r="D41" s="15">
        <v>190</v>
      </c>
      <c r="E41" s="15">
        <v>1</v>
      </c>
      <c r="F41" s="22">
        <v>0.14160839160839161</v>
      </c>
      <c r="G41" s="22">
        <v>0.55931293612453037</v>
      </c>
      <c r="I41" s="4"/>
      <c r="J41" s="10"/>
      <c r="K41" s="8"/>
      <c r="L41" s="4"/>
      <c r="M41" s="3"/>
      <c r="N41" s="3"/>
      <c r="O41" s="4"/>
      <c r="P41" s="6"/>
      <c r="Q41" s="3"/>
      <c r="R41" s="3"/>
    </row>
    <row r="42" spans="1:18" x14ac:dyDescent="0.25">
      <c r="A42" s="14" t="s">
        <v>64</v>
      </c>
      <c r="B42" s="15">
        <v>2631</v>
      </c>
      <c r="C42" s="15">
        <v>4</v>
      </c>
      <c r="D42" s="15">
        <v>98</v>
      </c>
      <c r="E42" s="15">
        <v>3</v>
      </c>
      <c r="F42" s="22">
        <v>0.19150370869858396</v>
      </c>
      <c r="G42" s="22">
        <v>0.50431778929188253</v>
      </c>
      <c r="I42" s="4"/>
      <c r="J42" s="10"/>
      <c r="K42" s="8"/>
      <c r="L42" s="4"/>
      <c r="M42" s="3"/>
      <c r="N42" s="3"/>
      <c r="O42" s="4"/>
      <c r="P42" s="6"/>
      <c r="Q42" s="3"/>
      <c r="R42" s="3"/>
    </row>
    <row r="43" spans="1:18" x14ac:dyDescent="0.25">
      <c r="A43" s="14" t="s">
        <v>65</v>
      </c>
      <c r="B43" s="15">
        <v>1874</v>
      </c>
      <c r="C43" s="15">
        <v>5</v>
      </c>
      <c r="D43" s="15">
        <v>86</v>
      </c>
      <c r="E43" s="15">
        <v>1</v>
      </c>
      <c r="F43" s="22">
        <v>0.13621262458471761</v>
      </c>
      <c r="G43" s="22">
        <v>0.5365296803652968</v>
      </c>
      <c r="I43" s="4"/>
      <c r="J43" s="10"/>
      <c r="K43" s="8"/>
      <c r="L43" s="4"/>
      <c r="M43" s="3"/>
      <c r="N43" s="3"/>
      <c r="O43" s="4"/>
      <c r="P43" s="6"/>
      <c r="Q43" s="3"/>
      <c r="R43" s="3"/>
    </row>
    <row r="44" spans="1:18" x14ac:dyDescent="0.25">
      <c r="A44" s="14" t="s">
        <v>66</v>
      </c>
      <c r="B44" s="15">
        <v>1630</v>
      </c>
      <c r="C44" s="15">
        <v>2</v>
      </c>
      <c r="D44" s="15">
        <v>104</v>
      </c>
      <c r="E44" s="15">
        <v>0</v>
      </c>
      <c r="F44" s="22">
        <v>0.17606042998256827</v>
      </c>
      <c r="G44" s="22">
        <v>0.55996035678889988</v>
      </c>
      <c r="I44" s="4"/>
      <c r="J44" s="10"/>
      <c r="K44" s="8"/>
      <c r="L44" s="4"/>
      <c r="M44" s="3"/>
      <c r="N44" s="3"/>
      <c r="O44" s="3"/>
      <c r="P44" s="6"/>
      <c r="Q44" s="3"/>
      <c r="R44" s="3"/>
    </row>
    <row r="45" spans="1:18" x14ac:dyDescent="0.25">
      <c r="A45" s="14" t="s">
        <v>67</v>
      </c>
      <c r="B45" s="15">
        <v>1867</v>
      </c>
      <c r="C45" s="15">
        <v>5</v>
      </c>
      <c r="D45" s="15">
        <v>67</v>
      </c>
      <c r="E45" s="15">
        <v>1</v>
      </c>
      <c r="F45" s="22">
        <v>0.12689655172413794</v>
      </c>
      <c r="G45" s="22">
        <v>0.48342245989304811</v>
      </c>
      <c r="I45" s="4"/>
      <c r="J45" s="10"/>
      <c r="K45" s="8"/>
      <c r="L45" s="4"/>
      <c r="M45" s="3"/>
      <c r="N45" s="3"/>
      <c r="O45" s="4"/>
      <c r="P45" s="6"/>
      <c r="Q45" s="3"/>
      <c r="R45" s="3"/>
    </row>
    <row r="46" spans="1:18" x14ac:dyDescent="0.25">
      <c r="A46" s="14" t="s">
        <v>68</v>
      </c>
      <c r="B46" s="15">
        <v>1079</v>
      </c>
      <c r="C46" s="15">
        <v>4</v>
      </c>
      <c r="D46" s="15">
        <v>51</v>
      </c>
      <c r="E46" s="15">
        <v>0</v>
      </c>
      <c r="F46" s="22">
        <v>0.1195065535851966</v>
      </c>
      <c r="G46" s="22">
        <v>0.47792998477929982</v>
      </c>
      <c r="I46" s="4"/>
      <c r="J46" s="10"/>
      <c r="K46" s="8"/>
      <c r="L46" s="4"/>
      <c r="M46" s="3"/>
      <c r="N46" s="3"/>
      <c r="O46" s="3"/>
      <c r="P46" s="6"/>
      <c r="Q46" s="3"/>
      <c r="R46" s="3"/>
    </row>
    <row r="47" spans="1:18" x14ac:dyDescent="0.25">
      <c r="A47" s="14" t="s">
        <v>69</v>
      </c>
      <c r="B47" s="15">
        <v>4444</v>
      </c>
      <c r="C47" s="15">
        <v>13</v>
      </c>
      <c r="D47" s="15">
        <v>263</v>
      </c>
      <c r="E47" s="15">
        <v>2</v>
      </c>
      <c r="F47" s="22">
        <v>0.19659396474454735</v>
      </c>
      <c r="G47" s="22">
        <v>0.53593236261155475</v>
      </c>
      <c r="I47" s="4"/>
      <c r="J47" s="10"/>
      <c r="K47" s="8"/>
      <c r="L47" s="4"/>
      <c r="M47" s="3"/>
      <c r="N47" s="3"/>
      <c r="O47" s="4"/>
      <c r="P47" s="6"/>
      <c r="Q47" s="3"/>
      <c r="R47" s="3"/>
    </row>
    <row r="48" spans="1:18" x14ac:dyDescent="0.25">
      <c r="A48" s="14" t="s">
        <v>70</v>
      </c>
      <c r="B48" s="15">
        <v>1317</v>
      </c>
      <c r="C48" s="15">
        <v>3</v>
      </c>
      <c r="D48" s="15">
        <v>57</v>
      </c>
      <c r="E48" s="15">
        <v>0</v>
      </c>
      <c r="F48" s="22">
        <v>0.12712440516655338</v>
      </c>
      <c r="G48" s="22">
        <v>0.49155145929339478</v>
      </c>
      <c r="I48" s="4"/>
      <c r="J48" s="10"/>
      <c r="K48" s="8"/>
      <c r="L48" s="4"/>
      <c r="M48" s="3"/>
      <c r="N48" s="3"/>
      <c r="O48" s="3"/>
      <c r="P48" s="6"/>
      <c r="Q48" s="3"/>
      <c r="R48" s="3"/>
    </row>
    <row r="49" spans="1:18" x14ac:dyDescent="0.25">
      <c r="A49" s="14" t="s">
        <v>71</v>
      </c>
      <c r="B49" s="15">
        <v>2646</v>
      </c>
      <c r="C49" s="15">
        <v>8</v>
      </c>
      <c r="D49" s="15">
        <v>120</v>
      </c>
      <c r="E49" s="15">
        <v>1</v>
      </c>
      <c r="F49" s="22">
        <v>0.19489862655330281</v>
      </c>
      <c r="G49" s="22">
        <v>0.48948374760994262</v>
      </c>
      <c r="I49" s="4"/>
      <c r="J49" s="10"/>
      <c r="K49" s="8"/>
      <c r="L49" s="4"/>
      <c r="M49" s="3"/>
      <c r="N49" s="3"/>
      <c r="O49" s="4"/>
      <c r="P49" s="6"/>
      <c r="Q49" s="3"/>
      <c r="R49" s="3"/>
    </row>
    <row r="50" spans="1:18" x14ac:dyDescent="0.25">
      <c r="A50" s="14" t="s">
        <v>72</v>
      </c>
      <c r="B50" s="15">
        <v>2991</v>
      </c>
      <c r="C50" s="15">
        <v>7</v>
      </c>
      <c r="D50" s="15">
        <v>111</v>
      </c>
      <c r="E50" s="15">
        <v>2</v>
      </c>
      <c r="F50" s="22">
        <v>0.17487573429733394</v>
      </c>
      <c r="G50" s="22">
        <v>0.56710914454277284</v>
      </c>
      <c r="I50" s="4"/>
      <c r="J50" s="10"/>
      <c r="K50" s="8"/>
      <c r="L50" s="4"/>
      <c r="M50" s="3"/>
      <c r="N50" s="3"/>
      <c r="O50" s="4"/>
      <c r="P50" s="6"/>
      <c r="Q50" s="3"/>
      <c r="R50" s="3"/>
    </row>
    <row r="51" spans="1:18" x14ac:dyDescent="0.25">
      <c r="A51" s="14" t="s">
        <v>73</v>
      </c>
      <c r="B51" s="15">
        <v>2283</v>
      </c>
      <c r="C51" s="15">
        <v>2</v>
      </c>
      <c r="D51" s="15">
        <v>96</v>
      </c>
      <c r="E51" s="15">
        <v>1</v>
      </c>
      <c r="F51" s="22">
        <v>0.12864583333333332</v>
      </c>
      <c r="G51" s="22">
        <v>0.46366427840327534</v>
      </c>
      <c r="I51" s="4"/>
      <c r="J51" s="10"/>
      <c r="K51" s="8"/>
      <c r="L51" s="4"/>
      <c r="M51" s="3"/>
      <c r="N51" s="3"/>
      <c r="O51" s="4"/>
      <c r="P51" s="6"/>
      <c r="Q51" s="3"/>
      <c r="R51" s="3"/>
    </row>
    <row r="52" spans="1:18" x14ac:dyDescent="0.25">
      <c r="A52" s="14" t="s">
        <v>74</v>
      </c>
      <c r="B52" s="15">
        <v>1476</v>
      </c>
      <c r="C52" s="15">
        <v>12</v>
      </c>
      <c r="D52" s="15">
        <v>76</v>
      </c>
      <c r="E52" s="15">
        <v>0</v>
      </c>
      <c r="F52" s="22">
        <v>0.15031921067904816</v>
      </c>
      <c r="G52" s="22">
        <v>0.50779510022271712</v>
      </c>
      <c r="I52" s="4"/>
      <c r="J52" s="10"/>
      <c r="K52" s="8"/>
      <c r="L52" s="4"/>
      <c r="M52" s="3"/>
      <c r="N52" s="3"/>
      <c r="O52" s="3"/>
      <c r="P52" s="6"/>
      <c r="Q52" s="3"/>
      <c r="R52" s="3"/>
    </row>
    <row r="53" spans="1:18" x14ac:dyDescent="0.25">
      <c r="A53" s="14" t="s">
        <v>75</v>
      </c>
      <c r="B53" s="15">
        <v>6452</v>
      </c>
      <c r="C53" s="15">
        <v>17</v>
      </c>
      <c r="D53" s="15">
        <v>256</v>
      </c>
      <c r="E53" s="15">
        <v>1</v>
      </c>
      <c r="F53" s="22">
        <v>0.26554267650158059</v>
      </c>
      <c r="G53" s="22">
        <v>0.53436630909813265</v>
      </c>
      <c r="I53" s="4"/>
      <c r="J53" s="10"/>
      <c r="K53" s="8"/>
      <c r="L53" s="4"/>
      <c r="M53" s="3"/>
      <c r="N53" s="3"/>
      <c r="O53" s="4"/>
      <c r="P53" s="6"/>
      <c r="Q53" s="3"/>
      <c r="R53" s="3"/>
    </row>
    <row r="54" spans="1:18" x14ac:dyDescent="0.25">
      <c r="A54" s="14" t="s">
        <v>76</v>
      </c>
      <c r="B54" s="15">
        <v>8240</v>
      </c>
      <c r="C54" s="15">
        <v>25</v>
      </c>
      <c r="D54" s="15">
        <v>350</v>
      </c>
      <c r="E54" s="15">
        <v>1</v>
      </c>
      <c r="F54" s="22">
        <v>0.19130605051889563</v>
      </c>
      <c r="G54" s="22">
        <v>0.56776674142902916</v>
      </c>
      <c r="I54" s="4"/>
      <c r="J54" s="10"/>
      <c r="K54" s="8"/>
      <c r="L54" s="4"/>
      <c r="M54" s="3"/>
      <c r="N54" s="3"/>
      <c r="O54" s="4"/>
      <c r="P54" s="6"/>
      <c r="Q54" s="3"/>
      <c r="R54" s="3"/>
    </row>
    <row r="55" spans="1:18" x14ac:dyDescent="0.25">
      <c r="A55" s="14" t="s">
        <v>77</v>
      </c>
      <c r="B55" s="15">
        <v>906</v>
      </c>
      <c r="C55" s="15">
        <v>0</v>
      </c>
      <c r="D55" s="15">
        <v>44</v>
      </c>
      <c r="E55" s="15">
        <v>1</v>
      </c>
      <c r="F55" s="22">
        <v>0.13160854893138357</v>
      </c>
      <c r="G55" s="22">
        <v>0.51020408163265307</v>
      </c>
      <c r="I55" s="4"/>
      <c r="J55" s="10"/>
      <c r="K55" s="8"/>
      <c r="L55" s="4"/>
      <c r="M55" s="3"/>
      <c r="N55" s="3"/>
      <c r="O55" s="4"/>
      <c r="P55" s="6"/>
      <c r="Q55" s="3"/>
      <c r="R55" s="3"/>
    </row>
    <row r="56" spans="1:18" x14ac:dyDescent="0.25">
      <c r="A56" s="14" t="s">
        <v>78</v>
      </c>
      <c r="B56" s="15">
        <v>2910</v>
      </c>
      <c r="C56" s="15">
        <v>5</v>
      </c>
      <c r="D56" s="15">
        <v>125</v>
      </c>
      <c r="E56" s="15">
        <v>1</v>
      </c>
      <c r="F56" s="22">
        <v>0.17826740110165248</v>
      </c>
      <c r="G56" s="22">
        <v>0.52281226626776367</v>
      </c>
      <c r="I56" s="4"/>
      <c r="J56" s="10"/>
      <c r="K56" s="8"/>
      <c r="L56" s="4"/>
      <c r="M56" s="3"/>
      <c r="N56" s="3"/>
      <c r="O56" s="4"/>
      <c r="P56" s="6"/>
      <c r="Q56" s="3"/>
      <c r="R56" s="3"/>
    </row>
    <row r="57" spans="1:18" x14ac:dyDescent="0.25">
      <c r="A57" s="14" t="s">
        <v>79</v>
      </c>
      <c r="B57" s="15">
        <v>614</v>
      </c>
      <c r="C57" s="15">
        <v>2</v>
      </c>
      <c r="D57" s="15">
        <v>20</v>
      </c>
      <c r="E57" s="15">
        <v>0</v>
      </c>
      <c r="F57" s="22">
        <v>5.1612903225806452E-2</v>
      </c>
      <c r="G57" s="22">
        <v>0.5436893203883495</v>
      </c>
      <c r="I57" s="4"/>
      <c r="J57" s="10"/>
      <c r="K57" s="8"/>
      <c r="L57" s="4"/>
      <c r="M57" s="3"/>
      <c r="N57" s="3"/>
      <c r="O57" s="3"/>
      <c r="P57" s="6"/>
      <c r="Q57" s="3"/>
      <c r="R57" s="3"/>
    </row>
    <row r="58" spans="1:18" x14ac:dyDescent="0.25">
      <c r="A58" s="14" t="s">
        <v>80</v>
      </c>
      <c r="B58" s="15">
        <v>3137</v>
      </c>
      <c r="C58" s="15">
        <v>10</v>
      </c>
      <c r="D58" s="15">
        <v>100</v>
      </c>
      <c r="E58" s="15">
        <v>1</v>
      </c>
      <c r="F58" s="22">
        <v>0.15663157894736843</v>
      </c>
      <c r="G58" s="22">
        <v>0.48613037447988905</v>
      </c>
      <c r="I58" s="4"/>
      <c r="J58" s="10"/>
      <c r="K58" s="8"/>
      <c r="L58" s="4"/>
      <c r="M58" s="3"/>
      <c r="N58" s="3"/>
      <c r="O58" s="4"/>
      <c r="P58" s="6"/>
      <c r="Q58" s="3"/>
      <c r="R58" s="3"/>
    </row>
    <row r="59" spans="1:18" x14ac:dyDescent="0.25">
      <c r="A59" s="14" t="s">
        <v>81</v>
      </c>
      <c r="B59" s="15">
        <v>2738</v>
      </c>
      <c r="C59" s="15">
        <v>10</v>
      </c>
      <c r="D59" s="15">
        <v>113</v>
      </c>
      <c r="E59" s="15">
        <v>2</v>
      </c>
      <c r="F59" s="22">
        <v>0.20057471264367815</v>
      </c>
      <c r="G59" s="22">
        <v>0.4803836094158675</v>
      </c>
      <c r="I59" s="4"/>
      <c r="J59" s="10"/>
      <c r="K59" s="8"/>
      <c r="L59" s="4"/>
      <c r="M59" s="3"/>
      <c r="N59" s="3"/>
      <c r="O59" s="4"/>
      <c r="P59" s="6"/>
      <c r="Q59" s="3"/>
      <c r="R59" s="3"/>
    </row>
    <row r="60" spans="1:18" x14ac:dyDescent="0.25">
      <c r="A60" s="14" t="s">
        <v>82</v>
      </c>
      <c r="B60" s="15">
        <v>2653</v>
      </c>
      <c r="C60" s="15">
        <v>9</v>
      </c>
      <c r="D60" s="15">
        <v>105</v>
      </c>
      <c r="E60" s="15">
        <v>0</v>
      </c>
      <c r="F60" s="22">
        <v>0.13728191000918274</v>
      </c>
      <c r="G60" s="22">
        <v>0.53924050632911391</v>
      </c>
      <c r="I60" s="4"/>
      <c r="J60" s="10"/>
      <c r="K60" s="8"/>
      <c r="L60" s="4"/>
      <c r="M60" s="3"/>
      <c r="N60" s="3"/>
      <c r="O60" s="3"/>
      <c r="P60" s="6"/>
      <c r="Q60" s="3"/>
      <c r="R60" s="3"/>
    </row>
    <row r="61" spans="1:18" x14ac:dyDescent="0.25">
      <c r="A61" s="14" t="s">
        <v>83</v>
      </c>
      <c r="B61" s="15">
        <v>766</v>
      </c>
      <c r="C61" s="15">
        <v>0</v>
      </c>
      <c r="D61" s="15">
        <v>28</v>
      </c>
      <c r="E61" s="15">
        <v>0</v>
      </c>
      <c r="F61" s="22">
        <v>7.2516758074344906E-2</v>
      </c>
      <c r="G61" s="22">
        <v>0.52847380410022782</v>
      </c>
      <c r="I61" s="4"/>
      <c r="J61" s="10"/>
      <c r="K61" s="8"/>
      <c r="L61" s="4"/>
      <c r="M61" s="3"/>
      <c r="N61" s="3"/>
      <c r="O61" s="3"/>
      <c r="P61" s="6"/>
      <c r="Q61" s="3"/>
      <c r="R61" s="3"/>
    </row>
    <row r="62" spans="1:18" x14ac:dyDescent="0.25">
      <c r="A62" s="14" t="s">
        <v>84</v>
      </c>
      <c r="B62" s="15">
        <v>1338</v>
      </c>
      <c r="C62" s="15">
        <v>2</v>
      </c>
      <c r="D62" s="15">
        <v>62</v>
      </c>
      <c r="E62" s="15">
        <v>1</v>
      </c>
      <c r="F62" s="22">
        <v>0.13805309734513274</v>
      </c>
      <c r="G62" s="22">
        <v>0.52681992337164751</v>
      </c>
      <c r="I62" s="4"/>
      <c r="J62" s="10"/>
      <c r="K62" s="8"/>
      <c r="L62" s="4"/>
      <c r="M62" s="3"/>
      <c r="N62" s="3"/>
      <c r="O62" s="4"/>
      <c r="P62" s="6"/>
      <c r="Q62" s="3"/>
      <c r="R62" s="3"/>
    </row>
    <row r="63" spans="1:18" x14ac:dyDescent="0.25">
      <c r="A63" s="14" t="s">
        <v>85</v>
      </c>
      <c r="B63" s="15">
        <v>1959</v>
      </c>
      <c r="C63" s="15">
        <v>5</v>
      </c>
      <c r="D63" s="15">
        <v>100</v>
      </c>
      <c r="E63" s="15">
        <v>0</v>
      </c>
      <c r="F63" s="22">
        <v>0.1299107142857143</v>
      </c>
      <c r="G63" s="22">
        <v>0.49810606060606061</v>
      </c>
      <c r="I63" s="4"/>
      <c r="J63" s="10"/>
      <c r="K63" s="8"/>
      <c r="L63" s="4"/>
      <c r="M63" s="3"/>
      <c r="N63" s="3"/>
      <c r="O63" s="3"/>
      <c r="P63" s="6"/>
      <c r="Q63" s="3"/>
      <c r="R63" s="3"/>
    </row>
    <row r="64" spans="1:18" x14ac:dyDescent="0.25">
      <c r="A64" s="14" t="s">
        <v>86</v>
      </c>
      <c r="B64" s="15">
        <v>623</v>
      </c>
      <c r="C64" s="15">
        <v>3</v>
      </c>
      <c r="D64" s="15">
        <v>27</v>
      </c>
      <c r="E64" s="15">
        <v>0</v>
      </c>
      <c r="F64" s="22">
        <v>7.1620411817367946E-2</v>
      </c>
      <c r="G64" s="22">
        <v>0.59335038363171355</v>
      </c>
      <c r="I64" s="4"/>
      <c r="J64" s="10"/>
      <c r="K64" s="8"/>
      <c r="L64" s="4"/>
      <c r="M64" s="3"/>
      <c r="N64" s="3"/>
      <c r="O64" s="3"/>
      <c r="P64" s="6"/>
      <c r="Q64" s="3"/>
      <c r="R64" s="3"/>
    </row>
    <row r="65" spans="1:18" x14ac:dyDescent="0.25">
      <c r="A65" s="14" t="s">
        <v>2</v>
      </c>
      <c r="B65" s="15">
        <v>1328</v>
      </c>
      <c r="C65" s="15">
        <v>2</v>
      </c>
      <c r="D65" s="15">
        <v>57</v>
      </c>
      <c r="E65" s="15">
        <v>0</v>
      </c>
      <c r="F65" s="22">
        <v>0.24748490945674045</v>
      </c>
      <c r="G65" s="22">
        <v>0.57361963190184051</v>
      </c>
      <c r="I65" s="4"/>
      <c r="J65" s="10"/>
      <c r="K65" s="8"/>
      <c r="L65" s="4"/>
      <c r="M65" s="3"/>
      <c r="N65" s="3"/>
      <c r="O65" s="3"/>
      <c r="P65" s="6"/>
      <c r="Q65" s="3"/>
      <c r="R65" s="3"/>
    </row>
    <row r="66" spans="1:18" x14ac:dyDescent="0.25">
      <c r="A66" s="14" t="s">
        <v>3</v>
      </c>
      <c r="B66" s="15">
        <v>3072</v>
      </c>
      <c r="C66" s="15">
        <v>13</v>
      </c>
      <c r="D66" s="15">
        <v>172</v>
      </c>
      <c r="E66" s="15">
        <v>1</v>
      </c>
      <c r="F66" s="22">
        <v>0.3603715170278638</v>
      </c>
      <c r="G66" s="22">
        <v>0.53441295546558709</v>
      </c>
      <c r="I66" s="4"/>
      <c r="J66" s="10"/>
      <c r="K66" s="8"/>
      <c r="L66" s="4"/>
      <c r="M66" s="3"/>
      <c r="N66" s="3"/>
      <c r="O66" s="4"/>
      <c r="P66" s="6"/>
      <c r="Q66" s="3"/>
      <c r="R66" s="3"/>
    </row>
    <row r="67" spans="1:18" x14ac:dyDescent="0.25">
      <c r="A67" s="14" t="s">
        <v>4</v>
      </c>
      <c r="B67" s="15">
        <v>2682</v>
      </c>
      <c r="C67" s="15">
        <v>8</v>
      </c>
      <c r="D67" s="15">
        <v>68</v>
      </c>
      <c r="E67" s="15">
        <v>2</v>
      </c>
      <c r="F67" s="22">
        <v>0.18306801736613604</v>
      </c>
      <c r="G67" s="22">
        <v>0.58096172718351324</v>
      </c>
      <c r="I67" s="4"/>
      <c r="J67" s="10"/>
      <c r="K67" s="8"/>
      <c r="L67" s="4"/>
      <c r="M67" s="3"/>
      <c r="N67" s="3"/>
      <c r="O67" s="4"/>
      <c r="P67" s="6"/>
      <c r="Q67" s="3"/>
      <c r="R67" s="3"/>
    </row>
    <row r="68" spans="1:18" x14ac:dyDescent="0.25">
      <c r="A68" s="14" t="s">
        <v>5</v>
      </c>
      <c r="B68" s="15">
        <v>3638</v>
      </c>
      <c r="C68" s="15">
        <v>13</v>
      </c>
      <c r="D68" s="15">
        <v>158</v>
      </c>
      <c r="E68" s="15">
        <v>1</v>
      </c>
      <c r="F68" s="22">
        <v>0.19100623330365094</v>
      </c>
      <c r="G68" s="22">
        <v>0.55659121171770976</v>
      </c>
      <c r="I68" s="4"/>
      <c r="J68" s="10"/>
      <c r="K68" s="8"/>
      <c r="L68" s="4"/>
      <c r="M68" s="3"/>
      <c r="N68" s="3"/>
      <c r="O68" s="4"/>
      <c r="P68" s="6"/>
      <c r="Q68" s="3"/>
      <c r="R68" s="3"/>
    </row>
    <row r="69" spans="1:18" x14ac:dyDescent="0.25">
      <c r="A69" s="14" t="s">
        <v>6</v>
      </c>
      <c r="B69" s="15">
        <v>2245</v>
      </c>
      <c r="C69" s="15">
        <v>7</v>
      </c>
      <c r="D69" s="15">
        <v>99</v>
      </c>
      <c r="E69" s="15">
        <v>1</v>
      </c>
      <c r="F69" s="22">
        <v>0.17981072555205047</v>
      </c>
      <c r="G69" s="22">
        <v>0.56514522821576763</v>
      </c>
      <c r="I69" s="4"/>
      <c r="J69" s="10"/>
      <c r="K69" s="8"/>
      <c r="L69" s="4"/>
      <c r="M69" s="3"/>
      <c r="N69" s="3"/>
      <c r="O69" s="4"/>
      <c r="P69" s="6"/>
      <c r="Q69" s="3"/>
      <c r="R69" s="3"/>
    </row>
    <row r="70" spans="1:18" x14ac:dyDescent="0.25">
      <c r="A70" s="14" t="s">
        <v>7</v>
      </c>
      <c r="B70" s="15">
        <v>3716</v>
      </c>
      <c r="C70" s="15">
        <v>7</v>
      </c>
      <c r="D70" s="15">
        <v>180</v>
      </c>
      <c r="E70" s="15">
        <v>0</v>
      </c>
      <c r="F70" s="22">
        <v>0.20044709388971685</v>
      </c>
      <c r="G70" s="22">
        <v>0.50031705770450219</v>
      </c>
      <c r="I70" s="4"/>
      <c r="J70" s="10"/>
      <c r="K70" s="8"/>
      <c r="L70" s="4"/>
      <c r="M70" s="3"/>
      <c r="N70" s="3"/>
      <c r="O70" s="3"/>
      <c r="P70" s="6"/>
      <c r="Q70" s="3"/>
      <c r="R70" s="3"/>
    </row>
    <row r="71" spans="1:18" x14ac:dyDescent="0.25">
      <c r="A71" s="14" t="s">
        <v>8</v>
      </c>
      <c r="B71" s="15">
        <v>2639</v>
      </c>
      <c r="C71" s="15">
        <v>4</v>
      </c>
      <c r="D71" s="15">
        <v>122</v>
      </c>
      <c r="E71" s="15">
        <v>1</v>
      </c>
      <c r="F71" s="22">
        <v>0.1421495789995047</v>
      </c>
      <c r="G71" s="22">
        <v>0.51938683498647431</v>
      </c>
      <c r="I71" s="4"/>
      <c r="J71" s="10"/>
      <c r="K71" s="8"/>
      <c r="L71" s="4"/>
      <c r="M71" s="3"/>
      <c r="N71" s="3"/>
      <c r="O71" s="4"/>
      <c r="P71" s="6"/>
      <c r="Q71" s="3"/>
      <c r="R71" s="3"/>
    </row>
    <row r="72" spans="1:18" x14ac:dyDescent="0.25">
      <c r="A72" s="14" t="s">
        <v>9</v>
      </c>
      <c r="B72" s="15">
        <v>1827</v>
      </c>
      <c r="C72" s="15">
        <v>12</v>
      </c>
      <c r="D72" s="15">
        <v>75</v>
      </c>
      <c r="E72" s="15">
        <v>0</v>
      </c>
      <c r="F72" s="22">
        <v>0.13793103448275862</v>
      </c>
      <c r="G72" s="22">
        <v>0.54206730769230771</v>
      </c>
      <c r="I72" s="4"/>
      <c r="J72" s="10"/>
      <c r="K72" s="8"/>
      <c r="L72" s="4"/>
      <c r="M72" s="3"/>
      <c r="N72" s="3"/>
      <c r="O72" s="3"/>
      <c r="P72" s="6"/>
      <c r="Q72" s="3"/>
      <c r="R72" s="3"/>
    </row>
    <row r="73" spans="1:18" x14ac:dyDescent="0.25">
      <c r="A73" s="14" t="s">
        <v>10</v>
      </c>
      <c r="B73" s="15">
        <v>1366</v>
      </c>
      <c r="C73" s="15">
        <v>3</v>
      </c>
      <c r="D73" s="15">
        <v>72</v>
      </c>
      <c r="E73" s="15">
        <v>0</v>
      </c>
      <c r="F73" s="22">
        <v>0.11934156378600823</v>
      </c>
      <c r="G73" s="22">
        <v>0.61934477379095165</v>
      </c>
      <c r="I73" s="4"/>
      <c r="J73" s="10"/>
      <c r="K73" s="8"/>
      <c r="L73" s="4"/>
      <c r="M73" s="3"/>
      <c r="N73" s="3"/>
      <c r="O73" s="3"/>
      <c r="P73" s="6"/>
      <c r="Q73" s="3"/>
      <c r="R73" s="3"/>
    </row>
    <row r="74" spans="1:18" x14ac:dyDescent="0.25">
      <c r="A74" s="14" t="s">
        <v>11</v>
      </c>
      <c r="B74" s="15">
        <v>2442</v>
      </c>
      <c r="C74" s="15">
        <v>6</v>
      </c>
      <c r="D74" s="15">
        <v>100</v>
      </c>
      <c r="E74" s="15">
        <v>0</v>
      </c>
      <c r="F74" s="22">
        <v>0.1290843081887858</v>
      </c>
      <c r="G74" s="22">
        <v>0.63140764849471109</v>
      </c>
      <c r="I74" s="4"/>
      <c r="J74" s="10"/>
      <c r="K74" s="8"/>
      <c r="L74" s="4"/>
      <c r="M74" s="3"/>
      <c r="N74" s="3"/>
      <c r="O74" s="3"/>
      <c r="P74" s="6"/>
      <c r="Q74" s="3"/>
      <c r="R74" s="3"/>
    </row>
    <row r="75" spans="1:18" x14ac:dyDescent="0.25">
      <c r="A75" s="14" t="s">
        <v>12</v>
      </c>
      <c r="B75" s="15">
        <v>2210</v>
      </c>
      <c r="C75" s="15">
        <v>10</v>
      </c>
      <c r="D75" s="15">
        <v>95</v>
      </c>
      <c r="E75" s="15">
        <v>1</v>
      </c>
      <c r="F75" s="22">
        <v>0.1319034852546917</v>
      </c>
      <c r="G75" s="22">
        <v>0.61727183513248285</v>
      </c>
      <c r="I75" s="4"/>
      <c r="J75" s="10"/>
      <c r="K75" s="8"/>
      <c r="L75" s="4"/>
      <c r="M75" s="3"/>
      <c r="N75" s="3"/>
      <c r="O75" s="4"/>
      <c r="P75" s="6"/>
      <c r="Q75" s="3"/>
      <c r="R75" s="3"/>
    </row>
    <row r="76" spans="1:18" x14ac:dyDescent="0.25">
      <c r="A76" s="14" t="s">
        <v>13</v>
      </c>
      <c r="B76" s="15">
        <v>712</v>
      </c>
      <c r="C76" s="15">
        <v>0</v>
      </c>
      <c r="D76" s="15">
        <v>31</v>
      </c>
      <c r="E76" s="15">
        <v>0</v>
      </c>
      <c r="F76" s="22">
        <v>9.2885375494071151E-2</v>
      </c>
      <c r="G76" s="22">
        <v>0.46910755148741418</v>
      </c>
      <c r="I76" s="4"/>
      <c r="J76" s="10"/>
      <c r="K76" s="8"/>
      <c r="L76" s="4"/>
      <c r="M76" s="3"/>
      <c r="N76" s="3"/>
      <c r="O76" s="3"/>
      <c r="P76" s="6"/>
      <c r="Q76" s="3"/>
      <c r="R76" s="3"/>
    </row>
    <row r="77" spans="1:18" x14ac:dyDescent="0.25">
      <c r="A77" s="14" t="s">
        <v>14</v>
      </c>
      <c r="B77" s="15">
        <v>892</v>
      </c>
      <c r="C77" s="15">
        <v>1</v>
      </c>
      <c r="D77" s="15">
        <v>22</v>
      </c>
      <c r="E77" s="15">
        <v>0</v>
      </c>
      <c r="F77" s="22">
        <v>7.7546296296296294E-2</v>
      </c>
      <c r="G77" s="22">
        <v>0.59880239520958078</v>
      </c>
      <c r="I77" s="4"/>
      <c r="J77" s="10"/>
      <c r="K77" s="8"/>
      <c r="L77" s="4"/>
      <c r="M77" s="3"/>
      <c r="N77" s="3"/>
      <c r="O77" s="3"/>
      <c r="P77" s="6"/>
      <c r="Q77" s="3"/>
      <c r="R77" s="3"/>
    </row>
    <row r="78" spans="1:18" x14ac:dyDescent="0.25">
      <c r="A78" s="14" t="s">
        <v>15</v>
      </c>
      <c r="B78" s="15">
        <v>3746</v>
      </c>
      <c r="C78" s="15">
        <v>10</v>
      </c>
      <c r="D78" s="15">
        <v>192</v>
      </c>
      <c r="E78" s="15">
        <v>3</v>
      </c>
      <c r="F78" s="22">
        <v>0.24773413897280966</v>
      </c>
      <c r="G78" s="22">
        <v>0.48306010928961751</v>
      </c>
      <c r="I78" s="4"/>
      <c r="J78" s="10"/>
      <c r="K78" s="8"/>
      <c r="L78" s="4"/>
      <c r="M78" s="3"/>
      <c r="N78" s="3"/>
      <c r="O78" s="4"/>
      <c r="P78" s="6"/>
      <c r="Q78" s="3"/>
      <c r="R78" s="3"/>
    </row>
    <row r="79" spans="1:18" x14ac:dyDescent="0.25">
      <c r="A79" s="14" t="s">
        <v>16</v>
      </c>
      <c r="B79" s="15">
        <v>3429</v>
      </c>
      <c r="C79" s="15">
        <v>13</v>
      </c>
      <c r="D79" s="15">
        <v>137</v>
      </c>
      <c r="E79" s="15">
        <v>0</v>
      </c>
      <c r="F79" s="22">
        <v>0.19204222492894843</v>
      </c>
      <c r="G79" s="22">
        <v>0.56607369758576875</v>
      </c>
      <c r="I79" s="4"/>
      <c r="J79" s="10"/>
      <c r="K79" s="8"/>
      <c r="L79" s="4"/>
      <c r="M79" s="3"/>
      <c r="N79" s="3"/>
      <c r="O79" s="3"/>
      <c r="P79" s="6"/>
      <c r="Q79" s="3"/>
      <c r="R79" s="3"/>
    </row>
    <row r="80" spans="1:18" x14ac:dyDescent="0.25">
      <c r="A80" s="14" t="s">
        <v>17</v>
      </c>
      <c r="B80" s="15">
        <v>2590</v>
      </c>
      <c r="C80" s="15">
        <v>17</v>
      </c>
      <c r="D80" s="15">
        <v>143</v>
      </c>
      <c r="E80" s="15">
        <v>0</v>
      </c>
      <c r="F80" s="22">
        <v>0.15519877675840979</v>
      </c>
      <c r="G80" s="22">
        <v>0.5839274141283215</v>
      </c>
      <c r="I80" s="4"/>
      <c r="J80" s="10"/>
      <c r="K80" s="8"/>
      <c r="L80" s="4"/>
      <c r="M80" s="3"/>
      <c r="N80" s="3"/>
      <c r="O80" s="3"/>
      <c r="P80" s="6"/>
      <c r="Q80" s="3"/>
      <c r="R80" s="3"/>
    </row>
    <row r="81" spans="1:18" x14ac:dyDescent="0.25">
      <c r="A81" s="14" t="s">
        <v>18</v>
      </c>
      <c r="B81" s="15">
        <v>4492</v>
      </c>
      <c r="C81" s="15">
        <v>11</v>
      </c>
      <c r="D81" s="15">
        <v>141</v>
      </c>
      <c r="E81" s="15">
        <v>0</v>
      </c>
      <c r="F81" s="22">
        <v>0.21598147075854082</v>
      </c>
      <c r="G81" s="22">
        <v>0.55113077679449363</v>
      </c>
      <c r="I81" s="4"/>
      <c r="J81" s="10"/>
      <c r="K81" s="8"/>
      <c r="L81" s="4"/>
      <c r="M81" s="3"/>
      <c r="N81" s="3"/>
      <c r="O81" s="3"/>
      <c r="P81" s="6"/>
      <c r="Q81" s="3"/>
      <c r="R81" s="3"/>
    </row>
    <row r="82" spans="1:18" x14ac:dyDescent="0.25">
      <c r="A82" s="14" t="s">
        <v>19</v>
      </c>
      <c r="B82" s="15">
        <v>2942</v>
      </c>
      <c r="C82" s="15">
        <v>6</v>
      </c>
      <c r="D82" s="15">
        <v>82</v>
      </c>
      <c r="E82" s="15">
        <v>2</v>
      </c>
      <c r="F82" s="22">
        <v>0.17572598659717051</v>
      </c>
      <c r="G82" s="22">
        <v>0.52892561983471076</v>
      </c>
      <c r="I82" s="4"/>
      <c r="J82" s="10"/>
      <c r="K82" s="8"/>
      <c r="L82" s="4"/>
      <c r="M82" s="3"/>
      <c r="N82" s="3"/>
      <c r="O82" s="4"/>
      <c r="P82" s="6"/>
      <c r="Q82" s="3"/>
      <c r="R82" s="3"/>
    </row>
    <row r="83" spans="1:18" x14ac:dyDescent="0.25">
      <c r="A83" s="14" t="s">
        <v>20</v>
      </c>
      <c r="B83" s="15">
        <v>2063</v>
      </c>
      <c r="C83" s="15">
        <v>3</v>
      </c>
      <c r="D83" s="15">
        <v>53</v>
      </c>
      <c r="E83" s="15">
        <v>1</v>
      </c>
      <c r="F83" s="22">
        <v>0.25090252707581229</v>
      </c>
      <c r="G83" s="22">
        <v>0.50420168067226889</v>
      </c>
      <c r="I83" s="4"/>
      <c r="J83" s="10"/>
      <c r="K83" s="8"/>
      <c r="L83" s="4"/>
      <c r="M83" s="3"/>
      <c r="N83" s="3"/>
      <c r="O83" s="4"/>
      <c r="P83" s="6"/>
      <c r="Q83" s="3"/>
      <c r="R83" s="3"/>
    </row>
    <row r="84" spans="1:18" x14ac:dyDescent="0.25">
      <c r="A84" s="14" t="s">
        <v>21</v>
      </c>
      <c r="B84" s="15">
        <v>889</v>
      </c>
      <c r="C84" s="15">
        <v>1</v>
      </c>
      <c r="D84" s="15">
        <v>21</v>
      </c>
      <c r="E84" s="15">
        <v>0</v>
      </c>
      <c r="F84" s="22">
        <v>0.11960132890365449</v>
      </c>
      <c r="G84" s="22">
        <v>0.50452488687782804</v>
      </c>
      <c r="I84" s="7"/>
      <c r="J84" s="10"/>
      <c r="K84" s="8"/>
      <c r="L84" s="4"/>
      <c r="M84" s="3"/>
      <c r="N84" s="3"/>
      <c r="O84" s="3"/>
      <c r="P84" s="6"/>
      <c r="Q84" s="3"/>
      <c r="R84" s="3"/>
    </row>
    <row r="85" spans="1:18" x14ac:dyDescent="0.25">
      <c r="A85" s="12" t="s">
        <v>1</v>
      </c>
      <c r="B85" s="17">
        <f>SUM(B8:B84)</f>
        <v>190760</v>
      </c>
      <c r="C85" s="18">
        <f>SUM(C8:C84)</f>
        <v>501</v>
      </c>
      <c r="D85" s="18">
        <f>SUM(D8:D84)</f>
        <v>7799</v>
      </c>
      <c r="E85" s="17">
        <f>SUM(E8:E84)</f>
        <v>51</v>
      </c>
      <c r="F85" s="23">
        <v>0.14227738983193158</v>
      </c>
      <c r="G85" s="23">
        <v>0.54112061006462753</v>
      </c>
      <c r="I85" s="7"/>
      <c r="J85" s="11"/>
      <c r="K85" s="9"/>
      <c r="L85" s="7"/>
      <c r="M85" s="3"/>
      <c r="N85" s="3"/>
      <c r="O85" s="7"/>
      <c r="P85" s="6"/>
      <c r="Q85" s="3"/>
      <c r="R85" s="3"/>
    </row>
    <row r="86" spans="1:18" x14ac:dyDescent="0.25">
      <c r="K86" s="3"/>
      <c r="L86" s="3"/>
      <c r="M86" s="3"/>
      <c r="N86" s="3"/>
      <c r="O86" s="3"/>
      <c r="P86" s="3"/>
      <c r="Q86" s="3"/>
      <c r="R86" s="3"/>
    </row>
  </sheetData>
  <mergeCells count="4">
    <mergeCell ref="A5:G5"/>
    <mergeCell ref="A2:G2"/>
    <mergeCell ref="A3:G3"/>
    <mergeCell ref="A4:G4"/>
  </mergeCells>
  <conditionalFormatting sqref="O12">
    <cfRule type="expression" priority="1">
      <formula>MATCH($K$8,$L$8,0)</formula>
    </cfRule>
  </conditionalFormatting>
  <pageMargins left="0.7" right="0.7" top="0.75" bottom="0.75" header="0.3" footer="0.3"/>
  <pageSetup paperSize="5" scale="79" orientation="portrait" r:id="rId1"/>
  <headerFooter>
    <oddFooter>&amp;LNYPD/OMAP&amp;C&amp;P of &amp;N</oddFooter>
  </headerFooter>
  <ignoredErrors>
    <ignoredError sqref="A8:A9 A10:A15 A16:A35 A36:A60 A61:A8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CY2017</vt:lpstr>
      <vt:lpstr>'CY2017'!Print_Titles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2018-02-27T21:50:51Z</dcterms:modified>
</cp:coreProperties>
</file>