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B:\1PP\CSI\SIB COMMUNICATIONS\2026\1517\PCO\Website\"/>
    </mc:Choice>
  </mc:AlternateContent>
  <xr:revisionPtr revIDLastSave="0" documentId="13_ncr:1_{ABA70447-C79C-4914-8AC8-9307AD42DE5D}" xr6:coauthVersionLast="47" xr6:coauthVersionMax="47" xr10:uidLastSave="{00000000-0000-0000-0000-000000000000}"/>
  <bookViews>
    <workbookView xWindow="28680" yWindow="-120" windowWidth="29040" windowHeight="16440" xr2:uid="{00000000-000D-0000-FFFF-FFFF00000000}"/>
  </bookViews>
  <sheets>
    <sheet name="Cover" sheetId="1" r:id="rId1"/>
    <sheet name="1DC - S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1" l="1"/>
  <c r="E4" i="1"/>
  <c r="D9" i="1"/>
  <c r="E9" i="1"/>
  <c r="D18" i="1"/>
  <c r="E18" i="1"/>
  <c r="D21" i="1"/>
  <c r="E21" i="1"/>
  <c r="D24" i="1"/>
  <c r="E24" i="1"/>
  <c r="D27" i="1"/>
  <c r="E27" i="1"/>
  <c r="D32" i="1"/>
  <c r="E32" i="1"/>
  <c r="D35" i="1"/>
  <c r="E35" i="1" l="1"/>
  <c r="D7" i="3"/>
  <c r="D9" i="3"/>
  <c r="D22" i="3"/>
  <c r="C22" i="3"/>
  <c r="D20" i="3"/>
  <c r="C20" i="3"/>
  <c r="D18" i="3"/>
  <c r="C18" i="3"/>
  <c r="D16" i="3"/>
  <c r="C16" i="3"/>
  <c r="D14" i="3"/>
  <c r="C14" i="3"/>
  <c r="D12" i="3"/>
  <c r="C12" i="3"/>
  <c r="C9" i="3"/>
  <c r="C7" i="3"/>
  <c r="D5" i="3"/>
  <c r="C5" i="3"/>
</calcChain>
</file>

<file path=xl/sharedStrings.xml><?xml version="1.0" encoding="utf-8"?>
<sst xmlns="http://schemas.openxmlformats.org/spreadsheetml/2006/main" count="72" uniqueCount="62">
  <si>
    <r>
      <rPr>
        <b/>
        <sz val="12"/>
        <rFont val="Times New Roman"/>
        <family val="1"/>
      </rPr>
      <t xml:space="preserve">NYPD UNIFORM / CIVILIAN STAFFING
</t>
    </r>
    <r>
      <rPr>
        <b/>
        <sz val="12"/>
        <rFont val="Times New Roman"/>
        <family val="1"/>
      </rPr>
      <t>OPERATIONAL COMMANDS PERFORMING ENFORCEMENT FUNCTION</t>
    </r>
  </si>
  <si>
    <r>
      <rPr>
        <b/>
        <u/>
        <sz val="11"/>
        <rFont val="Times New Roman"/>
        <family val="1"/>
      </rPr>
      <t>Command</t>
    </r>
  </si>
  <si>
    <r>
      <rPr>
        <b/>
        <u/>
        <sz val="11"/>
        <rFont val="Times New Roman"/>
        <family val="1"/>
      </rPr>
      <t>Total Uniform</t>
    </r>
  </si>
  <si>
    <r>
      <rPr>
        <b/>
        <u/>
        <sz val="11"/>
        <rFont val="Times New Roman"/>
        <family val="1"/>
      </rPr>
      <t>Total Civilians</t>
    </r>
  </si>
  <si>
    <r>
      <rPr>
        <b/>
        <i/>
        <sz val="10"/>
        <rFont val="Times New Roman"/>
        <family val="1"/>
      </rPr>
      <t>Patrol Services Bureau</t>
    </r>
  </si>
  <si>
    <r>
      <rPr>
        <b/>
        <sz val="10"/>
        <rFont val="Times New Roman"/>
        <family val="1"/>
      </rPr>
      <t>Total:</t>
    </r>
  </si>
  <si>
    <r>
      <rPr>
        <sz val="8"/>
        <rFont val="Arial"/>
        <family val="2"/>
      </rPr>
      <t>Specialized Units</t>
    </r>
  </si>
  <si>
    <r>
      <rPr>
        <sz val="8"/>
        <rFont val="Arial"/>
        <family val="2"/>
      </rPr>
      <t>PSB Borough Commands</t>
    </r>
  </si>
  <si>
    <r>
      <rPr>
        <sz val="8"/>
        <rFont val="Arial"/>
        <family val="2"/>
      </rPr>
      <t>Precincts</t>
    </r>
  </si>
  <si>
    <r>
      <rPr>
        <sz val="8"/>
        <rFont val="Arial"/>
        <family val="2"/>
      </rPr>
      <t>Patrol Services</t>
    </r>
  </si>
  <si>
    <r>
      <rPr>
        <b/>
        <i/>
        <sz val="10"/>
        <rFont val="Times New Roman"/>
        <family val="1"/>
      </rPr>
      <t>Chief of Special Operations</t>
    </r>
  </si>
  <si>
    <r>
      <rPr>
        <sz val="8"/>
        <rFont val="Arial"/>
        <family val="2"/>
      </rPr>
      <t>Strategic Response Group</t>
    </r>
  </si>
  <si>
    <r>
      <rPr>
        <sz val="8"/>
        <rFont val="Arial"/>
        <family val="2"/>
      </rPr>
      <t>Canine Unit</t>
    </r>
  </si>
  <si>
    <r>
      <rPr>
        <sz val="8"/>
        <rFont val="Arial"/>
        <family val="2"/>
      </rPr>
      <t>Chief of Special Operations</t>
    </r>
  </si>
  <si>
    <r>
      <rPr>
        <sz val="8"/>
        <rFont val="Arial"/>
        <family val="2"/>
      </rPr>
      <t>Emergency Service Unit</t>
    </r>
  </si>
  <si>
    <r>
      <rPr>
        <sz val="8"/>
        <rFont val="Arial"/>
        <family val="2"/>
      </rPr>
      <t>Aviation Unit</t>
    </r>
  </si>
  <si>
    <r>
      <rPr>
        <sz val="8"/>
        <rFont val="Arial"/>
        <family val="2"/>
      </rPr>
      <t>Mounted Unit</t>
    </r>
  </si>
  <si>
    <r>
      <rPr>
        <sz val="8"/>
        <rFont val="Arial"/>
        <family val="2"/>
      </rPr>
      <t>Harbor Unit</t>
    </r>
  </si>
  <si>
    <r>
      <rPr>
        <b/>
        <i/>
        <sz val="10"/>
        <rFont val="Times New Roman"/>
        <family val="1"/>
      </rPr>
      <t>Chief of Transportation</t>
    </r>
  </si>
  <si>
    <r>
      <rPr>
        <sz val="8"/>
        <rFont val="Arial"/>
        <family val="2"/>
      </rPr>
      <t>Traffic Operations District</t>
    </r>
  </si>
  <si>
    <r>
      <rPr>
        <sz val="8"/>
        <rFont val="Arial"/>
        <family val="2"/>
      </rPr>
      <t>Transportation Bureau</t>
    </r>
  </si>
  <si>
    <r>
      <rPr>
        <sz val="8"/>
        <rFont val="Arial"/>
        <family val="2"/>
      </rPr>
      <t>Other</t>
    </r>
  </si>
  <si>
    <r>
      <rPr>
        <sz val="8"/>
        <rFont val="Arial"/>
        <family val="2"/>
      </rPr>
      <t>Transit Districts</t>
    </r>
  </si>
  <si>
    <r>
      <rPr>
        <b/>
        <i/>
        <sz val="10"/>
        <rFont val="Times New Roman"/>
        <family val="1"/>
      </rPr>
      <t>Housing Bureau</t>
    </r>
  </si>
  <si>
    <r>
      <rPr>
        <sz val="8"/>
        <rFont val="Arial"/>
        <family val="2"/>
      </rPr>
      <t>PSA</t>
    </r>
  </si>
  <si>
    <r>
      <rPr>
        <b/>
        <i/>
        <sz val="10"/>
        <rFont val="Times New Roman"/>
        <family val="1"/>
      </rPr>
      <t>Detective Bureau</t>
    </r>
  </si>
  <si>
    <r>
      <rPr>
        <sz val="8"/>
        <rFont val="Arial"/>
        <family val="2"/>
      </rPr>
      <t>Fugitive Enforcement Division</t>
    </r>
  </si>
  <si>
    <r>
      <rPr>
        <sz val="8"/>
        <rFont val="Arial"/>
        <family val="2"/>
      </rPr>
      <t>School Safety</t>
    </r>
  </si>
  <si>
    <r>
      <rPr>
        <b/>
        <i/>
        <sz val="10"/>
        <rFont val="Times New Roman"/>
        <family val="1"/>
      </rPr>
      <t>DC Intelligence &amp; CT</t>
    </r>
  </si>
  <si>
    <r>
      <rPr>
        <sz val="8"/>
        <rFont val="Arial"/>
        <family val="2"/>
      </rPr>
      <t>DCI</t>
    </r>
  </si>
  <si>
    <r>
      <rPr>
        <sz val="8"/>
        <rFont val="Arial"/>
        <family val="2"/>
      </rPr>
      <t>DCCT</t>
    </r>
  </si>
  <si>
    <r>
      <rPr>
        <b/>
        <sz val="10"/>
        <rFont val="Times New Roman"/>
        <family val="1"/>
      </rPr>
      <t>Operational Total</t>
    </r>
  </si>
  <si>
    <r>
      <rPr>
        <b/>
        <i/>
        <sz val="9"/>
        <rFont val="Times New Roman"/>
        <family val="1"/>
      </rPr>
      <t>Page 1 of 1</t>
    </r>
  </si>
  <si>
    <t>First Deputy Commissioner</t>
  </si>
  <si>
    <t>Bureau/DC</t>
  </si>
  <si>
    <t>Cmd</t>
  </si>
  <si>
    <t>SumOfTotal Unif</t>
  </si>
  <si>
    <t>SumOfCivilians</t>
  </si>
  <si>
    <t>School Safety Division</t>
  </si>
  <si>
    <t>Total:</t>
  </si>
  <si>
    <t>PBMS School Safety</t>
  </si>
  <si>
    <t>PBMS Total:</t>
  </si>
  <si>
    <t>PBMN School Safety</t>
  </si>
  <si>
    <t>PBMN Total:</t>
  </si>
  <si>
    <t>PBBX Total:</t>
  </si>
  <si>
    <t>PBBS School Safety</t>
  </si>
  <si>
    <t>PBBS Total:</t>
  </si>
  <si>
    <t>PBBN School Safety</t>
  </si>
  <si>
    <t>PBBN Total:</t>
  </si>
  <si>
    <t>PBQS School Safety</t>
  </si>
  <si>
    <t>PBQS Total:</t>
  </si>
  <si>
    <t>PBQN School Safety</t>
  </si>
  <si>
    <t>PBQN Total:</t>
  </si>
  <si>
    <t>PBSI School Safety</t>
  </si>
  <si>
    <t>PBSI Total:</t>
  </si>
  <si>
    <t>Behavioral Health</t>
  </si>
  <si>
    <t>Specialized Unit command plus HQ Security</t>
  </si>
  <si>
    <t>BX East School Safety Units</t>
  </si>
  <si>
    <t>BX West School Safety Units</t>
  </si>
  <si>
    <t>Note: In accordance with Section 14-150 a3 of the Administrative Code, these figures detail the number of uniformed and civilian personnel "assigned to each and every patrol borough and operational bureau
performing an enforcement function within the Police Department ...but [do] not include undercover officers assigned to any command."</t>
  </si>
  <si>
    <r>
      <t>Transit Bureau</t>
    </r>
    <r>
      <rPr>
        <b/>
        <i/>
        <sz val="10"/>
        <rFont val="Times New Roman"/>
      </rPr>
      <t>*</t>
    </r>
  </si>
  <si>
    <t>* In Q2 of 2026, in addition to the total uniform headcount of Transit Bureau personnel, approximately 295 additional uniformed personnel per day have been deployed and supplemented to the transit system from non-Transit Bureau commands.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</si>
</sst>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d/yyyy;@"/>
    <numFmt numFmtId="165" formatCode="dd\-mmm\-yy"/>
    <numFmt numFmtId="166" formatCode="[$-409]mmmm\-yy;@"/>
  </numFmts>
  <fonts count="20" x14ac:knownFonts="1">
    <font>
      <sz val="10"/>
      <color rgb="FF000000"/>
      <name val="Times New Roman"/>
      <charset val="204"/>
    </font>
    <font>
      <b/>
      <sz val="12"/>
      <name val="Times New Roman"/>
    </font>
    <font>
      <sz val="8"/>
      <color rgb="FF000000"/>
      <name val="Arial"/>
      <family val="2"/>
    </font>
    <font>
      <b/>
      <u/>
      <sz val="11"/>
      <name val="Times New Roman"/>
    </font>
    <font>
      <b/>
      <i/>
      <sz val="10"/>
      <name val="Times New Roman"/>
    </font>
    <font>
      <b/>
      <sz val="10"/>
      <name val="Times New Roman"/>
    </font>
    <font>
      <b/>
      <sz val="10"/>
      <color rgb="FF000000"/>
      <name val="Arial"/>
      <family val="2"/>
    </font>
    <font>
      <sz val="8"/>
      <name val="Arial"/>
    </font>
    <font>
      <b/>
      <sz val="10"/>
      <color rgb="FF000000"/>
      <name val="Times New Roman"/>
      <family val="2"/>
    </font>
    <font>
      <b/>
      <i/>
      <sz val="9"/>
      <name val="Times New Roman"/>
    </font>
    <font>
      <b/>
      <sz val="12"/>
      <name val="Times New Roman"/>
      <family val="1"/>
    </font>
    <font>
      <b/>
      <u/>
      <sz val="11"/>
      <name val="Times New Roman"/>
      <family val="1"/>
    </font>
    <font>
      <b/>
      <i/>
      <sz val="10"/>
      <name val="Times New Roman"/>
      <family val="1"/>
    </font>
    <font>
      <b/>
      <sz val="10"/>
      <name val="Times New Roman"/>
      <family val="1"/>
    </font>
    <font>
      <sz val="8"/>
      <name val="Arial"/>
      <family val="2"/>
    </font>
    <font>
      <b/>
      <i/>
      <sz val="9"/>
      <name val="Times New Roman"/>
      <family val="1"/>
    </font>
    <font>
      <sz val="12"/>
      <color indexed="8"/>
      <name val="Times New Roman"/>
    </font>
    <font>
      <i/>
      <sz val="14"/>
      <color indexed="8"/>
      <name val="Times New Roman"/>
    </font>
    <font>
      <sz val="10"/>
      <color indexed="8"/>
      <name val="Times New Roman"/>
    </font>
    <font>
      <b/>
      <i/>
      <sz val="10"/>
      <color rgb="FF000000"/>
      <name val="Times New Roman"/>
      <family val="1"/>
    </font>
  </fonts>
  <fills count="3">
    <fill>
      <patternFill patternType="none"/>
    </fill>
    <fill>
      <patternFill patternType="gray125"/>
    </fill>
    <fill>
      <patternFill patternType="solid">
        <fgColor rgb="FFFFFF00"/>
        <bgColor indexed="64"/>
      </patternFill>
    </fill>
  </fills>
  <borders count="7">
    <border>
      <left/>
      <right/>
      <top/>
      <bottom/>
      <diagonal/>
    </border>
    <border>
      <left/>
      <right/>
      <top style="thin">
        <color rgb="FFC0C0C0"/>
      </top>
      <bottom style="thin">
        <color rgb="FF3F3F3F"/>
      </bottom>
      <diagonal/>
    </border>
    <border>
      <left/>
      <right/>
      <top style="thin">
        <color rgb="FFC0C0C0"/>
      </top>
      <bottom/>
      <diagonal/>
    </border>
    <border>
      <left/>
      <right/>
      <top style="thin">
        <color rgb="FF3F3F3F"/>
      </top>
      <bottom/>
      <diagonal/>
    </border>
    <border>
      <left/>
      <right/>
      <top/>
      <bottom style="thin">
        <color rgb="FF3F3F3F"/>
      </bottom>
      <diagonal/>
    </border>
    <border>
      <left/>
      <right/>
      <top/>
      <bottom style="thin">
        <color rgb="FFC0C0C0"/>
      </bottom>
      <diagonal/>
    </border>
    <border>
      <left/>
      <right/>
      <top style="thin">
        <color rgb="FF3F3F3F"/>
      </top>
      <bottom style="thin">
        <color rgb="FF3F3F3F"/>
      </bottom>
      <diagonal/>
    </border>
  </borders>
  <cellStyleXfs count="1">
    <xf numFmtId="0" fontId="0" fillId="0" borderId="0"/>
  </cellStyleXfs>
  <cellXfs count="43">
    <xf numFmtId="0" fontId="0" fillId="0" borderId="0" xfId="0" applyAlignment="1">
      <alignment horizontal="left" vertical="top"/>
    </xf>
    <xf numFmtId="0" fontId="3" fillId="0" borderId="1" xfId="0" applyFont="1" applyBorder="1" applyAlignment="1">
      <alignment horizontal="left" vertical="top" wrapText="1" indent="1"/>
    </xf>
    <xf numFmtId="0" fontId="3" fillId="0" borderId="1" xfId="0" applyFont="1" applyBorder="1" applyAlignment="1">
      <alignment horizontal="right" vertical="top" wrapText="1" indent="1"/>
    </xf>
    <xf numFmtId="0" fontId="0" fillId="0" borderId="2" xfId="0" applyBorder="1" applyAlignment="1">
      <alignment horizontal="left" vertical="center" wrapText="1"/>
    </xf>
    <xf numFmtId="0" fontId="0" fillId="0" borderId="0" xfId="0" applyAlignment="1">
      <alignment horizontal="left" vertical="center" wrapText="1"/>
    </xf>
    <xf numFmtId="0" fontId="4" fillId="0" borderId="3" xfId="0" applyFont="1" applyBorder="1" applyAlignment="1">
      <alignment horizontal="left" vertical="top" wrapText="1"/>
    </xf>
    <xf numFmtId="3" fontId="6" fillId="0" borderId="3" xfId="0" applyNumberFormat="1" applyFont="1" applyBorder="1" applyAlignment="1">
      <alignment horizontal="right" vertical="top" indent="1" shrinkToFit="1"/>
    </xf>
    <xf numFmtId="0" fontId="0" fillId="0" borderId="0" xfId="0" applyAlignment="1">
      <alignment horizontal="left" wrapText="1"/>
    </xf>
    <xf numFmtId="0" fontId="7" fillId="0" borderId="0" xfId="0" applyFont="1" applyAlignment="1">
      <alignment horizontal="left" vertical="top" wrapText="1" indent="11"/>
    </xf>
    <xf numFmtId="3" fontId="2" fillId="0" borderId="0" xfId="0" applyNumberFormat="1" applyFont="1" applyAlignment="1">
      <alignment horizontal="right" vertical="top" indent="1" shrinkToFit="1"/>
    </xf>
    <xf numFmtId="0" fontId="7" fillId="0" borderId="4" xfId="0" applyFont="1" applyBorder="1" applyAlignment="1">
      <alignment horizontal="left" vertical="top" wrapText="1" indent="11"/>
    </xf>
    <xf numFmtId="3" fontId="2" fillId="0" borderId="4" xfId="0" applyNumberFormat="1" applyFont="1" applyBorder="1" applyAlignment="1">
      <alignment horizontal="right" vertical="top" indent="1" shrinkToFit="1"/>
    </xf>
    <xf numFmtId="3" fontId="2" fillId="0" borderId="4" xfId="0" applyNumberFormat="1" applyFont="1" applyBorder="1" applyAlignment="1">
      <alignment horizontal="left" vertical="top" indent="6" shrinkToFit="1"/>
    </xf>
    <xf numFmtId="0" fontId="5" fillId="0" borderId="3" xfId="0" applyFont="1" applyBorder="1" applyAlignment="1">
      <alignment horizontal="left" vertical="top" wrapText="1" indent="20"/>
    </xf>
    <xf numFmtId="3" fontId="8" fillId="0" borderId="3" xfId="0" applyNumberFormat="1" applyFont="1" applyBorder="1" applyAlignment="1">
      <alignment horizontal="right" vertical="top" indent="1" shrinkToFit="1"/>
    </xf>
    <xf numFmtId="0" fontId="0" fillId="0" borderId="0" xfId="0" applyAlignment="1">
      <alignment horizontal="left" vertical="top" wrapText="1"/>
    </xf>
    <xf numFmtId="0" fontId="12" fillId="0" borderId="3" xfId="0" applyFont="1" applyBorder="1" applyAlignment="1">
      <alignment horizontal="left" vertical="top" wrapText="1"/>
    </xf>
    <xf numFmtId="165" fontId="16" fillId="0" borderId="0" xfId="0" applyNumberFormat="1" applyFont="1" applyAlignment="1">
      <alignment horizontal="center"/>
    </xf>
    <xf numFmtId="0" fontId="0" fillId="0" borderId="0" xfId="0"/>
    <xf numFmtId="0" fontId="0" fillId="0" borderId="0" xfId="0" applyAlignment="1">
      <alignment horizontal="left"/>
    </xf>
    <xf numFmtId="0" fontId="17" fillId="0" borderId="0" xfId="0" applyFont="1" applyAlignment="1">
      <alignment horizontal="left"/>
    </xf>
    <xf numFmtId="0" fontId="18" fillId="0" borderId="0" xfId="0" applyFont="1" applyAlignment="1">
      <alignment horizontal="left"/>
    </xf>
    <xf numFmtId="3" fontId="18" fillId="0" borderId="0" xfId="0" applyNumberFormat="1" applyFont="1" applyAlignment="1">
      <alignment horizontal="right"/>
    </xf>
    <xf numFmtId="0" fontId="18" fillId="2" borderId="0" xfId="0" applyFont="1" applyFill="1" applyAlignment="1">
      <alignment horizontal="left"/>
    </xf>
    <xf numFmtId="3" fontId="18" fillId="2" borderId="0" xfId="0" applyNumberFormat="1" applyFont="1" applyFill="1" applyAlignment="1">
      <alignment horizontal="right"/>
    </xf>
    <xf numFmtId="3" fontId="0" fillId="0" borderId="0" xfId="0" applyNumberFormat="1"/>
    <xf numFmtId="3" fontId="2" fillId="0" borderId="0" xfId="0" applyNumberFormat="1" applyFont="1" applyAlignment="1">
      <alignment horizontal="right" vertical="top" indent="2" shrinkToFit="1"/>
    </xf>
    <xf numFmtId="3" fontId="2" fillId="0" borderId="0" xfId="0" applyNumberFormat="1" applyFont="1" applyAlignment="1">
      <alignment horizontal="left" vertical="top" indent="7" shrinkToFit="1"/>
    </xf>
    <xf numFmtId="3" fontId="2" fillId="0" borderId="4" xfId="0" applyNumberFormat="1" applyFont="1" applyBorder="1" applyAlignment="1">
      <alignment horizontal="right" vertical="top" indent="2" shrinkToFit="1"/>
    </xf>
    <xf numFmtId="3" fontId="2" fillId="0" borderId="4" xfId="0" applyNumberFormat="1" applyFont="1" applyBorder="1" applyAlignment="1">
      <alignment horizontal="left" vertical="top" indent="7" shrinkToFit="1"/>
    </xf>
    <xf numFmtId="0" fontId="14" fillId="0" borderId="0" xfId="0" applyFont="1" applyAlignment="1">
      <alignment horizontal="left" vertical="top" wrapText="1" indent="11"/>
    </xf>
    <xf numFmtId="0" fontId="0" fillId="0" borderId="0" xfId="0" applyAlignment="1">
      <alignment horizontal="center" vertical="center" wrapText="1"/>
    </xf>
    <xf numFmtId="166" fontId="1" fillId="0" borderId="5" xfId="0" applyNumberFormat="1" applyFont="1" applyBorder="1" applyAlignment="1">
      <alignment horizontal="left" vertical="top" wrapText="1"/>
    </xf>
    <xf numFmtId="164" fontId="2" fillId="0" borderId="0" xfId="0" applyNumberFormat="1" applyFont="1" applyAlignment="1">
      <alignment horizontal="center" vertical="top" shrinkToFit="1"/>
    </xf>
    <xf numFmtId="0" fontId="0" fillId="0" borderId="1" xfId="0" applyBorder="1" applyAlignment="1">
      <alignment horizontal="left" vertical="center" wrapText="1"/>
    </xf>
    <xf numFmtId="0" fontId="5" fillId="0" borderId="3" xfId="0" applyFont="1" applyBorder="1" applyAlignment="1">
      <alignment horizontal="left" vertical="top" wrapText="1" indent="2"/>
    </xf>
    <xf numFmtId="0" fontId="0" fillId="0" borderId="0" xfId="0" applyAlignment="1">
      <alignment horizontal="left" wrapText="1"/>
    </xf>
    <xf numFmtId="0" fontId="0" fillId="0" borderId="4" xfId="0" applyBorder="1" applyAlignment="1">
      <alignment horizontal="left" wrapText="1"/>
    </xf>
    <xf numFmtId="0" fontId="0" fillId="0" borderId="3" xfId="0" applyBorder="1" applyAlignment="1">
      <alignment horizontal="left" vertical="top" wrapText="1"/>
    </xf>
    <xf numFmtId="0" fontId="12" fillId="0" borderId="0" xfId="0" applyFont="1" applyAlignment="1">
      <alignment horizontal="left" vertical="top" wrapText="1" indent="1"/>
    </xf>
    <xf numFmtId="0" fontId="9" fillId="0" borderId="0" xfId="0" applyFont="1" applyAlignment="1">
      <alignment horizontal="right" vertical="center" wrapText="1" indent="12"/>
    </xf>
    <xf numFmtId="0" fontId="0" fillId="0" borderId="6" xfId="0" applyBorder="1" applyAlignment="1">
      <alignment horizontal="left" wrapText="1"/>
    </xf>
    <xf numFmtId="0" fontId="19"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342900</xdr:colOff>
      <xdr:row>7</xdr:row>
      <xdr:rowOff>188976</xdr:rowOff>
    </xdr:from>
    <xdr:ext cx="5565775" cy="127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5565775" cy="1270"/>
        </a:xfrm>
        <a:custGeom>
          <a:avLst/>
          <a:gdLst/>
          <a:ahLst/>
          <a:cxnLst/>
          <a:rect l="0" t="0" r="0" b="0"/>
          <a:pathLst>
            <a:path w="5565775" h="1270">
              <a:moveTo>
                <a:pt x="5565648" y="0"/>
              </a:moveTo>
              <a:lnTo>
                <a:pt x="0" y="0"/>
              </a:lnTo>
              <a:lnTo>
                <a:pt x="0" y="761"/>
              </a:lnTo>
              <a:lnTo>
                <a:pt x="5565648" y="761"/>
              </a:lnTo>
              <a:lnTo>
                <a:pt x="5565648" y="0"/>
              </a:lnTo>
              <a:close/>
            </a:path>
          </a:pathLst>
        </a:custGeom>
        <a:solidFill>
          <a:srgbClr val="C0C0C0"/>
        </a:solidFill>
      </xdr:spPr>
    </xdr:sp>
    <xdr:clientData/>
  </xdr:oneCellAnchor>
  <xdr:oneCellAnchor>
    <xdr:from>
      <xdr:col>0</xdr:col>
      <xdr:colOff>342900</xdr:colOff>
      <xdr:row>16</xdr:row>
      <xdr:rowOff>183134</xdr:rowOff>
    </xdr:from>
    <xdr:ext cx="5565775" cy="1270"/>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5565775" cy="1270"/>
        </a:xfrm>
        <a:custGeom>
          <a:avLst/>
          <a:gdLst/>
          <a:ahLst/>
          <a:cxnLst/>
          <a:rect l="0" t="0" r="0" b="0"/>
          <a:pathLst>
            <a:path w="5565775" h="1270">
              <a:moveTo>
                <a:pt x="5565648" y="0"/>
              </a:moveTo>
              <a:lnTo>
                <a:pt x="0" y="0"/>
              </a:lnTo>
              <a:lnTo>
                <a:pt x="0" y="761"/>
              </a:lnTo>
              <a:lnTo>
                <a:pt x="5565648" y="761"/>
              </a:lnTo>
              <a:lnTo>
                <a:pt x="5565648" y="0"/>
              </a:lnTo>
              <a:close/>
            </a:path>
          </a:pathLst>
        </a:custGeom>
        <a:solidFill>
          <a:srgbClr val="C0C0C0"/>
        </a:solidFill>
      </xdr:spPr>
    </xdr:sp>
    <xdr:clientData/>
  </xdr:oneCellAnchor>
  <xdr:oneCellAnchor>
    <xdr:from>
      <xdr:col>0</xdr:col>
      <xdr:colOff>342900</xdr:colOff>
      <xdr:row>19</xdr:row>
      <xdr:rowOff>185928</xdr:rowOff>
    </xdr:from>
    <xdr:ext cx="5565775" cy="1270"/>
    <xdr:sp macro="" textlink="">
      <xdr:nvSpPr>
        <xdr:cNvPr id="5" name="Shape 5">
          <a:extLst>
            <a:ext uri="{FF2B5EF4-FFF2-40B4-BE49-F238E27FC236}">
              <a16:creationId xmlns:a16="http://schemas.microsoft.com/office/drawing/2014/main" id="{00000000-0008-0000-0000-000005000000}"/>
            </a:ext>
          </a:extLst>
        </xdr:cNvPr>
        <xdr:cNvSpPr/>
      </xdr:nvSpPr>
      <xdr:spPr>
        <a:xfrm>
          <a:off x="0" y="0"/>
          <a:ext cx="5565775" cy="1270"/>
        </a:xfrm>
        <a:custGeom>
          <a:avLst/>
          <a:gdLst/>
          <a:ahLst/>
          <a:cxnLst/>
          <a:rect l="0" t="0" r="0" b="0"/>
          <a:pathLst>
            <a:path w="5565775" h="1270">
              <a:moveTo>
                <a:pt x="5565648" y="0"/>
              </a:moveTo>
              <a:lnTo>
                <a:pt x="0" y="0"/>
              </a:lnTo>
              <a:lnTo>
                <a:pt x="0" y="761"/>
              </a:lnTo>
              <a:lnTo>
                <a:pt x="5565648" y="761"/>
              </a:lnTo>
              <a:lnTo>
                <a:pt x="5565648" y="0"/>
              </a:lnTo>
              <a:close/>
            </a:path>
          </a:pathLst>
        </a:custGeom>
        <a:solidFill>
          <a:srgbClr val="C0C0C0"/>
        </a:solidFill>
      </xdr:spPr>
    </xdr:sp>
    <xdr:clientData/>
  </xdr:oneCellAnchor>
  <xdr:oneCellAnchor>
    <xdr:from>
      <xdr:col>0</xdr:col>
      <xdr:colOff>342900</xdr:colOff>
      <xdr:row>22</xdr:row>
      <xdr:rowOff>187959</xdr:rowOff>
    </xdr:from>
    <xdr:ext cx="5565775" cy="1905"/>
    <xdr:sp macro="" textlink="">
      <xdr:nvSpPr>
        <xdr:cNvPr id="6" name="Shape 6">
          <a:extLst>
            <a:ext uri="{FF2B5EF4-FFF2-40B4-BE49-F238E27FC236}">
              <a16:creationId xmlns:a16="http://schemas.microsoft.com/office/drawing/2014/main" id="{00000000-0008-0000-0000-000006000000}"/>
            </a:ext>
          </a:extLst>
        </xdr:cNvPr>
        <xdr:cNvSpPr/>
      </xdr:nvSpPr>
      <xdr:spPr>
        <a:xfrm>
          <a:off x="0" y="0"/>
          <a:ext cx="5565775" cy="1905"/>
        </a:xfrm>
        <a:custGeom>
          <a:avLst/>
          <a:gdLst/>
          <a:ahLst/>
          <a:cxnLst/>
          <a:rect l="0" t="0" r="0" b="0"/>
          <a:pathLst>
            <a:path w="5565775" h="1905">
              <a:moveTo>
                <a:pt x="5565648" y="0"/>
              </a:moveTo>
              <a:lnTo>
                <a:pt x="0" y="0"/>
              </a:lnTo>
              <a:lnTo>
                <a:pt x="0" y="1524"/>
              </a:lnTo>
              <a:lnTo>
                <a:pt x="5565648" y="1524"/>
              </a:lnTo>
              <a:lnTo>
                <a:pt x="5565648" y="0"/>
              </a:lnTo>
              <a:close/>
            </a:path>
          </a:pathLst>
        </a:custGeom>
        <a:solidFill>
          <a:srgbClr val="C0C0C0"/>
        </a:solidFill>
      </xdr:spPr>
    </xdr:sp>
    <xdr:clientData/>
  </xdr:oneCellAnchor>
  <xdr:oneCellAnchor>
    <xdr:from>
      <xdr:col>0</xdr:col>
      <xdr:colOff>342900</xdr:colOff>
      <xdr:row>25</xdr:row>
      <xdr:rowOff>190753</xdr:rowOff>
    </xdr:from>
    <xdr:ext cx="5565775" cy="1270"/>
    <xdr:sp macro="" textlink="">
      <xdr:nvSpPr>
        <xdr:cNvPr id="7" name="Shape 7">
          <a:extLst>
            <a:ext uri="{FF2B5EF4-FFF2-40B4-BE49-F238E27FC236}">
              <a16:creationId xmlns:a16="http://schemas.microsoft.com/office/drawing/2014/main" id="{00000000-0008-0000-0000-000007000000}"/>
            </a:ext>
          </a:extLst>
        </xdr:cNvPr>
        <xdr:cNvSpPr/>
      </xdr:nvSpPr>
      <xdr:spPr>
        <a:xfrm>
          <a:off x="0" y="0"/>
          <a:ext cx="5565775" cy="1270"/>
        </a:xfrm>
        <a:custGeom>
          <a:avLst/>
          <a:gdLst/>
          <a:ahLst/>
          <a:cxnLst/>
          <a:rect l="0" t="0" r="0" b="0"/>
          <a:pathLst>
            <a:path w="5565775" h="1270">
              <a:moveTo>
                <a:pt x="5565648" y="0"/>
              </a:moveTo>
              <a:lnTo>
                <a:pt x="0" y="0"/>
              </a:lnTo>
              <a:lnTo>
                <a:pt x="0" y="762"/>
              </a:lnTo>
              <a:lnTo>
                <a:pt x="5565648" y="762"/>
              </a:lnTo>
              <a:lnTo>
                <a:pt x="5565648" y="0"/>
              </a:lnTo>
              <a:close/>
            </a:path>
          </a:pathLst>
        </a:custGeom>
        <a:solidFill>
          <a:srgbClr val="C0C0C0"/>
        </a:solidFill>
      </xdr:spPr>
    </xdr:sp>
    <xdr:clientData/>
  </xdr:oneCellAnchor>
  <xdr:oneCellAnchor>
    <xdr:from>
      <xdr:col>0</xdr:col>
      <xdr:colOff>342900</xdr:colOff>
      <xdr:row>28</xdr:row>
      <xdr:rowOff>180085</xdr:rowOff>
    </xdr:from>
    <xdr:ext cx="5565775" cy="1905"/>
    <xdr:sp macro="" textlink="">
      <xdr:nvSpPr>
        <xdr:cNvPr id="8" name="Shape 8">
          <a:extLst>
            <a:ext uri="{FF2B5EF4-FFF2-40B4-BE49-F238E27FC236}">
              <a16:creationId xmlns:a16="http://schemas.microsoft.com/office/drawing/2014/main" id="{00000000-0008-0000-0000-000008000000}"/>
            </a:ext>
          </a:extLst>
        </xdr:cNvPr>
        <xdr:cNvSpPr/>
      </xdr:nvSpPr>
      <xdr:spPr>
        <a:xfrm>
          <a:off x="0" y="0"/>
          <a:ext cx="5565775" cy="1905"/>
        </a:xfrm>
        <a:custGeom>
          <a:avLst/>
          <a:gdLst/>
          <a:ahLst/>
          <a:cxnLst/>
          <a:rect l="0" t="0" r="0" b="0"/>
          <a:pathLst>
            <a:path w="5565775" h="1905">
              <a:moveTo>
                <a:pt x="5565648" y="0"/>
              </a:moveTo>
              <a:lnTo>
                <a:pt x="0" y="0"/>
              </a:lnTo>
              <a:lnTo>
                <a:pt x="0" y="1524"/>
              </a:lnTo>
              <a:lnTo>
                <a:pt x="5565648" y="1524"/>
              </a:lnTo>
              <a:lnTo>
                <a:pt x="5565648" y="0"/>
              </a:lnTo>
              <a:close/>
            </a:path>
          </a:pathLst>
        </a:custGeom>
        <a:solidFill>
          <a:srgbClr val="C0C0C0"/>
        </a:solidFill>
      </xdr:spPr>
    </xdr:sp>
    <xdr:clientData/>
  </xdr:oneCellAnchor>
  <xdr:oneCellAnchor>
    <xdr:from>
      <xdr:col>0</xdr:col>
      <xdr:colOff>342900</xdr:colOff>
      <xdr:row>30</xdr:row>
      <xdr:rowOff>164592</xdr:rowOff>
    </xdr:from>
    <xdr:ext cx="5565775" cy="1270"/>
    <xdr:sp macro="" textlink="">
      <xdr:nvSpPr>
        <xdr:cNvPr id="9" name="Shape 9">
          <a:extLst>
            <a:ext uri="{FF2B5EF4-FFF2-40B4-BE49-F238E27FC236}">
              <a16:creationId xmlns:a16="http://schemas.microsoft.com/office/drawing/2014/main" id="{00000000-0008-0000-0000-000009000000}"/>
            </a:ext>
          </a:extLst>
        </xdr:cNvPr>
        <xdr:cNvSpPr/>
      </xdr:nvSpPr>
      <xdr:spPr>
        <a:xfrm>
          <a:off x="0" y="0"/>
          <a:ext cx="5565775" cy="1270"/>
        </a:xfrm>
        <a:custGeom>
          <a:avLst/>
          <a:gdLst/>
          <a:ahLst/>
          <a:cxnLst/>
          <a:rect l="0" t="0" r="0" b="0"/>
          <a:pathLst>
            <a:path w="5565775" h="1270">
              <a:moveTo>
                <a:pt x="5565648" y="0"/>
              </a:moveTo>
              <a:lnTo>
                <a:pt x="0" y="0"/>
              </a:lnTo>
              <a:lnTo>
                <a:pt x="0" y="761"/>
              </a:lnTo>
              <a:lnTo>
                <a:pt x="5565648" y="761"/>
              </a:lnTo>
              <a:lnTo>
                <a:pt x="5565648" y="0"/>
              </a:lnTo>
              <a:close/>
            </a:path>
          </a:pathLst>
        </a:custGeom>
        <a:solidFill>
          <a:srgbClr val="C0C0C0"/>
        </a:solidFill>
      </xdr:spPr>
    </xdr:sp>
    <xdr:clientData/>
  </xdr:oneCellAnchor>
  <xdr:oneCellAnchor>
    <xdr:from>
      <xdr:col>0</xdr:col>
      <xdr:colOff>342900</xdr:colOff>
      <xdr:row>32</xdr:row>
      <xdr:rowOff>172973</xdr:rowOff>
    </xdr:from>
    <xdr:ext cx="5565775" cy="1270"/>
    <xdr:sp macro="" textlink="">
      <xdr:nvSpPr>
        <xdr:cNvPr id="10" name="Shape 10">
          <a:extLst>
            <a:ext uri="{FF2B5EF4-FFF2-40B4-BE49-F238E27FC236}">
              <a16:creationId xmlns:a16="http://schemas.microsoft.com/office/drawing/2014/main" id="{00000000-0008-0000-0000-00000A000000}"/>
            </a:ext>
          </a:extLst>
        </xdr:cNvPr>
        <xdr:cNvSpPr/>
      </xdr:nvSpPr>
      <xdr:spPr>
        <a:xfrm>
          <a:off x="0" y="0"/>
          <a:ext cx="5565775" cy="1270"/>
        </a:xfrm>
        <a:custGeom>
          <a:avLst/>
          <a:gdLst/>
          <a:ahLst/>
          <a:cxnLst/>
          <a:rect l="0" t="0" r="0" b="0"/>
          <a:pathLst>
            <a:path w="5565775" h="1270">
              <a:moveTo>
                <a:pt x="5565648" y="0"/>
              </a:moveTo>
              <a:lnTo>
                <a:pt x="0" y="0"/>
              </a:lnTo>
              <a:lnTo>
                <a:pt x="0" y="761"/>
              </a:lnTo>
              <a:lnTo>
                <a:pt x="5565648" y="761"/>
              </a:lnTo>
              <a:lnTo>
                <a:pt x="5565648" y="0"/>
              </a:lnTo>
              <a:close/>
            </a:path>
          </a:pathLst>
        </a:custGeom>
        <a:solidFill>
          <a:srgbClr val="C0C0C0"/>
        </a:solidFill>
      </xdr:spPr>
    </xdr:sp>
    <xdr:clientData/>
  </xdr:oneCellAnchor>
  <xdr:oneCellAnchor>
    <xdr:from>
      <xdr:col>0</xdr:col>
      <xdr:colOff>342900</xdr:colOff>
      <xdr:row>33</xdr:row>
      <xdr:rowOff>169418</xdr:rowOff>
    </xdr:from>
    <xdr:ext cx="5565775" cy="1905"/>
    <xdr:sp macro="" textlink="">
      <xdr:nvSpPr>
        <xdr:cNvPr id="11" name="Shape 11">
          <a:extLst>
            <a:ext uri="{FF2B5EF4-FFF2-40B4-BE49-F238E27FC236}">
              <a16:creationId xmlns:a16="http://schemas.microsoft.com/office/drawing/2014/main" id="{00000000-0008-0000-0000-00000B000000}"/>
            </a:ext>
          </a:extLst>
        </xdr:cNvPr>
        <xdr:cNvSpPr/>
      </xdr:nvSpPr>
      <xdr:spPr>
        <a:xfrm>
          <a:off x="0" y="0"/>
          <a:ext cx="5565775" cy="1905"/>
        </a:xfrm>
        <a:custGeom>
          <a:avLst/>
          <a:gdLst/>
          <a:ahLst/>
          <a:cxnLst/>
          <a:rect l="0" t="0" r="0" b="0"/>
          <a:pathLst>
            <a:path w="5565775" h="1905">
              <a:moveTo>
                <a:pt x="5565648" y="0"/>
              </a:moveTo>
              <a:lnTo>
                <a:pt x="0" y="0"/>
              </a:lnTo>
              <a:lnTo>
                <a:pt x="0" y="1523"/>
              </a:lnTo>
              <a:lnTo>
                <a:pt x="5565648" y="1523"/>
              </a:lnTo>
              <a:lnTo>
                <a:pt x="5565648" y="0"/>
              </a:lnTo>
              <a:close/>
            </a:path>
          </a:pathLst>
        </a:custGeom>
        <a:solidFill>
          <a:srgbClr val="C0C0C0"/>
        </a:solidFill>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tabSelected="1" topLeftCell="A32" workbookViewId="0">
      <selection activeCell="A39" sqref="A39"/>
    </sheetView>
  </sheetViews>
  <sheetFormatPr defaultRowHeight="12.75" x14ac:dyDescent="0.2"/>
  <cols>
    <col min="1" max="1" width="58.1640625" customWidth="1"/>
    <col min="2" max="3" width="5.83203125" customWidth="1"/>
    <col min="4" max="4" width="19.83203125" customWidth="1"/>
    <col min="5" max="5" width="18.6640625" customWidth="1"/>
    <col min="6" max="6" width="1.1640625" hidden="1" customWidth="1"/>
    <col min="7" max="7" width="19.83203125" hidden="1" customWidth="1"/>
  </cols>
  <sheetData>
    <row r="1" spans="1:8" ht="86.25" customHeight="1" x14ac:dyDescent="0.2">
      <c r="A1" s="31" t="s">
        <v>0</v>
      </c>
      <c r="B1" s="31"/>
      <c r="C1" s="31"/>
      <c r="D1" s="31"/>
      <c r="E1" s="31"/>
      <c r="F1" s="31"/>
      <c r="G1" s="31"/>
    </row>
    <row r="2" spans="1:8" ht="23.45" customHeight="1" x14ac:dyDescent="0.2">
      <c r="A2" s="32">
        <v>46112</v>
      </c>
      <c r="B2" s="32"/>
      <c r="C2" s="33">
        <v>46203</v>
      </c>
      <c r="D2" s="33"/>
      <c r="E2" s="33"/>
      <c r="F2" s="33"/>
      <c r="G2" s="33"/>
    </row>
    <row r="3" spans="1:8" ht="24" customHeight="1" x14ac:dyDescent="0.2">
      <c r="A3" s="1" t="s">
        <v>1</v>
      </c>
      <c r="B3" s="34"/>
      <c r="C3" s="34"/>
      <c r="D3" s="2" t="s">
        <v>2</v>
      </c>
      <c r="E3" s="1" t="s">
        <v>3</v>
      </c>
      <c r="F3" s="3"/>
      <c r="G3" s="4"/>
    </row>
    <row r="4" spans="1:8" ht="15.95" customHeight="1" x14ac:dyDescent="0.2">
      <c r="A4" s="5" t="s">
        <v>4</v>
      </c>
      <c r="B4" s="35" t="s">
        <v>5</v>
      </c>
      <c r="C4" s="35"/>
      <c r="D4" s="6">
        <f>SUM(D5:D8)</f>
        <v>15595</v>
      </c>
      <c r="E4" s="6">
        <f>SUM(E5:E8)</f>
        <v>971</v>
      </c>
      <c r="F4" s="7"/>
      <c r="G4" s="7"/>
    </row>
    <row r="5" spans="1:8" ht="12" customHeight="1" x14ac:dyDescent="0.2">
      <c r="A5" s="8" t="s">
        <v>6</v>
      </c>
      <c r="B5" s="36"/>
      <c r="C5" s="36"/>
      <c r="D5" s="9">
        <v>245</v>
      </c>
      <c r="E5" s="26">
        <v>1</v>
      </c>
      <c r="F5" s="7"/>
      <c r="G5" s="7"/>
      <c r="H5" t="s">
        <v>56</v>
      </c>
    </row>
    <row r="6" spans="1:8" ht="14.1" customHeight="1" x14ac:dyDescent="0.2">
      <c r="A6" s="8" t="s">
        <v>7</v>
      </c>
      <c r="B6" s="36"/>
      <c r="C6" s="36"/>
      <c r="D6" s="9">
        <v>887</v>
      </c>
      <c r="E6" s="26">
        <v>47</v>
      </c>
      <c r="F6" s="7"/>
      <c r="G6" s="7"/>
    </row>
    <row r="7" spans="1:8" ht="12.95" customHeight="1" x14ac:dyDescent="0.2">
      <c r="A7" s="8" t="s">
        <v>8</v>
      </c>
      <c r="B7" s="36"/>
      <c r="C7" s="36"/>
      <c r="D7" s="9">
        <v>14196</v>
      </c>
      <c r="E7" s="27">
        <v>904</v>
      </c>
      <c r="F7" s="7"/>
      <c r="G7" s="7"/>
    </row>
    <row r="8" spans="1:8" ht="15.95" customHeight="1" x14ac:dyDescent="0.2">
      <c r="A8" s="10" t="s">
        <v>9</v>
      </c>
      <c r="B8" s="37"/>
      <c r="C8" s="37"/>
      <c r="D8" s="11">
        <v>267</v>
      </c>
      <c r="E8" s="28">
        <v>19</v>
      </c>
      <c r="F8" s="7"/>
      <c r="G8" s="7"/>
    </row>
    <row r="9" spans="1:8" ht="15.95" customHeight="1" x14ac:dyDescent="0.2">
      <c r="A9" s="5" t="s">
        <v>10</v>
      </c>
      <c r="B9" s="35" t="s">
        <v>5</v>
      </c>
      <c r="C9" s="35"/>
      <c r="D9" s="6">
        <f>SUM(D10:D17)</f>
        <v>1150</v>
      </c>
      <c r="E9" s="6">
        <f>SUM(E10:E17)</f>
        <v>63</v>
      </c>
      <c r="F9" s="7"/>
      <c r="G9" s="7"/>
    </row>
    <row r="10" spans="1:8" ht="12" customHeight="1" x14ac:dyDescent="0.2">
      <c r="A10" s="8" t="s">
        <v>11</v>
      </c>
      <c r="B10" s="36"/>
      <c r="C10" s="36"/>
      <c r="D10" s="9">
        <v>428</v>
      </c>
      <c r="E10" s="26">
        <v>12</v>
      </c>
      <c r="F10" s="7"/>
      <c r="G10" s="7"/>
    </row>
    <row r="11" spans="1:8" ht="12" customHeight="1" x14ac:dyDescent="0.2">
      <c r="A11" s="30" t="s">
        <v>55</v>
      </c>
      <c r="B11" s="7"/>
      <c r="C11" s="7"/>
      <c r="D11" s="9">
        <v>15</v>
      </c>
      <c r="E11" s="26">
        <v>2</v>
      </c>
      <c r="F11" s="7"/>
      <c r="G11" s="7"/>
    </row>
    <row r="12" spans="1:8" ht="14.1" customHeight="1" x14ac:dyDescent="0.2">
      <c r="A12" s="8" t="s">
        <v>12</v>
      </c>
      <c r="B12" s="36"/>
      <c r="C12" s="36"/>
      <c r="D12" s="9">
        <v>48</v>
      </c>
      <c r="E12" s="26">
        <v>1</v>
      </c>
      <c r="F12" s="7"/>
      <c r="G12" s="7"/>
    </row>
    <row r="13" spans="1:8" ht="12.95" customHeight="1" x14ac:dyDescent="0.2">
      <c r="A13" s="8" t="s">
        <v>13</v>
      </c>
      <c r="B13" s="36"/>
      <c r="C13" s="36"/>
      <c r="D13" s="9">
        <v>41</v>
      </c>
      <c r="E13" s="26">
        <v>4</v>
      </c>
      <c r="F13" s="7"/>
      <c r="G13" s="7"/>
    </row>
    <row r="14" spans="1:8" ht="14.1" customHeight="1" x14ac:dyDescent="0.2">
      <c r="A14" s="8" t="s">
        <v>14</v>
      </c>
      <c r="B14" s="36"/>
      <c r="C14" s="36"/>
      <c r="D14" s="9">
        <v>327</v>
      </c>
      <c r="E14" s="26">
        <v>7</v>
      </c>
      <c r="F14" s="7"/>
      <c r="G14" s="7"/>
    </row>
    <row r="15" spans="1:8" ht="12.95" customHeight="1" x14ac:dyDescent="0.2">
      <c r="A15" s="8" t="s">
        <v>15</v>
      </c>
      <c r="B15" s="36"/>
      <c r="C15" s="36"/>
      <c r="D15" s="9">
        <v>62</v>
      </c>
      <c r="E15" s="26">
        <v>2</v>
      </c>
      <c r="F15" s="7"/>
      <c r="G15" s="7"/>
    </row>
    <row r="16" spans="1:8" ht="14.1" customHeight="1" x14ac:dyDescent="0.2">
      <c r="A16" s="8" t="s">
        <v>16</v>
      </c>
      <c r="B16" s="36"/>
      <c r="C16" s="36"/>
      <c r="D16" s="9">
        <v>44</v>
      </c>
      <c r="E16" s="26">
        <v>29</v>
      </c>
      <c r="F16" s="7"/>
      <c r="G16" s="7"/>
    </row>
    <row r="17" spans="1:7" ht="15" customHeight="1" x14ac:dyDescent="0.2">
      <c r="A17" s="10" t="s">
        <v>17</v>
      </c>
      <c r="B17" s="37"/>
      <c r="C17" s="37"/>
      <c r="D17" s="11">
        <v>185</v>
      </c>
      <c r="E17" s="28">
        <v>6</v>
      </c>
      <c r="F17" s="7"/>
      <c r="G17" s="7"/>
    </row>
    <row r="18" spans="1:7" ht="17.100000000000001" customHeight="1" x14ac:dyDescent="0.2">
      <c r="A18" s="5" t="s">
        <v>18</v>
      </c>
      <c r="B18" s="35" t="s">
        <v>5</v>
      </c>
      <c r="C18" s="35"/>
      <c r="D18" s="6">
        <f>SUM(D19:D20)</f>
        <v>385</v>
      </c>
      <c r="E18" s="6">
        <f>SUM(E19:E20)</f>
        <v>2641</v>
      </c>
      <c r="F18" s="7"/>
      <c r="G18" s="7"/>
    </row>
    <row r="19" spans="1:7" ht="12" customHeight="1" x14ac:dyDescent="0.2">
      <c r="A19" s="8" t="s">
        <v>19</v>
      </c>
      <c r="B19" s="36"/>
      <c r="C19" s="36"/>
      <c r="D19" s="9">
        <v>321</v>
      </c>
      <c r="E19" s="9">
        <v>2635</v>
      </c>
      <c r="F19" s="7"/>
      <c r="G19" s="7"/>
    </row>
    <row r="20" spans="1:7" ht="15" customHeight="1" x14ac:dyDescent="0.2">
      <c r="A20" s="10" t="s">
        <v>20</v>
      </c>
      <c r="B20" s="37"/>
      <c r="C20" s="37"/>
      <c r="D20" s="11">
        <v>64</v>
      </c>
      <c r="E20" s="28">
        <v>6</v>
      </c>
      <c r="F20" s="7"/>
      <c r="G20" s="7"/>
    </row>
    <row r="21" spans="1:7" ht="17.100000000000001" customHeight="1" x14ac:dyDescent="0.2">
      <c r="A21" s="16" t="s">
        <v>60</v>
      </c>
      <c r="B21" s="35" t="s">
        <v>5</v>
      </c>
      <c r="C21" s="35"/>
      <c r="D21" s="6">
        <f>SUM(D22:D23)</f>
        <v>2348</v>
      </c>
      <c r="E21" s="6">
        <f>SUM(E22:E23)</f>
        <v>96</v>
      </c>
      <c r="F21" s="7"/>
      <c r="G21" s="7"/>
    </row>
    <row r="22" spans="1:7" ht="12" customHeight="1" x14ac:dyDescent="0.2">
      <c r="A22" s="8" t="s">
        <v>21</v>
      </c>
      <c r="B22" s="36"/>
      <c r="C22" s="36"/>
      <c r="D22" s="9">
        <v>565</v>
      </c>
      <c r="E22" s="26">
        <v>18</v>
      </c>
      <c r="F22" s="7"/>
      <c r="G22" s="7"/>
    </row>
    <row r="23" spans="1:7" ht="15.95" customHeight="1" x14ac:dyDescent="0.2">
      <c r="A23" s="10" t="s">
        <v>22</v>
      </c>
      <c r="B23" s="37"/>
      <c r="C23" s="37"/>
      <c r="D23" s="11">
        <v>1783</v>
      </c>
      <c r="E23" s="28">
        <v>78</v>
      </c>
      <c r="F23" s="7"/>
      <c r="G23" s="7"/>
    </row>
    <row r="24" spans="1:7" ht="15.95" customHeight="1" x14ac:dyDescent="0.2">
      <c r="A24" s="5" t="s">
        <v>23</v>
      </c>
      <c r="B24" s="35" t="s">
        <v>5</v>
      </c>
      <c r="C24" s="35"/>
      <c r="D24" s="6">
        <f>SUM(D25:D26)</f>
        <v>1800</v>
      </c>
      <c r="E24" s="6">
        <f>SUM(E25:E26)</f>
        <v>82</v>
      </c>
      <c r="F24" s="7"/>
      <c r="G24" s="7"/>
    </row>
    <row r="25" spans="1:7" ht="12" customHeight="1" x14ac:dyDescent="0.2">
      <c r="A25" s="8" t="s">
        <v>21</v>
      </c>
      <c r="B25" s="36"/>
      <c r="C25" s="36"/>
      <c r="D25" s="9">
        <v>100</v>
      </c>
      <c r="E25" s="26">
        <v>11</v>
      </c>
      <c r="F25" s="7"/>
      <c r="G25" s="7"/>
    </row>
    <row r="26" spans="1:7" ht="15.95" customHeight="1" x14ac:dyDescent="0.2">
      <c r="A26" s="10" t="s">
        <v>24</v>
      </c>
      <c r="B26" s="37"/>
      <c r="C26" s="37"/>
      <c r="D26" s="11">
        <v>1700</v>
      </c>
      <c r="E26" s="28">
        <v>71</v>
      </c>
      <c r="F26" s="7"/>
      <c r="G26" s="7"/>
    </row>
    <row r="27" spans="1:7" ht="15.95" customHeight="1" x14ac:dyDescent="0.2">
      <c r="A27" s="5" t="s">
        <v>25</v>
      </c>
      <c r="B27" s="35" t="s">
        <v>5</v>
      </c>
      <c r="C27" s="35"/>
      <c r="D27" s="6">
        <f>SUM(D28:D29)</f>
        <v>5051</v>
      </c>
      <c r="E27" s="6">
        <f>SUM(E28:E29)</f>
        <v>496</v>
      </c>
      <c r="F27" s="7"/>
      <c r="G27" s="7"/>
    </row>
    <row r="28" spans="1:7" ht="12.95" customHeight="1" x14ac:dyDescent="0.2">
      <c r="A28" s="8" t="s">
        <v>26</v>
      </c>
      <c r="B28" s="36"/>
      <c r="C28" s="36"/>
      <c r="D28" s="9">
        <v>354</v>
      </c>
      <c r="E28" s="26">
        <v>10</v>
      </c>
      <c r="F28" s="7"/>
      <c r="G28" s="7"/>
    </row>
    <row r="29" spans="1:7" ht="15" customHeight="1" x14ac:dyDescent="0.2">
      <c r="A29" s="10" t="s">
        <v>21</v>
      </c>
      <c r="B29" s="37"/>
      <c r="C29" s="37"/>
      <c r="D29" s="11">
        <v>4697</v>
      </c>
      <c r="E29" s="29">
        <v>486</v>
      </c>
      <c r="F29" s="7"/>
      <c r="G29" s="7"/>
    </row>
    <row r="30" spans="1:7" ht="17.100000000000001" customHeight="1" x14ac:dyDescent="0.2">
      <c r="A30" s="16" t="s">
        <v>33</v>
      </c>
      <c r="B30" s="35" t="s">
        <v>5</v>
      </c>
      <c r="C30" s="35"/>
      <c r="D30" s="6">
        <v>74</v>
      </c>
      <c r="E30" s="6">
        <v>3477</v>
      </c>
      <c r="F30" s="7"/>
      <c r="G30" s="7"/>
    </row>
    <row r="31" spans="1:7" ht="14.1" customHeight="1" x14ac:dyDescent="0.2">
      <c r="A31" s="10" t="s">
        <v>27</v>
      </c>
      <c r="B31" s="37"/>
      <c r="C31" s="37"/>
      <c r="D31" s="11">
        <v>74</v>
      </c>
      <c r="E31" s="12">
        <v>3477</v>
      </c>
      <c r="F31" s="7"/>
      <c r="G31" s="7"/>
    </row>
    <row r="32" spans="1:7" ht="15.95" customHeight="1" x14ac:dyDescent="0.2">
      <c r="A32" s="5" t="s">
        <v>28</v>
      </c>
      <c r="B32" s="35" t="s">
        <v>5</v>
      </c>
      <c r="C32" s="35"/>
      <c r="D32" s="6">
        <f>SUM(D33:D34)</f>
        <v>1503</v>
      </c>
      <c r="E32" s="6">
        <f>SUM(E33:E34)</f>
        <v>94</v>
      </c>
      <c r="F32" s="7"/>
      <c r="G32" s="7"/>
    </row>
    <row r="33" spans="1:7" ht="14.1" customHeight="1" x14ac:dyDescent="0.2">
      <c r="A33" s="10" t="s">
        <v>29</v>
      </c>
      <c r="B33" s="37"/>
      <c r="C33" s="37"/>
      <c r="D33" s="11">
        <v>895</v>
      </c>
      <c r="E33" s="11">
        <v>71</v>
      </c>
      <c r="F33" s="7"/>
      <c r="G33" s="7"/>
    </row>
    <row r="34" spans="1:7" ht="14.1" customHeight="1" x14ac:dyDescent="0.2">
      <c r="A34" s="10" t="s">
        <v>30</v>
      </c>
      <c r="B34" s="41"/>
      <c r="C34" s="41"/>
      <c r="D34" s="11">
        <v>608</v>
      </c>
      <c r="E34" s="28">
        <v>23</v>
      </c>
      <c r="F34" s="7"/>
      <c r="G34" s="7"/>
    </row>
    <row r="35" spans="1:7" ht="36.75" customHeight="1" x14ac:dyDescent="0.2">
      <c r="A35" s="13" t="s">
        <v>31</v>
      </c>
      <c r="B35" s="38"/>
      <c r="C35" s="38"/>
      <c r="D35" s="14">
        <f>SUM(D32,D30,D27,D24,D21,D18,D9,D4)</f>
        <v>27906</v>
      </c>
      <c r="E35" s="14">
        <f>SUM(E32,E30,E27,E24,E21,E18,E9,E4)</f>
        <v>7920</v>
      </c>
      <c r="F35" s="15"/>
      <c r="G35" s="15"/>
    </row>
    <row r="36" spans="1:7" ht="71.25" customHeight="1" x14ac:dyDescent="0.2">
      <c r="A36" s="39" t="s">
        <v>59</v>
      </c>
      <c r="B36" s="39"/>
      <c r="C36" s="39"/>
      <c r="D36" s="39"/>
      <c r="E36" s="39"/>
      <c r="F36" s="39"/>
      <c r="G36" s="39"/>
    </row>
    <row r="37" spans="1:7" ht="45.95" customHeight="1" x14ac:dyDescent="0.2">
      <c r="A37" s="42" t="s">
        <v>61</v>
      </c>
      <c r="B37" s="42"/>
      <c r="C37" s="42"/>
      <c r="D37" s="42"/>
      <c r="E37" s="42"/>
      <c r="F37" s="42"/>
      <c r="G37" s="42"/>
    </row>
    <row r="38" spans="1:7" ht="25.5" customHeight="1" x14ac:dyDescent="0.2">
      <c r="A38" s="40" t="s">
        <v>32</v>
      </c>
      <c r="B38" s="40"/>
      <c r="C38" s="40"/>
      <c r="D38" s="40"/>
      <c r="E38" s="40"/>
      <c r="F38" s="40"/>
      <c r="G38" s="40"/>
    </row>
  </sheetData>
  <mergeCells count="38">
    <mergeCell ref="B35:C35"/>
    <mergeCell ref="A36:G36"/>
    <mergeCell ref="A38:G38"/>
    <mergeCell ref="B31:C31"/>
    <mergeCell ref="B32:C32"/>
    <mergeCell ref="B33:C33"/>
    <mergeCell ref="B34:C34"/>
    <mergeCell ref="A37:G37"/>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0:C10"/>
    <mergeCell ref="B12:C12"/>
    <mergeCell ref="B13:C13"/>
    <mergeCell ref="B14:C14"/>
    <mergeCell ref="B15:C15"/>
    <mergeCell ref="B5:C5"/>
    <mergeCell ref="B6:C6"/>
    <mergeCell ref="B7:C7"/>
    <mergeCell ref="B8:C8"/>
    <mergeCell ref="B9:C9"/>
    <mergeCell ref="A1:G1"/>
    <mergeCell ref="A2:B2"/>
    <mergeCell ref="C2:G2"/>
    <mergeCell ref="B3:C3"/>
    <mergeCell ref="B4:C4"/>
  </mergeCells>
  <pageMargins left="0.7" right="0.7" top="0.75" bottom="0.75" header="0.3" footer="0.3"/>
  <pageSetup scale="90"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6632D-8011-43AF-95C0-619B707F935B}">
  <dimension ref="A1:D22"/>
  <sheetViews>
    <sheetView workbookViewId="0">
      <selection activeCell="F24" sqref="F24"/>
    </sheetView>
  </sheetViews>
  <sheetFormatPr defaultRowHeight="12.75" outlineLevelRow="2" x14ac:dyDescent="0.2"/>
  <cols>
    <col min="1" max="1" width="33.6640625" style="18" bestFit="1" customWidth="1"/>
    <col min="2" max="2" width="33.33203125" style="18" bestFit="1" customWidth="1"/>
    <col min="3" max="3" width="15.33203125" style="18" bestFit="1" customWidth="1"/>
    <col min="4" max="4" width="14.5" style="18" bestFit="1" customWidth="1"/>
    <col min="5" max="256" width="8.83203125" style="18"/>
    <col min="257" max="257" width="41.1640625" style="18" customWidth="1"/>
    <col min="258" max="258" width="38.6640625" style="18" customWidth="1"/>
    <col min="259" max="259" width="14.83203125" style="18" customWidth="1"/>
    <col min="260" max="260" width="13.5" style="18" customWidth="1"/>
    <col min="261" max="512" width="8.83203125" style="18"/>
    <col min="513" max="513" width="41.1640625" style="18" customWidth="1"/>
    <col min="514" max="514" width="38.6640625" style="18" customWidth="1"/>
    <col min="515" max="515" width="14.83203125" style="18" customWidth="1"/>
    <col min="516" max="516" width="13.5" style="18" customWidth="1"/>
    <col min="517" max="768" width="8.83203125" style="18"/>
    <col min="769" max="769" width="41.1640625" style="18" customWidth="1"/>
    <col min="770" max="770" width="38.6640625" style="18" customWidth="1"/>
    <col min="771" max="771" width="14.83203125" style="18" customWidth="1"/>
    <col min="772" max="772" width="13.5" style="18" customWidth="1"/>
    <col min="773" max="1024" width="8.83203125" style="18"/>
    <col min="1025" max="1025" width="41.1640625" style="18" customWidth="1"/>
    <col min="1026" max="1026" width="38.6640625" style="18" customWidth="1"/>
    <col min="1027" max="1027" width="14.83203125" style="18" customWidth="1"/>
    <col min="1028" max="1028" width="13.5" style="18" customWidth="1"/>
    <col min="1029" max="1280" width="8.83203125" style="18"/>
    <col min="1281" max="1281" width="41.1640625" style="18" customWidth="1"/>
    <col min="1282" max="1282" width="38.6640625" style="18" customWidth="1"/>
    <col min="1283" max="1283" width="14.83203125" style="18" customWidth="1"/>
    <col min="1284" max="1284" width="13.5" style="18" customWidth="1"/>
    <col min="1285" max="1536" width="8.83203125" style="18"/>
    <col min="1537" max="1537" width="41.1640625" style="18" customWidth="1"/>
    <col min="1538" max="1538" width="38.6640625" style="18" customWidth="1"/>
    <col min="1539" max="1539" width="14.83203125" style="18" customWidth="1"/>
    <col min="1540" max="1540" width="13.5" style="18" customWidth="1"/>
    <col min="1541" max="1792" width="8.83203125" style="18"/>
    <col min="1793" max="1793" width="41.1640625" style="18" customWidth="1"/>
    <col min="1794" max="1794" width="38.6640625" style="18" customWidth="1"/>
    <col min="1795" max="1795" width="14.83203125" style="18" customWidth="1"/>
    <col min="1796" max="1796" width="13.5" style="18" customWidth="1"/>
    <col min="1797" max="2048" width="8.83203125" style="18"/>
    <col min="2049" max="2049" width="41.1640625" style="18" customWidth="1"/>
    <col min="2050" max="2050" width="38.6640625" style="18" customWidth="1"/>
    <col min="2051" max="2051" width="14.83203125" style="18" customWidth="1"/>
    <col min="2052" max="2052" width="13.5" style="18" customWidth="1"/>
    <col min="2053" max="2304" width="8.83203125" style="18"/>
    <col min="2305" max="2305" width="41.1640625" style="18" customWidth="1"/>
    <col min="2306" max="2306" width="38.6640625" style="18" customWidth="1"/>
    <col min="2307" max="2307" width="14.83203125" style="18" customWidth="1"/>
    <col min="2308" max="2308" width="13.5" style="18" customWidth="1"/>
    <col min="2309" max="2560" width="8.83203125" style="18"/>
    <col min="2561" max="2561" width="41.1640625" style="18" customWidth="1"/>
    <col min="2562" max="2562" width="38.6640625" style="18" customWidth="1"/>
    <col min="2563" max="2563" width="14.83203125" style="18" customWidth="1"/>
    <col min="2564" max="2564" width="13.5" style="18" customWidth="1"/>
    <col min="2565" max="2816" width="8.83203125" style="18"/>
    <col min="2817" max="2817" width="41.1640625" style="18" customWidth="1"/>
    <col min="2818" max="2818" width="38.6640625" style="18" customWidth="1"/>
    <col min="2819" max="2819" width="14.83203125" style="18" customWidth="1"/>
    <col min="2820" max="2820" width="13.5" style="18" customWidth="1"/>
    <col min="2821" max="3072" width="8.83203125" style="18"/>
    <col min="3073" max="3073" width="41.1640625" style="18" customWidth="1"/>
    <col min="3074" max="3074" width="38.6640625" style="18" customWidth="1"/>
    <col min="3075" max="3075" width="14.83203125" style="18" customWidth="1"/>
    <col min="3076" max="3076" width="13.5" style="18" customWidth="1"/>
    <col min="3077" max="3328" width="8.83203125" style="18"/>
    <col min="3329" max="3329" width="41.1640625" style="18" customWidth="1"/>
    <col min="3330" max="3330" width="38.6640625" style="18" customWidth="1"/>
    <col min="3331" max="3331" width="14.83203125" style="18" customWidth="1"/>
    <col min="3332" max="3332" width="13.5" style="18" customWidth="1"/>
    <col min="3333" max="3584" width="8.83203125" style="18"/>
    <col min="3585" max="3585" width="41.1640625" style="18" customWidth="1"/>
    <col min="3586" max="3586" width="38.6640625" style="18" customWidth="1"/>
    <col min="3587" max="3587" width="14.83203125" style="18" customWidth="1"/>
    <col min="3588" max="3588" width="13.5" style="18" customWidth="1"/>
    <col min="3589" max="3840" width="8.83203125" style="18"/>
    <col min="3841" max="3841" width="41.1640625" style="18" customWidth="1"/>
    <col min="3842" max="3842" width="38.6640625" style="18" customWidth="1"/>
    <col min="3843" max="3843" width="14.83203125" style="18" customWidth="1"/>
    <col min="3844" max="3844" width="13.5" style="18" customWidth="1"/>
    <col min="3845" max="4096" width="8.83203125" style="18"/>
    <col min="4097" max="4097" width="41.1640625" style="18" customWidth="1"/>
    <col min="4098" max="4098" width="38.6640625" style="18" customWidth="1"/>
    <col min="4099" max="4099" width="14.83203125" style="18" customWidth="1"/>
    <col min="4100" max="4100" width="13.5" style="18" customWidth="1"/>
    <col min="4101" max="4352" width="8.83203125" style="18"/>
    <col min="4353" max="4353" width="41.1640625" style="18" customWidth="1"/>
    <col min="4354" max="4354" width="38.6640625" style="18" customWidth="1"/>
    <col min="4355" max="4355" width="14.83203125" style="18" customWidth="1"/>
    <col min="4356" max="4356" width="13.5" style="18" customWidth="1"/>
    <col min="4357" max="4608" width="8.83203125" style="18"/>
    <col min="4609" max="4609" width="41.1640625" style="18" customWidth="1"/>
    <col min="4610" max="4610" width="38.6640625" style="18" customWidth="1"/>
    <col min="4611" max="4611" width="14.83203125" style="18" customWidth="1"/>
    <col min="4612" max="4612" width="13.5" style="18" customWidth="1"/>
    <col min="4613" max="4864" width="8.83203125" style="18"/>
    <col min="4865" max="4865" width="41.1640625" style="18" customWidth="1"/>
    <col min="4866" max="4866" width="38.6640625" style="18" customWidth="1"/>
    <col min="4867" max="4867" width="14.83203125" style="18" customWidth="1"/>
    <col min="4868" max="4868" width="13.5" style="18" customWidth="1"/>
    <col min="4869" max="5120" width="8.83203125" style="18"/>
    <col min="5121" max="5121" width="41.1640625" style="18" customWidth="1"/>
    <col min="5122" max="5122" width="38.6640625" style="18" customWidth="1"/>
    <col min="5123" max="5123" width="14.83203125" style="18" customWidth="1"/>
    <col min="5124" max="5124" width="13.5" style="18" customWidth="1"/>
    <col min="5125" max="5376" width="8.83203125" style="18"/>
    <col min="5377" max="5377" width="41.1640625" style="18" customWidth="1"/>
    <col min="5378" max="5378" width="38.6640625" style="18" customWidth="1"/>
    <col min="5379" max="5379" width="14.83203125" style="18" customWidth="1"/>
    <col min="5380" max="5380" width="13.5" style="18" customWidth="1"/>
    <col min="5381" max="5632" width="8.83203125" style="18"/>
    <col min="5633" max="5633" width="41.1640625" style="18" customWidth="1"/>
    <col min="5634" max="5634" width="38.6640625" style="18" customWidth="1"/>
    <col min="5635" max="5635" width="14.83203125" style="18" customWidth="1"/>
    <col min="5636" max="5636" width="13.5" style="18" customWidth="1"/>
    <col min="5637" max="5888" width="8.83203125" style="18"/>
    <col min="5889" max="5889" width="41.1640625" style="18" customWidth="1"/>
    <col min="5890" max="5890" width="38.6640625" style="18" customWidth="1"/>
    <col min="5891" max="5891" width="14.83203125" style="18" customWidth="1"/>
    <col min="5892" max="5892" width="13.5" style="18" customWidth="1"/>
    <col min="5893" max="6144" width="8.83203125" style="18"/>
    <col min="6145" max="6145" width="41.1640625" style="18" customWidth="1"/>
    <col min="6146" max="6146" width="38.6640625" style="18" customWidth="1"/>
    <col min="6147" max="6147" width="14.83203125" style="18" customWidth="1"/>
    <col min="6148" max="6148" width="13.5" style="18" customWidth="1"/>
    <col min="6149" max="6400" width="8.83203125" style="18"/>
    <col min="6401" max="6401" width="41.1640625" style="18" customWidth="1"/>
    <col min="6402" max="6402" width="38.6640625" style="18" customWidth="1"/>
    <col min="6403" max="6403" width="14.83203125" style="18" customWidth="1"/>
    <col min="6404" max="6404" width="13.5" style="18" customWidth="1"/>
    <col min="6405" max="6656" width="8.83203125" style="18"/>
    <col min="6657" max="6657" width="41.1640625" style="18" customWidth="1"/>
    <col min="6658" max="6658" width="38.6640625" style="18" customWidth="1"/>
    <col min="6659" max="6659" width="14.83203125" style="18" customWidth="1"/>
    <col min="6660" max="6660" width="13.5" style="18" customWidth="1"/>
    <col min="6661" max="6912" width="8.83203125" style="18"/>
    <col min="6913" max="6913" width="41.1640625" style="18" customWidth="1"/>
    <col min="6914" max="6914" width="38.6640625" style="18" customWidth="1"/>
    <col min="6915" max="6915" width="14.83203125" style="18" customWidth="1"/>
    <col min="6916" max="6916" width="13.5" style="18" customWidth="1"/>
    <col min="6917" max="7168" width="8.83203125" style="18"/>
    <col min="7169" max="7169" width="41.1640625" style="18" customWidth="1"/>
    <col min="7170" max="7170" width="38.6640625" style="18" customWidth="1"/>
    <col min="7171" max="7171" width="14.83203125" style="18" customWidth="1"/>
    <col min="7172" max="7172" width="13.5" style="18" customWidth="1"/>
    <col min="7173" max="7424" width="8.83203125" style="18"/>
    <col min="7425" max="7425" width="41.1640625" style="18" customWidth="1"/>
    <col min="7426" max="7426" width="38.6640625" style="18" customWidth="1"/>
    <col min="7427" max="7427" width="14.83203125" style="18" customWidth="1"/>
    <col min="7428" max="7428" width="13.5" style="18" customWidth="1"/>
    <col min="7429" max="7680" width="8.83203125" style="18"/>
    <col min="7681" max="7681" width="41.1640625" style="18" customWidth="1"/>
    <col min="7682" max="7682" width="38.6640625" style="18" customWidth="1"/>
    <col min="7683" max="7683" width="14.83203125" style="18" customWidth="1"/>
    <col min="7684" max="7684" width="13.5" style="18" customWidth="1"/>
    <col min="7685" max="7936" width="8.83203125" style="18"/>
    <col min="7937" max="7937" width="41.1640625" style="18" customWidth="1"/>
    <col min="7938" max="7938" width="38.6640625" style="18" customWidth="1"/>
    <col min="7939" max="7939" width="14.83203125" style="18" customWidth="1"/>
    <col min="7940" max="7940" width="13.5" style="18" customWidth="1"/>
    <col min="7941" max="8192" width="8.83203125" style="18"/>
    <col min="8193" max="8193" width="41.1640625" style="18" customWidth="1"/>
    <col min="8194" max="8194" width="38.6640625" style="18" customWidth="1"/>
    <col min="8195" max="8195" width="14.83203125" style="18" customWidth="1"/>
    <col min="8196" max="8196" width="13.5" style="18" customWidth="1"/>
    <col min="8197" max="8448" width="8.83203125" style="18"/>
    <col min="8449" max="8449" width="41.1640625" style="18" customWidth="1"/>
    <col min="8450" max="8450" width="38.6640625" style="18" customWidth="1"/>
    <col min="8451" max="8451" width="14.83203125" style="18" customWidth="1"/>
    <col min="8452" max="8452" width="13.5" style="18" customWidth="1"/>
    <col min="8453" max="8704" width="8.83203125" style="18"/>
    <col min="8705" max="8705" width="41.1640625" style="18" customWidth="1"/>
    <col min="8706" max="8706" width="38.6640625" style="18" customWidth="1"/>
    <col min="8707" max="8707" width="14.83203125" style="18" customWidth="1"/>
    <col min="8708" max="8708" width="13.5" style="18" customWidth="1"/>
    <col min="8709" max="8960" width="8.83203125" style="18"/>
    <col min="8961" max="8961" width="41.1640625" style="18" customWidth="1"/>
    <col min="8962" max="8962" width="38.6640625" style="18" customWidth="1"/>
    <col min="8963" max="8963" width="14.83203125" style="18" customWidth="1"/>
    <col min="8964" max="8964" width="13.5" style="18" customWidth="1"/>
    <col min="8965" max="9216" width="8.83203125" style="18"/>
    <col min="9217" max="9217" width="41.1640625" style="18" customWidth="1"/>
    <col min="9218" max="9218" width="38.6640625" style="18" customWidth="1"/>
    <col min="9219" max="9219" width="14.83203125" style="18" customWidth="1"/>
    <col min="9220" max="9220" width="13.5" style="18" customWidth="1"/>
    <col min="9221" max="9472" width="8.83203125" style="18"/>
    <col min="9473" max="9473" width="41.1640625" style="18" customWidth="1"/>
    <col min="9474" max="9474" width="38.6640625" style="18" customWidth="1"/>
    <col min="9475" max="9475" width="14.83203125" style="18" customWidth="1"/>
    <col min="9476" max="9476" width="13.5" style="18" customWidth="1"/>
    <col min="9477" max="9728" width="8.83203125" style="18"/>
    <col min="9729" max="9729" width="41.1640625" style="18" customWidth="1"/>
    <col min="9730" max="9730" width="38.6640625" style="18" customWidth="1"/>
    <col min="9731" max="9731" width="14.83203125" style="18" customWidth="1"/>
    <col min="9732" max="9732" width="13.5" style="18" customWidth="1"/>
    <col min="9733" max="9984" width="8.83203125" style="18"/>
    <col min="9985" max="9985" width="41.1640625" style="18" customWidth="1"/>
    <col min="9986" max="9986" width="38.6640625" style="18" customWidth="1"/>
    <col min="9987" max="9987" width="14.83203125" style="18" customWidth="1"/>
    <col min="9988" max="9988" width="13.5" style="18" customWidth="1"/>
    <col min="9989" max="10240" width="8.83203125" style="18"/>
    <col min="10241" max="10241" width="41.1640625" style="18" customWidth="1"/>
    <col min="10242" max="10242" width="38.6640625" style="18" customWidth="1"/>
    <col min="10243" max="10243" width="14.83203125" style="18" customWidth="1"/>
    <col min="10244" max="10244" width="13.5" style="18" customWidth="1"/>
    <col min="10245" max="10496" width="8.83203125" style="18"/>
    <col min="10497" max="10497" width="41.1640625" style="18" customWidth="1"/>
    <col min="10498" max="10498" width="38.6640625" style="18" customWidth="1"/>
    <col min="10499" max="10499" width="14.83203125" style="18" customWidth="1"/>
    <col min="10500" max="10500" width="13.5" style="18" customWidth="1"/>
    <col min="10501" max="10752" width="8.83203125" style="18"/>
    <col min="10753" max="10753" width="41.1640625" style="18" customWidth="1"/>
    <col min="10754" max="10754" width="38.6640625" style="18" customWidth="1"/>
    <col min="10755" max="10755" width="14.83203125" style="18" customWidth="1"/>
    <col min="10756" max="10756" width="13.5" style="18" customWidth="1"/>
    <col min="10757" max="11008" width="8.83203125" style="18"/>
    <col min="11009" max="11009" width="41.1640625" style="18" customWidth="1"/>
    <col min="11010" max="11010" width="38.6640625" style="18" customWidth="1"/>
    <col min="11011" max="11011" width="14.83203125" style="18" customWidth="1"/>
    <col min="11012" max="11012" width="13.5" style="18" customWidth="1"/>
    <col min="11013" max="11264" width="8.83203125" style="18"/>
    <col min="11265" max="11265" width="41.1640625" style="18" customWidth="1"/>
    <col min="11266" max="11266" width="38.6640625" style="18" customWidth="1"/>
    <col min="11267" max="11267" width="14.83203125" style="18" customWidth="1"/>
    <col min="11268" max="11268" width="13.5" style="18" customWidth="1"/>
    <col min="11269" max="11520" width="8.83203125" style="18"/>
    <col min="11521" max="11521" width="41.1640625" style="18" customWidth="1"/>
    <col min="11522" max="11522" width="38.6640625" style="18" customWidth="1"/>
    <col min="11523" max="11523" width="14.83203125" style="18" customWidth="1"/>
    <col min="11524" max="11524" width="13.5" style="18" customWidth="1"/>
    <col min="11525" max="11776" width="8.83203125" style="18"/>
    <col min="11777" max="11777" width="41.1640625" style="18" customWidth="1"/>
    <col min="11778" max="11778" width="38.6640625" style="18" customWidth="1"/>
    <col min="11779" max="11779" width="14.83203125" style="18" customWidth="1"/>
    <col min="11780" max="11780" width="13.5" style="18" customWidth="1"/>
    <col min="11781" max="12032" width="8.83203125" style="18"/>
    <col min="12033" max="12033" width="41.1640625" style="18" customWidth="1"/>
    <col min="12034" max="12034" width="38.6640625" style="18" customWidth="1"/>
    <col min="12035" max="12035" width="14.83203125" style="18" customWidth="1"/>
    <col min="12036" max="12036" width="13.5" style="18" customWidth="1"/>
    <col min="12037" max="12288" width="8.83203125" style="18"/>
    <col min="12289" max="12289" width="41.1640625" style="18" customWidth="1"/>
    <col min="12290" max="12290" width="38.6640625" style="18" customWidth="1"/>
    <col min="12291" max="12291" width="14.83203125" style="18" customWidth="1"/>
    <col min="12292" max="12292" width="13.5" style="18" customWidth="1"/>
    <col min="12293" max="12544" width="8.83203125" style="18"/>
    <col min="12545" max="12545" width="41.1640625" style="18" customWidth="1"/>
    <col min="12546" max="12546" width="38.6640625" style="18" customWidth="1"/>
    <col min="12547" max="12547" width="14.83203125" style="18" customWidth="1"/>
    <col min="12548" max="12548" width="13.5" style="18" customWidth="1"/>
    <col min="12549" max="12800" width="8.83203125" style="18"/>
    <col min="12801" max="12801" width="41.1640625" style="18" customWidth="1"/>
    <col min="12802" max="12802" width="38.6640625" style="18" customWidth="1"/>
    <col min="12803" max="12803" width="14.83203125" style="18" customWidth="1"/>
    <col min="12804" max="12804" width="13.5" style="18" customWidth="1"/>
    <col min="12805" max="13056" width="8.83203125" style="18"/>
    <col min="13057" max="13057" width="41.1640625" style="18" customWidth="1"/>
    <col min="13058" max="13058" width="38.6640625" style="18" customWidth="1"/>
    <col min="13059" max="13059" width="14.83203125" style="18" customWidth="1"/>
    <col min="13060" max="13060" width="13.5" style="18" customWidth="1"/>
    <col min="13061" max="13312" width="8.83203125" style="18"/>
    <col min="13313" max="13313" width="41.1640625" style="18" customWidth="1"/>
    <col min="13314" max="13314" width="38.6640625" style="18" customWidth="1"/>
    <col min="13315" max="13315" width="14.83203125" style="18" customWidth="1"/>
    <col min="13316" max="13316" width="13.5" style="18" customWidth="1"/>
    <col min="13317" max="13568" width="8.83203125" style="18"/>
    <col min="13569" max="13569" width="41.1640625" style="18" customWidth="1"/>
    <col min="13570" max="13570" width="38.6640625" style="18" customWidth="1"/>
    <col min="13571" max="13571" width="14.83203125" style="18" customWidth="1"/>
    <col min="13572" max="13572" width="13.5" style="18" customWidth="1"/>
    <col min="13573" max="13824" width="8.83203125" style="18"/>
    <col min="13825" max="13825" width="41.1640625" style="18" customWidth="1"/>
    <col min="13826" max="13826" width="38.6640625" style="18" customWidth="1"/>
    <col min="13827" max="13827" width="14.83203125" style="18" customWidth="1"/>
    <col min="13828" max="13828" width="13.5" style="18" customWidth="1"/>
    <col min="13829" max="14080" width="8.83203125" style="18"/>
    <col min="14081" max="14081" width="41.1640625" style="18" customWidth="1"/>
    <col min="14082" max="14082" width="38.6640625" style="18" customWidth="1"/>
    <col min="14083" max="14083" width="14.83203125" style="18" customWidth="1"/>
    <col min="14084" max="14084" width="13.5" style="18" customWidth="1"/>
    <col min="14085" max="14336" width="8.83203125" style="18"/>
    <col min="14337" max="14337" width="41.1640625" style="18" customWidth="1"/>
    <col min="14338" max="14338" width="38.6640625" style="18" customWidth="1"/>
    <col min="14339" max="14339" width="14.83203125" style="18" customWidth="1"/>
    <col min="14340" max="14340" width="13.5" style="18" customWidth="1"/>
    <col min="14341" max="14592" width="8.83203125" style="18"/>
    <col min="14593" max="14593" width="41.1640625" style="18" customWidth="1"/>
    <col min="14594" max="14594" width="38.6640625" style="18" customWidth="1"/>
    <col min="14595" max="14595" width="14.83203125" style="18" customWidth="1"/>
    <col min="14596" max="14596" width="13.5" style="18" customWidth="1"/>
    <col min="14597" max="14848" width="8.83203125" style="18"/>
    <col min="14849" max="14849" width="41.1640625" style="18" customWidth="1"/>
    <col min="14850" max="14850" width="38.6640625" style="18" customWidth="1"/>
    <col min="14851" max="14851" width="14.83203125" style="18" customWidth="1"/>
    <col min="14852" max="14852" width="13.5" style="18" customWidth="1"/>
    <col min="14853" max="15104" width="8.83203125" style="18"/>
    <col min="15105" max="15105" width="41.1640625" style="18" customWidth="1"/>
    <col min="15106" max="15106" width="38.6640625" style="18" customWidth="1"/>
    <col min="15107" max="15107" width="14.83203125" style="18" customWidth="1"/>
    <col min="15108" max="15108" width="13.5" style="18" customWidth="1"/>
    <col min="15109" max="15360" width="8.83203125" style="18"/>
    <col min="15361" max="15361" width="41.1640625" style="18" customWidth="1"/>
    <col min="15362" max="15362" width="38.6640625" style="18" customWidth="1"/>
    <col min="15363" max="15363" width="14.83203125" style="18" customWidth="1"/>
    <col min="15364" max="15364" width="13.5" style="18" customWidth="1"/>
    <col min="15365" max="15616" width="8.83203125" style="18"/>
    <col min="15617" max="15617" width="41.1640625" style="18" customWidth="1"/>
    <col min="15618" max="15618" width="38.6640625" style="18" customWidth="1"/>
    <col min="15619" max="15619" width="14.83203125" style="18" customWidth="1"/>
    <col min="15620" max="15620" width="13.5" style="18" customWidth="1"/>
    <col min="15621" max="15872" width="8.83203125" style="18"/>
    <col min="15873" max="15873" width="41.1640625" style="18" customWidth="1"/>
    <col min="15874" max="15874" width="38.6640625" style="18" customWidth="1"/>
    <col min="15875" max="15875" width="14.83203125" style="18" customWidth="1"/>
    <col min="15876" max="15876" width="13.5" style="18" customWidth="1"/>
    <col min="15877" max="16128" width="8.83203125" style="18"/>
    <col min="16129" max="16129" width="41.1640625" style="18" customWidth="1"/>
    <col min="16130" max="16130" width="38.6640625" style="18" customWidth="1"/>
    <col min="16131" max="16131" width="14.83203125" style="18" customWidth="1"/>
    <col min="16132" max="16132" width="13.5" style="18" customWidth="1"/>
    <col min="16133" max="16384" width="8.83203125" style="18"/>
  </cols>
  <sheetData>
    <row r="1" spans="1:4" ht="18" customHeight="1" x14ac:dyDescent="0.25">
      <c r="A1" s="17">
        <v>46203</v>
      </c>
    </row>
    <row r="2" spans="1:4" ht="12.75" customHeight="1" x14ac:dyDescent="0.2">
      <c r="A2" s="19" t="s">
        <v>34</v>
      </c>
      <c r="B2" s="19" t="s">
        <v>35</v>
      </c>
      <c r="C2" s="19" t="s">
        <v>36</v>
      </c>
      <c r="D2" s="19" t="s">
        <v>37</v>
      </c>
    </row>
    <row r="3" spans="1:4" ht="19.5" customHeight="1" x14ac:dyDescent="0.3">
      <c r="A3" s="20" t="s">
        <v>33</v>
      </c>
      <c r="C3" s="25"/>
      <c r="D3" s="25"/>
    </row>
    <row r="4" spans="1:4" ht="13.5" customHeight="1" outlineLevel="2" x14ac:dyDescent="0.2">
      <c r="B4" s="21" t="s">
        <v>38</v>
      </c>
      <c r="C4" s="22">
        <v>74</v>
      </c>
      <c r="D4" s="22">
        <v>220</v>
      </c>
    </row>
    <row r="5" spans="1:4" ht="13.5" customHeight="1" outlineLevel="1" x14ac:dyDescent="0.2">
      <c r="B5" s="23" t="s">
        <v>39</v>
      </c>
      <c r="C5" s="24">
        <f>SUM($C$3:$C$4)</f>
        <v>74</v>
      </c>
      <c r="D5" s="24">
        <f>SUM($D$3:$D$4)</f>
        <v>220</v>
      </c>
    </row>
    <row r="6" spans="1:4" ht="13.5" customHeight="1" outlineLevel="2" x14ac:dyDescent="0.2">
      <c r="B6" s="21" t="s">
        <v>40</v>
      </c>
      <c r="C6" s="22">
        <v>0</v>
      </c>
      <c r="D6" s="22">
        <v>254</v>
      </c>
    </row>
    <row r="7" spans="1:4" ht="13.5" customHeight="1" outlineLevel="1" x14ac:dyDescent="0.2">
      <c r="B7" s="23" t="s">
        <v>41</v>
      </c>
      <c r="C7" s="24">
        <f>SUM($C$6:$C$6)</f>
        <v>0</v>
      </c>
      <c r="D7" s="24">
        <f>SUM($D$6:$D$6)</f>
        <v>254</v>
      </c>
    </row>
    <row r="8" spans="1:4" ht="13.5" customHeight="1" outlineLevel="2" x14ac:dyDescent="0.2">
      <c r="B8" s="21" t="s">
        <v>42</v>
      </c>
      <c r="C8" s="22">
        <v>0</v>
      </c>
      <c r="D8" s="22">
        <v>267</v>
      </c>
    </row>
    <row r="9" spans="1:4" ht="13.5" customHeight="1" outlineLevel="1" x14ac:dyDescent="0.2">
      <c r="B9" s="23" t="s">
        <v>43</v>
      </c>
      <c r="C9" s="24">
        <f>SUM($C$8:$C$8)</f>
        <v>0</v>
      </c>
      <c r="D9" s="24">
        <f>SUM($D$8:$D$8)</f>
        <v>267</v>
      </c>
    </row>
    <row r="10" spans="1:4" ht="13.5" customHeight="1" outlineLevel="2" x14ac:dyDescent="0.2">
      <c r="B10" s="21" t="s">
        <v>57</v>
      </c>
      <c r="C10" s="22">
        <v>0</v>
      </c>
      <c r="D10" s="22">
        <v>322</v>
      </c>
    </row>
    <row r="11" spans="1:4" ht="13.5" customHeight="1" outlineLevel="2" x14ac:dyDescent="0.2">
      <c r="B11" s="21" t="s">
        <v>58</v>
      </c>
      <c r="C11" s="22">
        <v>0</v>
      </c>
      <c r="D11" s="22">
        <v>316</v>
      </c>
    </row>
    <row r="12" spans="1:4" ht="13.5" customHeight="1" outlineLevel="1" x14ac:dyDescent="0.2">
      <c r="B12" s="23" t="s">
        <v>44</v>
      </c>
      <c r="C12" s="24">
        <f>SUM($C$10:$C$11)</f>
        <v>0</v>
      </c>
      <c r="D12" s="24">
        <f>SUM($D$10:$D$11)</f>
        <v>638</v>
      </c>
    </row>
    <row r="13" spans="1:4" ht="13.5" customHeight="1" outlineLevel="2" x14ac:dyDescent="0.2">
      <c r="B13" s="21" t="s">
        <v>45</v>
      </c>
      <c r="C13" s="22">
        <v>0</v>
      </c>
      <c r="D13" s="22">
        <v>561</v>
      </c>
    </row>
    <row r="14" spans="1:4" ht="13.5" customHeight="1" outlineLevel="1" x14ac:dyDescent="0.2">
      <c r="B14" s="23" t="s">
        <v>46</v>
      </c>
      <c r="C14" s="24">
        <f>SUM($C$13:$C$13)</f>
        <v>0</v>
      </c>
      <c r="D14" s="24">
        <f>SUM($D$13:$D$13)</f>
        <v>561</v>
      </c>
    </row>
    <row r="15" spans="1:4" ht="13.5" customHeight="1" outlineLevel="2" x14ac:dyDescent="0.2">
      <c r="B15" s="21" t="s">
        <v>47</v>
      </c>
      <c r="C15" s="22">
        <v>0</v>
      </c>
      <c r="D15" s="22">
        <v>538</v>
      </c>
    </row>
    <row r="16" spans="1:4" ht="13.5" customHeight="1" outlineLevel="1" x14ac:dyDescent="0.2">
      <c r="B16" s="23" t="s">
        <v>48</v>
      </c>
      <c r="C16" s="24">
        <f>SUM($C$15:$C$15)</f>
        <v>0</v>
      </c>
      <c r="D16" s="24">
        <f>SUM($D$15:$D$15)</f>
        <v>538</v>
      </c>
    </row>
    <row r="17" spans="2:4" ht="13.5" customHeight="1" outlineLevel="2" x14ac:dyDescent="0.2">
      <c r="B17" s="21" t="s">
        <v>49</v>
      </c>
      <c r="C17" s="22">
        <v>0</v>
      </c>
      <c r="D17" s="22">
        <v>449</v>
      </c>
    </row>
    <row r="18" spans="2:4" ht="13.5" customHeight="1" outlineLevel="1" x14ac:dyDescent="0.2">
      <c r="B18" s="23" t="s">
        <v>50</v>
      </c>
      <c r="C18" s="24">
        <f>SUM($C$17:$C$17)</f>
        <v>0</v>
      </c>
      <c r="D18" s="24">
        <f>SUM($D$17:$D$17)</f>
        <v>449</v>
      </c>
    </row>
    <row r="19" spans="2:4" ht="13.5" customHeight="1" outlineLevel="2" x14ac:dyDescent="0.2">
      <c r="B19" s="21" t="s">
        <v>51</v>
      </c>
      <c r="C19" s="22">
        <v>0</v>
      </c>
      <c r="D19" s="22">
        <v>366</v>
      </c>
    </row>
    <row r="20" spans="2:4" ht="13.5" customHeight="1" outlineLevel="1" x14ac:dyDescent="0.2">
      <c r="B20" s="23" t="s">
        <v>52</v>
      </c>
      <c r="C20" s="24">
        <f>SUM($C$19:$C$19)</f>
        <v>0</v>
      </c>
      <c r="D20" s="24">
        <f>SUM($D$19:$D$19)</f>
        <v>366</v>
      </c>
    </row>
    <row r="21" spans="2:4" ht="13.5" customHeight="1" outlineLevel="2" x14ac:dyDescent="0.2">
      <c r="B21" s="21" t="s">
        <v>53</v>
      </c>
      <c r="C21" s="22">
        <v>0</v>
      </c>
      <c r="D21" s="22">
        <v>184</v>
      </c>
    </row>
    <row r="22" spans="2:4" ht="13.5" customHeight="1" outlineLevel="1" x14ac:dyDescent="0.2">
      <c r="B22" s="23" t="s">
        <v>54</v>
      </c>
      <c r="C22" s="24">
        <f>SUM($C$21:$C$21)</f>
        <v>0</v>
      </c>
      <c r="D22" s="24">
        <f>SUM($D$21:$D$21)</f>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1DC - 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Valone cover</dc:title>
  <dc:creator>ali927846</dc:creator>
  <cp:lastModifiedBy>FOY, CHRISTOPHER</cp:lastModifiedBy>
  <cp:lastPrinted>2026-08-24T15:17:12Z</cp:lastPrinted>
  <dcterms:created xsi:type="dcterms:W3CDTF">2025-10-27T16:50:50Z</dcterms:created>
  <dcterms:modified xsi:type="dcterms:W3CDTF">2026-09-03T14:17:51Z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2025-10-27T00:00:00Z</vt:filetime>
  </property>
  <property fmtid="{D5CDD505-2E9C-101B-9397-08002B2CF9AE}" pid="3" name="Creator">
    <vt:lpwstr>PScript5.dll Version 5.2.2</vt:lpwstr>
  </property>
  <property fmtid="{D5CDD505-2E9C-101B-9397-08002B2CF9AE}" pid="4" name="LastSaved">
    <vt:filetime>2025-10-27T00:00:00Z</vt:filetime>
  </property>
  <property fmtid="{D5CDD505-2E9C-101B-9397-08002B2CF9AE}" pid="5" name="Producer">
    <vt:lpwstr>Acrobat Distiller 25.0 (Windows)</vt:lpwstr>
  </property>
</Properties>
</file>