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5815" windowHeight="15615"/>
  </bookViews>
  <sheets>
    <sheet name="a. # of Nalaxone Kits" sheetId="1" r:id="rId1"/>
    <sheet name="b. # of Officers Trained" sheetId="2" r:id="rId2"/>
    <sheet name="c. # of Uses by NYPD" sheetId="3" r:id="rId3"/>
  </sheets>
  <calcPr calcId="162913"/>
</workbook>
</file>

<file path=xl/calcChain.xml><?xml version="1.0" encoding="utf-8"?>
<calcChain xmlns="http://schemas.openxmlformats.org/spreadsheetml/2006/main">
  <c r="B28" i="1" l="1"/>
  <c r="B23" i="1"/>
  <c r="B18" i="1"/>
  <c r="B13" i="1"/>
  <c r="B21" i="2" l="1"/>
  <c r="B17" i="2"/>
  <c r="B13" i="2"/>
</calcChain>
</file>

<file path=xl/sharedStrings.xml><?xml version="1.0" encoding="utf-8"?>
<sst xmlns="http://schemas.openxmlformats.org/spreadsheetml/2006/main" count="73" uniqueCount="45">
  <si>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</si>
  <si>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</si>
  <si>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</si>
  <si>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</si>
  <si>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</si>
  <si>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</si>
  <si>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</si>
  <si>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</si>
  <si>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</si>
  <si>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</si>
  <si>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</si>
  <si>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HBB (PSA 1, 2, 3, RT)</t>
  </si>
  <si>
    <t>HBM (PSA 4, 5, 6, RT)</t>
  </si>
  <si>
    <t>HBBXQ (PSA 7, 8, 9, RT)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</si>
  <si>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</si>
  <si>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</si>
  <si>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</si>
  <si>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</si>
  <si>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</si>
  <si>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</si>
  <si>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</si>
  <si>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</si>
  <si>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</si>
  <si>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</si>
  <si>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</si>
  <si>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</si>
  <si>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</si>
  <si>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</si>
  <si>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</si>
  <si>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* (100%) All naloxone doses administered by nasal atomizer</t>
  </si>
  <si>
    <t>Opioid Antagonist Report</t>
  </si>
  <si>
    <r>
      <t>Naloxone Administered by Officers</t>
    </r>
    <r>
      <rPr>
        <b/>
        <sz val="11"/>
        <color rgb="FF000000"/>
        <rFont val="Calibri"/>
        <family val="2"/>
      </rPr>
      <t>*</t>
    </r>
  </si>
  <si>
    <t>Total # of Naloxone Kits*</t>
  </si>
  <si>
    <t>Transportation Bureau</t>
  </si>
  <si>
    <t>Detective Bureau</t>
  </si>
  <si>
    <t>Property Clerk Division</t>
  </si>
  <si>
    <t>Police Lab</t>
  </si>
  <si>
    <t>Property Clerk</t>
  </si>
  <si>
    <t xml:space="preserve"># of UMOS Trained </t>
  </si>
  <si>
    <t>UMOS Trained to Administer Naloxone Spray by Jurisdiction</t>
  </si>
  <si>
    <t>Special Operations</t>
  </si>
  <si>
    <t>HB Field Training Unit (FTU)</t>
  </si>
  <si>
    <t xml:space="preserve"> </t>
  </si>
  <si>
    <t>4th Quarter 2022</t>
  </si>
  <si>
    <t>Q4 2022 Naloxone Administered (Incidents)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</si>
</sst>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42424"/>
      <name val="Calibri"/>
      <family val="2"/>
      <scheme val="minor"/>
    </font>
    <font>
      <b/>
      <sz val="11"/>
      <color rgb="FF242424"/>
      <name val="Calibri"/>
      <family val="2"/>
      <scheme val="minor"/>
    </font>
    <font>
      <b/>
      <sz val="14"/>
      <color rgb="FF2424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wrapText="1"/>
    </xf>
    <xf numFmtId="3" fontId="7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0" fontId="10" fillId="0" borderId="0" xfId="0" applyFont="1"/>
    <xf numFmtId="0" fontId="2" fillId="5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/>
    <xf numFmtId="3" fontId="0" fillId="0" borderId="0" xfId="0" applyNumberFormat="1"/>
    <xf numFmtId="0" fontId="8" fillId="0" borderId="0" xfId="0" applyFont="1" applyBorder="1" applyAlignment="1">
      <alignment horizontal="center" wrapText="1"/>
    </xf>
    <xf numFmtId="0" fontId="0" fillId="0" borderId="0" xfId="0" applyBorder="1"/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4" fillId="4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3" fontId="1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B1"/>
    </sheetView>
  </sheetViews>
  <sheetFormatPr defaultRowHeight="15" x14ac:dyDescent="0.25"/>
  <cols>
    <col min="1" max="1" width="31" style="9" customWidth="1"/>
    <col min="2" max="2" width="26" style="9" customWidth="1"/>
    <col min="3" max="16384" width="9.140625" style="9"/>
  </cols>
  <sheetData>
    <row r="1" spans="1:2" s="8" customFormat="1" x14ac:dyDescent="0.25">
      <c r="A1" s="32" t="s">
        <v>30</v>
      </c>
      <c r="B1" s="32"/>
    </row>
    <row r="2" spans="1:2" s="8" customFormat="1" x14ac:dyDescent="0.25">
      <c r="A2" s="33" t="s">
        <v>43</v>
      </c>
      <c r="B2" s="33"/>
    </row>
    <row r="3" spans="1:2" x14ac:dyDescent="0.25">
      <c r="A3" s="31" t="s">
        <v>32</v>
      </c>
      <c r="B3" s="31"/>
    </row>
    <row r="4" spans="1:2" ht="30.75" customHeight="1" x14ac:dyDescent="0.25">
      <c r="A4" s="16" t="s">
        <v>0</v>
      </c>
      <c r="B4" s="10" t="s">
        <v>1</v>
      </c>
    </row>
    <row r="5" spans="1:2" ht="15.75" x14ac:dyDescent="0.25">
      <c r="A5" s="11" t="s">
        <v>2</v>
      </c>
      <c r="B5" s="39">
        <v>1545</v>
      </c>
    </row>
    <row r="6" spans="1:2" ht="15.75" x14ac:dyDescent="0.25">
      <c r="A6" s="11" t="s">
        <v>3</v>
      </c>
      <c r="B6" s="39">
        <v>1754</v>
      </c>
    </row>
    <row r="7" spans="1:2" ht="15.75" x14ac:dyDescent="0.25">
      <c r="A7" s="11" t="s">
        <v>4</v>
      </c>
      <c r="B7" s="39">
        <v>3067</v>
      </c>
    </row>
    <row r="8" spans="1:2" ht="15.75" x14ac:dyDescent="0.25">
      <c r="A8" s="11" t="s">
        <v>5</v>
      </c>
      <c r="B8" s="39">
        <v>2358</v>
      </c>
    </row>
    <row r="9" spans="1:2" ht="15.75" x14ac:dyDescent="0.25">
      <c r="A9" s="11" t="s">
        <v>6</v>
      </c>
      <c r="B9" s="39">
        <v>2219</v>
      </c>
    </row>
    <row r="10" spans="1:2" ht="15.75" x14ac:dyDescent="0.25">
      <c r="A10" s="11" t="s">
        <v>7</v>
      </c>
      <c r="B10" s="39">
        <v>1601</v>
      </c>
    </row>
    <row r="11" spans="1:2" ht="15.75" x14ac:dyDescent="0.25">
      <c r="A11" s="11" t="s">
        <v>8</v>
      </c>
      <c r="B11" s="39">
        <v>1561</v>
      </c>
    </row>
    <row r="12" spans="1:2" ht="15.75" x14ac:dyDescent="0.25">
      <c r="A12" s="11" t="s">
        <v>9</v>
      </c>
      <c r="B12" s="39">
        <v>604</v>
      </c>
    </row>
    <row r="13" spans="1:2" x14ac:dyDescent="0.25">
      <c r="A13" s="12" t="s">
        <v>10</v>
      </c>
      <c r="B13" s="43">
        <f>SUM(B5:B12)</f>
        <v>14709</v>
      </c>
    </row>
    <row r="14" spans="1:2" x14ac:dyDescent="0.25">
      <c r="A14" s="13" t="s">
        <v>11</v>
      </c>
      <c r="B14" s="39">
        <v>909</v>
      </c>
    </row>
    <row r="15" spans="1:2" x14ac:dyDescent="0.25">
      <c r="A15" s="13" t="s">
        <v>12</v>
      </c>
      <c r="B15" s="39">
        <v>522</v>
      </c>
    </row>
    <row r="16" spans="1:2" x14ac:dyDescent="0.25">
      <c r="A16" s="13" t="s">
        <v>13</v>
      </c>
      <c r="B16" s="39">
        <v>681</v>
      </c>
    </row>
    <row r="17" spans="1:7" x14ac:dyDescent="0.25">
      <c r="A17" s="13" t="s">
        <v>41</v>
      </c>
      <c r="B17" s="39">
        <v>65</v>
      </c>
    </row>
    <row r="18" spans="1:7" x14ac:dyDescent="0.25">
      <c r="A18" s="17" t="s">
        <v>14</v>
      </c>
      <c r="B18" s="43">
        <f>SUM(B14:B17)</f>
        <v>2177</v>
      </c>
    </row>
    <row r="19" spans="1:7" x14ac:dyDescent="0.25">
      <c r="A19" s="13" t="s">
        <v>15</v>
      </c>
      <c r="B19" s="39">
        <v>403</v>
      </c>
    </row>
    <row r="20" spans="1:7" x14ac:dyDescent="0.25">
      <c r="A20" s="13" t="s">
        <v>16</v>
      </c>
      <c r="B20" s="39">
        <v>317</v>
      </c>
    </row>
    <row r="21" spans="1:7" x14ac:dyDescent="0.25">
      <c r="A21" s="13" t="s">
        <v>17</v>
      </c>
      <c r="B21" s="39">
        <v>466</v>
      </c>
      <c r="G21" s="42"/>
    </row>
    <row r="22" spans="1:7" x14ac:dyDescent="0.25">
      <c r="A22" s="13" t="s">
        <v>18</v>
      </c>
      <c r="B22" s="39">
        <v>182</v>
      </c>
    </row>
    <row r="23" spans="1:7" x14ac:dyDescent="0.25">
      <c r="A23" s="17" t="s">
        <v>19</v>
      </c>
      <c r="B23" s="43">
        <f>SUM(B19:B22)</f>
        <v>1368</v>
      </c>
    </row>
    <row r="24" spans="1:7" x14ac:dyDescent="0.25">
      <c r="A24" s="17" t="s">
        <v>33</v>
      </c>
      <c r="B24" s="40">
        <v>335</v>
      </c>
    </row>
    <row r="25" spans="1:7" x14ac:dyDescent="0.25">
      <c r="A25" s="17" t="s">
        <v>34</v>
      </c>
      <c r="B25" s="40">
        <v>1085</v>
      </c>
    </row>
    <row r="26" spans="1:7" x14ac:dyDescent="0.25">
      <c r="A26" s="17" t="s">
        <v>35</v>
      </c>
      <c r="B26" s="40">
        <v>21</v>
      </c>
    </row>
    <row r="27" spans="1:7" x14ac:dyDescent="0.25">
      <c r="A27" s="21" t="s">
        <v>40</v>
      </c>
      <c r="B27" s="40">
        <v>1008</v>
      </c>
    </row>
    <row r="28" spans="1:7" ht="18.75" x14ac:dyDescent="0.3">
      <c r="A28" s="20" t="s">
        <v>20</v>
      </c>
      <c r="B28" s="41">
        <f>B13+B18+B23+B24+B25+B26+B27</f>
        <v>20703</v>
      </c>
    </row>
    <row r="29" spans="1:7" x14ac:dyDescent="0.25">
      <c r="A29" s="14" t="s">
        <v>21</v>
      </c>
      <c r="B29" s="25"/>
    </row>
    <row r="30" spans="1:7" x14ac:dyDescent="0.25">
      <c r="B30" s="15"/>
    </row>
  </sheetData>
  <mergeCells count="3">
    <mergeCell ref="A3:B3"/>
    <mergeCell ref="A1:B1"/>
    <mergeCell ref="A2:B2"/>
  </mergeCells>
  <printOptions horizontalCentered="1"/>
  <pageMargins left="1" right="1" top="1" bottom="1" header="0.5" footer="0.5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H21" sqref="H21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6" x14ac:dyDescent="0.25">
      <c r="A1" s="35" t="s">
        <v>30</v>
      </c>
      <c r="B1" s="35"/>
    </row>
    <row r="2" spans="1:6" x14ac:dyDescent="0.25">
      <c r="A2" s="36" t="s">
        <v>43</v>
      </c>
      <c r="B2" s="36"/>
    </row>
    <row r="3" spans="1:6" x14ac:dyDescent="0.25">
      <c r="A3" s="34" t="s">
        <v>39</v>
      </c>
      <c r="B3" s="34"/>
    </row>
    <row r="4" spans="1:6" x14ac:dyDescent="0.25">
      <c r="A4" s="4" t="s">
        <v>0</v>
      </c>
      <c r="B4" s="4" t="s">
        <v>38</v>
      </c>
    </row>
    <row r="5" spans="1:6" x14ac:dyDescent="0.25">
      <c r="A5" s="1" t="s">
        <v>2</v>
      </c>
      <c r="B5" s="6">
        <v>1895</v>
      </c>
      <c r="F5" s="26" t="s">
        <v>42</v>
      </c>
    </row>
    <row r="6" spans="1:6" x14ac:dyDescent="0.25">
      <c r="A6" s="1" t="s">
        <v>3</v>
      </c>
      <c r="B6" s="6">
        <v>1642</v>
      </c>
      <c r="F6" s="26"/>
    </row>
    <row r="7" spans="1:6" x14ac:dyDescent="0.25">
      <c r="A7" s="1" t="s">
        <v>4</v>
      </c>
      <c r="B7" s="6">
        <v>2771</v>
      </c>
      <c r="F7" s="26"/>
    </row>
    <row r="8" spans="1:6" x14ac:dyDescent="0.25">
      <c r="A8" s="1" t="s">
        <v>5</v>
      </c>
      <c r="B8" s="6">
        <v>2294</v>
      </c>
      <c r="F8" s="26"/>
    </row>
    <row r="9" spans="1:6" x14ac:dyDescent="0.25">
      <c r="A9" s="1" t="s">
        <v>6</v>
      </c>
      <c r="B9" s="6">
        <v>2000</v>
      </c>
      <c r="F9" s="26"/>
    </row>
    <row r="10" spans="1:6" x14ac:dyDescent="0.25">
      <c r="A10" s="1" t="s">
        <v>7</v>
      </c>
      <c r="B10" s="6">
        <v>1407</v>
      </c>
      <c r="F10" s="26"/>
    </row>
    <row r="11" spans="1:6" x14ac:dyDescent="0.25">
      <c r="A11" s="1" t="s">
        <v>8</v>
      </c>
      <c r="B11" s="6">
        <v>1557</v>
      </c>
      <c r="F11" s="26"/>
    </row>
    <row r="12" spans="1:6" x14ac:dyDescent="0.25">
      <c r="A12" s="1" t="s">
        <v>9</v>
      </c>
      <c r="B12" s="6">
        <v>730</v>
      </c>
      <c r="F12" s="26"/>
    </row>
    <row r="13" spans="1:6" x14ac:dyDescent="0.25">
      <c r="A13" s="4" t="s">
        <v>10</v>
      </c>
      <c r="B13" s="7">
        <f>SUM(B5:B12)</f>
        <v>14296</v>
      </c>
    </row>
    <row r="14" spans="1:6" x14ac:dyDescent="0.25">
      <c r="A14" s="1" t="s">
        <v>22</v>
      </c>
      <c r="B14" s="6">
        <v>744</v>
      </c>
    </row>
    <row r="15" spans="1:6" x14ac:dyDescent="0.25">
      <c r="A15" s="1" t="s">
        <v>23</v>
      </c>
      <c r="B15" s="6">
        <v>524</v>
      </c>
    </row>
    <row r="16" spans="1:6" x14ac:dyDescent="0.25">
      <c r="A16" s="1" t="s">
        <v>24</v>
      </c>
      <c r="B16" s="6">
        <v>614</v>
      </c>
    </row>
    <row r="17" spans="1:11" x14ac:dyDescent="0.25">
      <c r="A17" s="4" t="s">
        <v>14</v>
      </c>
      <c r="B17" s="7">
        <f>SUM(B14:B16)</f>
        <v>1882</v>
      </c>
    </row>
    <row r="18" spans="1:11" x14ac:dyDescent="0.25">
      <c r="A18" s="1" t="s">
        <v>25</v>
      </c>
      <c r="B18" s="6">
        <v>677</v>
      </c>
      <c r="J18" s="27"/>
      <c r="K18" s="28"/>
    </row>
    <row r="19" spans="1:11" x14ac:dyDescent="0.25">
      <c r="A19" s="1" t="s">
        <v>26</v>
      </c>
      <c r="B19" s="6">
        <v>610</v>
      </c>
      <c r="J19" s="27"/>
      <c r="K19" s="28"/>
    </row>
    <row r="20" spans="1:11" x14ac:dyDescent="0.25">
      <c r="A20" s="1" t="s">
        <v>27</v>
      </c>
      <c r="B20" s="6">
        <v>631</v>
      </c>
      <c r="J20" s="27"/>
      <c r="K20" s="28"/>
    </row>
    <row r="21" spans="1:11" x14ac:dyDescent="0.25">
      <c r="A21" s="4" t="s">
        <v>19</v>
      </c>
      <c r="B21" s="7">
        <f>SUM(B18:B20)</f>
        <v>1918</v>
      </c>
      <c r="J21" s="28"/>
      <c r="K21" s="28"/>
    </row>
    <row r="22" spans="1:11" x14ac:dyDescent="0.25">
      <c r="A22" s="5" t="s">
        <v>33</v>
      </c>
      <c r="B22" s="29">
        <v>418</v>
      </c>
    </row>
    <row r="23" spans="1:11" x14ac:dyDescent="0.25">
      <c r="A23" s="3" t="s">
        <v>34</v>
      </c>
      <c r="B23" s="30">
        <v>2362</v>
      </c>
    </row>
    <row r="24" spans="1:11" x14ac:dyDescent="0.25">
      <c r="A24" s="3" t="s">
        <v>37</v>
      </c>
      <c r="B24" s="30">
        <v>87</v>
      </c>
    </row>
    <row r="25" spans="1:11" x14ac:dyDescent="0.25">
      <c r="A25" s="3" t="s">
        <v>36</v>
      </c>
      <c r="B25" s="30">
        <v>85</v>
      </c>
    </row>
    <row r="26" spans="1:11" ht="18.75" x14ac:dyDescent="0.3">
      <c r="A26" s="18" t="s">
        <v>20</v>
      </c>
      <c r="B26" s="19">
        <v>21048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B1"/>
    </sheetView>
  </sheetViews>
  <sheetFormatPr defaultRowHeight="15" x14ac:dyDescent="0.25"/>
  <cols>
    <col min="1" max="1" width="27.85546875" customWidth="1"/>
    <col min="2" max="2" width="40.42578125" bestFit="1" customWidth="1"/>
  </cols>
  <sheetData>
    <row r="1" spans="1:2" x14ac:dyDescent="0.25">
      <c r="A1" s="35" t="s">
        <v>30</v>
      </c>
      <c r="B1" s="35"/>
    </row>
    <row r="2" spans="1:2" x14ac:dyDescent="0.25">
      <c r="A2" s="38" t="s">
        <v>43</v>
      </c>
      <c r="B2" s="38"/>
    </row>
    <row r="3" spans="1:2" x14ac:dyDescent="0.25">
      <c r="A3" s="37" t="s">
        <v>31</v>
      </c>
      <c r="B3" s="37"/>
    </row>
    <row r="4" spans="1:2" x14ac:dyDescent="0.25">
      <c r="A4" s="22" t="s">
        <v>28</v>
      </c>
      <c r="B4" s="22" t="s">
        <v>44</v>
      </c>
    </row>
    <row r="5" spans="1:2" x14ac:dyDescent="0.25">
      <c r="A5" s="23" t="s">
        <v>2</v>
      </c>
      <c r="B5" s="23">
        <v>17</v>
      </c>
    </row>
    <row r="6" spans="1:2" x14ac:dyDescent="0.25">
      <c r="A6" s="23" t="s">
        <v>3</v>
      </c>
      <c r="B6" s="23">
        <v>17</v>
      </c>
    </row>
    <row r="7" spans="1:2" x14ac:dyDescent="0.25">
      <c r="A7" s="23" t="s">
        <v>4</v>
      </c>
      <c r="B7" s="23">
        <v>17</v>
      </c>
    </row>
    <row r="8" spans="1:2" x14ac:dyDescent="0.25">
      <c r="A8" s="23" t="s">
        <v>5</v>
      </c>
      <c r="B8" s="23">
        <v>13</v>
      </c>
    </row>
    <row r="9" spans="1:2" x14ac:dyDescent="0.25">
      <c r="A9" s="23" t="s">
        <v>6</v>
      </c>
      <c r="B9" s="23">
        <v>12</v>
      </c>
    </row>
    <row r="10" spans="1:2" x14ac:dyDescent="0.25">
      <c r="A10" s="23" t="s">
        <v>7</v>
      </c>
      <c r="B10" s="23">
        <v>7</v>
      </c>
    </row>
    <row r="11" spans="1:2" x14ac:dyDescent="0.25">
      <c r="A11" s="23" t="s">
        <v>8</v>
      </c>
      <c r="B11" s="23">
        <v>6</v>
      </c>
    </row>
    <row r="12" spans="1:2" x14ac:dyDescent="0.25">
      <c r="A12" s="23" t="s">
        <v>9</v>
      </c>
      <c r="B12" s="23">
        <v>6</v>
      </c>
    </row>
    <row r="13" spans="1:2" x14ac:dyDescent="0.25">
      <c r="A13" s="24" t="s">
        <v>20</v>
      </c>
      <c r="B13" s="24">
        <v>95</v>
      </c>
    </row>
    <row r="14" spans="1:2" ht="15.75" x14ac:dyDescent="0.25">
      <c r="A14" s="2" t="s">
        <v>29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2023-02-02T15:08:06Z</dcterms:modified>
</cp:coreProperties>
</file>