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WEISS333360\city council reporting june 2019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7" l="1"/>
  <c r="J9" i="17"/>
  <c r="J8" i="17"/>
  <c r="Q10" i="1" l="1"/>
  <c r="L10" i="1"/>
  <c r="J10" i="1"/>
  <c r="H10" i="1"/>
  <c r="F10" i="1"/>
  <c r="D10" i="1"/>
  <c r="C10" i="1"/>
  <c r="B10" i="1"/>
  <c r="R7" i="1"/>
  <c r="M7" i="1"/>
  <c r="I7" i="1"/>
  <c r="E7" i="1"/>
  <c r="R6" i="1"/>
  <c r="M6" i="1"/>
  <c r="I6" i="1"/>
  <c r="E6" i="1"/>
  <c r="R5" i="1"/>
  <c r="M5" i="1"/>
  <c r="I5" i="1"/>
  <c r="E5" i="1"/>
  <c r="R4" i="1"/>
  <c r="M4" i="1"/>
  <c r="I4" i="1"/>
  <c r="E4" i="1"/>
  <c r="R3" i="1"/>
  <c r="M3" i="1"/>
  <c r="K3" i="1"/>
  <c r="I3" i="1"/>
  <c r="E3" i="1"/>
  <c r="R2" i="1"/>
  <c r="M2" i="1"/>
  <c r="K2" i="1"/>
  <c r="I2" i="1"/>
  <c r="G2" i="1"/>
  <c r="E2" i="1"/>
  <c r="G10" i="1" l="1"/>
  <c r="K10" i="1"/>
  <c r="R10" i="1"/>
  <c r="M10" i="1"/>
  <c r="I10" i="1"/>
  <c r="E10" i="1"/>
  <c r="J4" i="17"/>
  <c r="J5" i="17"/>
  <c r="J6" i="17"/>
  <c r="J7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<sst xmlns="http://schemas.openxmlformats.org/spreadsheetml/2006/main" count="113" uniqueCount="34">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</sst>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S22" sqref="S22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45</v>
      </c>
      <c r="C2" s="42">
        <v>33</v>
      </c>
      <c r="D2" s="29">
        <v>43</v>
      </c>
      <c r="E2" s="13">
        <f>D2/B2</f>
        <v>0.9555555555555556</v>
      </c>
      <c r="F2" s="10">
        <v>40</v>
      </c>
      <c r="G2" s="13">
        <f>(D2-F2)/D2</f>
        <v>6.9767441860465115E-2</v>
      </c>
      <c r="H2" s="10">
        <v>43</v>
      </c>
      <c r="I2" s="13">
        <f>H2/B2</f>
        <v>0.9555555555555556</v>
      </c>
      <c r="J2" s="10">
        <v>43</v>
      </c>
      <c r="K2" s="13">
        <f>(H2-J2)/H2</f>
        <v>0</v>
      </c>
      <c r="L2" s="10">
        <v>45</v>
      </c>
      <c r="M2" s="13">
        <f>L2/B2</f>
        <v>1</v>
      </c>
      <c r="N2" s="10" t="s">
        <v>31</v>
      </c>
      <c r="O2" s="13" t="s">
        <v>31</v>
      </c>
      <c r="P2" s="16" t="s">
        <v>31</v>
      </c>
      <c r="Q2" s="10">
        <v>30</v>
      </c>
      <c r="R2" s="13">
        <f>Q2/B2</f>
        <v>0.66666666666666663</v>
      </c>
      <c r="S2" s="10">
        <v>107.6</v>
      </c>
      <c r="T2" s="10">
        <v>117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8</v>
      </c>
      <c r="C3" s="43">
        <v>4</v>
      </c>
      <c r="D3" s="30">
        <v>0</v>
      </c>
      <c r="E3" s="14">
        <f t="shared" ref="E3:E7" si="0">D3/B3</f>
        <v>0</v>
      </c>
      <c r="F3" s="6" t="s">
        <v>31</v>
      </c>
      <c r="G3" s="14" t="s">
        <v>31</v>
      </c>
      <c r="H3" s="15">
        <v>3</v>
      </c>
      <c r="I3" s="14">
        <f t="shared" ref="I3:I7" si="1">H3/B3</f>
        <v>0.375</v>
      </c>
      <c r="J3" s="15">
        <v>3</v>
      </c>
      <c r="K3" s="14">
        <f>(H3-J3)/H3</f>
        <v>0</v>
      </c>
      <c r="L3" s="6">
        <v>8</v>
      </c>
      <c r="M3" s="14">
        <f t="shared" ref="M3:M7" si="2">L3/B3</f>
        <v>1</v>
      </c>
      <c r="N3" s="6" t="s">
        <v>31</v>
      </c>
      <c r="O3" s="14" t="s">
        <v>31</v>
      </c>
      <c r="P3" s="17" t="s">
        <v>31</v>
      </c>
      <c r="Q3" s="6">
        <v>0</v>
      </c>
      <c r="R3" s="14">
        <f t="shared" ref="R3:R7" si="3">Q3/B3</f>
        <v>0</v>
      </c>
      <c r="S3" s="6">
        <v>87.5</v>
      </c>
      <c r="T3" s="6">
        <v>108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54</v>
      </c>
      <c r="C4" s="43">
        <v>35</v>
      </c>
      <c r="D4" s="30">
        <v>0</v>
      </c>
      <c r="E4" s="14">
        <f t="shared" si="0"/>
        <v>0</v>
      </c>
      <c r="F4" s="6" t="s">
        <v>31</v>
      </c>
      <c r="G4" s="14" t="s">
        <v>31</v>
      </c>
      <c r="H4" s="6">
        <v>0</v>
      </c>
      <c r="I4" s="14">
        <f t="shared" si="1"/>
        <v>0</v>
      </c>
      <c r="J4" s="6" t="s">
        <v>31</v>
      </c>
      <c r="K4" s="14" t="s">
        <v>31</v>
      </c>
      <c r="L4" s="6">
        <v>54</v>
      </c>
      <c r="M4" s="14">
        <f t="shared" si="2"/>
        <v>1</v>
      </c>
      <c r="N4" s="6" t="s">
        <v>31</v>
      </c>
      <c r="O4" s="14" t="s">
        <v>31</v>
      </c>
      <c r="P4" s="17" t="s">
        <v>31</v>
      </c>
      <c r="Q4" s="15">
        <v>53</v>
      </c>
      <c r="R4" s="14">
        <f t="shared" si="3"/>
        <v>0.98148148148148151</v>
      </c>
      <c r="S4" s="6">
        <v>114.6</v>
      </c>
      <c r="T4" s="6">
        <v>118</v>
      </c>
      <c r="U4" s="6">
        <v>58.9</v>
      </c>
      <c r="V4" s="6">
        <v>35</v>
      </c>
    </row>
    <row r="5" spans="1:22" ht="20.100000000000001" customHeight="1" x14ac:dyDescent="0.25">
      <c r="A5" s="8" t="s">
        <v>18</v>
      </c>
      <c r="B5" s="32">
        <v>3</v>
      </c>
      <c r="C5" s="43">
        <v>6</v>
      </c>
      <c r="D5" s="30">
        <v>0</v>
      </c>
      <c r="E5" s="14">
        <f t="shared" si="0"/>
        <v>0</v>
      </c>
      <c r="F5" s="6" t="s">
        <v>31</v>
      </c>
      <c r="G5" s="14" t="s">
        <v>31</v>
      </c>
      <c r="H5" s="6">
        <v>0</v>
      </c>
      <c r="I5" s="14">
        <f t="shared" si="1"/>
        <v>0</v>
      </c>
      <c r="J5" s="15">
        <v>0</v>
      </c>
      <c r="K5" s="14" t="s">
        <v>31</v>
      </c>
      <c r="L5" s="6">
        <v>3</v>
      </c>
      <c r="M5" s="14">
        <f t="shared" si="2"/>
        <v>1</v>
      </c>
      <c r="N5" s="6" t="s">
        <v>31</v>
      </c>
      <c r="O5" s="14" t="s">
        <v>31</v>
      </c>
      <c r="P5" s="17" t="s">
        <v>31</v>
      </c>
      <c r="Q5" s="6">
        <v>0</v>
      </c>
      <c r="R5" s="14">
        <f t="shared" si="3"/>
        <v>0</v>
      </c>
      <c r="S5" s="6">
        <v>115.7</v>
      </c>
      <c r="T5" s="6">
        <v>116</v>
      </c>
      <c r="U5" s="6">
        <v>172</v>
      </c>
      <c r="V5" s="6">
        <v>172</v>
      </c>
    </row>
    <row r="6" spans="1:22" ht="20.100000000000001" customHeight="1" x14ac:dyDescent="0.25">
      <c r="A6" s="8" t="s">
        <v>19</v>
      </c>
      <c r="B6" s="32">
        <v>11</v>
      </c>
      <c r="C6" s="43">
        <v>10</v>
      </c>
      <c r="D6" s="30">
        <v>0</v>
      </c>
      <c r="E6" s="14">
        <f t="shared" si="0"/>
        <v>0</v>
      </c>
      <c r="F6" s="6" t="s">
        <v>31</v>
      </c>
      <c r="G6" s="14" t="s">
        <v>31</v>
      </c>
      <c r="H6" s="6">
        <v>0</v>
      </c>
      <c r="I6" s="14">
        <f t="shared" si="1"/>
        <v>0</v>
      </c>
      <c r="J6" s="6" t="s">
        <v>31</v>
      </c>
      <c r="K6" s="14" t="s">
        <v>31</v>
      </c>
      <c r="L6" s="6">
        <v>11</v>
      </c>
      <c r="M6" s="14">
        <f t="shared" si="2"/>
        <v>1</v>
      </c>
      <c r="N6" s="6" t="s">
        <v>31</v>
      </c>
      <c r="O6" s="14" t="s">
        <v>31</v>
      </c>
      <c r="P6" s="17" t="s">
        <v>31</v>
      </c>
      <c r="Q6" s="15">
        <v>10</v>
      </c>
      <c r="R6" s="14">
        <f t="shared" si="3"/>
        <v>0.90909090909090906</v>
      </c>
      <c r="S6" s="6">
        <v>112.7</v>
      </c>
      <c r="T6" s="6">
        <v>119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2</v>
      </c>
      <c r="C7" s="43">
        <v>1</v>
      </c>
      <c r="D7" s="30">
        <v>0</v>
      </c>
      <c r="E7" s="14">
        <f t="shared" si="0"/>
        <v>0</v>
      </c>
      <c r="F7" s="6" t="s">
        <v>31</v>
      </c>
      <c r="G7" s="14" t="s">
        <v>31</v>
      </c>
      <c r="H7" s="6">
        <v>0</v>
      </c>
      <c r="I7" s="14">
        <f t="shared" si="1"/>
        <v>0</v>
      </c>
      <c r="J7" s="6" t="s">
        <v>31</v>
      </c>
      <c r="K7" s="14" t="s">
        <v>31</v>
      </c>
      <c r="L7" s="6">
        <v>2</v>
      </c>
      <c r="M7" s="14">
        <f t="shared" si="2"/>
        <v>1</v>
      </c>
      <c r="N7" s="6" t="s">
        <v>31</v>
      </c>
      <c r="O7" s="14" t="s">
        <v>31</v>
      </c>
      <c r="P7" s="17" t="s">
        <v>31</v>
      </c>
      <c r="Q7" s="6">
        <v>2</v>
      </c>
      <c r="R7" s="14">
        <f t="shared" si="3"/>
        <v>1</v>
      </c>
      <c r="S7" s="6">
        <v>111.5</v>
      </c>
      <c r="T7" s="6">
        <v>111.5</v>
      </c>
      <c r="U7" s="6">
        <v>22</v>
      </c>
      <c r="V7" s="6">
        <v>22</v>
      </c>
    </row>
    <row r="8" spans="1:22" ht="20.100000000000001" customHeight="1" x14ac:dyDescent="0.25">
      <c r="A8" s="8" t="s">
        <v>21</v>
      </c>
      <c r="B8" s="32">
        <v>0</v>
      </c>
      <c r="C8" s="43">
        <v>0</v>
      </c>
      <c r="D8" s="30">
        <v>0</v>
      </c>
      <c r="E8" s="14">
        <v>0</v>
      </c>
      <c r="F8" s="6" t="s">
        <v>31</v>
      </c>
      <c r="G8" s="14" t="s">
        <v>31</v>
      </c>
      <c r="H8" s="6">
        <v>0</v>
      </c>
      <c r="I8" s="14">
        <v>0</v>
      </c>
      <c r="J8" s="6" t="s">
        <v>31</v>
      </c>
      <c r="K8" s="14" t="s">
        <v>31</v>
      </c>
      <c r="L8" s="6">
        <v>0</v>
      </c>
      <c r="M8" s="14" t="s">
        <v>31</v>
      </c>
      <c r="N8" s="6" t="s">
        <v>31</v>
      </c>
      <c r="O8" s="14" t="s">
        <v>31</v>
      </c>
      <c r="P8" s="17" t="s">
        <v>31</v>
      </c>
      <c r="Q8" s="15">
        <v>0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44">
        <v>0</v>
      </c>
      <c r="D9" s="30">
        <v>0</v>
      </c>
      <c r="E9" s="23">
        <v>0</v>
      </c>
      <c r="F9" s="24" t="s">
        <v>31</v>
      </c>
      <c r="G9" s="18" t="s">
        <v>31</v>
      </c>
      <c r="H9" s="24">
        <v>0</v>
      </c>
      <c r="I9" s="18">
        <v>0</v>
      </c>
      <c r="J9" s="24" t="s">
        <v>31</v>
      </c>
      <c r="K9" s="18" t="s">
        <v>31</v>
      </c>
      <c r="L9" s="24">
        <v>0</v>
      </c>
      <c r="M9" s="18" t="s">
        <v>31</v>
      </c>
      <c r="N9" s="24" t="s">
        <v>31</v>
      </c>
      <c r="O9" s="18" t="s">
        <v>31</v>
      </c>
      <c r="P9" s="25" t="s">
        <v>31</v>
      </c>
      <c r="Q9" s="24">
        <v>0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123</v>
      </c>
      <c r="C10" s="34">
        <f>SUM(C2:C9)</f>
        <v>89</v>
      </c>
      <c r="D10" s="33">
        <f>SUM(D2:D9)</f>
        <v>43</v>
      </c>
      <c r="E10" s="19">
        <f t="shared" ref="E10" si="4">D10/B10</f>
        <v>0.34959349593495936</v>
      </c>
      <c r="F10" s="21">
        <f>SUM(F2:F9)</f>
        <v>40</v>
      </c>
      <c r="G10" s="19">
        <f t="shared" ref="G10" si="5">(D10-F10)/D10</f>
        <v>6.9767441860465115E-2</v>
      </c>
      <c r="H10" s="21">
        <f>SUM(H2:H9)</f>
        <v>46</v>
      </c>
      <c r="I10" s="19">
        <f t="shared" ref="I10" si="6">H10/B10</f>
        <v>0.37398373983739835</v>
      </c>
      <c r="J10" s="21">
        <f>SUM(J2:J9)</f>
        <v>46</v>
      </c>
      <c r="K10" s="19">
        <f t="shared" ref="K10" si="7">(H10-J10)/H10</f>
        <v>0</v>
      </c>
      <c r="L10" s="21">
        <f>SUM(L2:L9)</f>
        <v>123</v>
      </c>
      <c r="M10" s="19">
        <f t="shared" ref="M10" si="8">L10/B10</f>
        <v>1</v>
      </c>
      <c r="N10" s="21" t="s">
        <v>31</v>
      </c>
      <c r="O10" s="19" t="s">
        <v>31</v>
      </c>
      <c r="P10" s="22" t="s">
        <v>31</v>
      </c>
      <c r="Q10" s="21">
        <f>SUM(Q2:Q9)</f>
        <v>95</v>
      </c>
      <c r="R10" s="19">
        <f t="shared" ref="R10" si="9">Q10/B10</f>
        <v>0.77235772357723576</v>
      </c>
      <c r="S10" s="21">
        <v>110.1</v>
      </c>
      <c r="T10" s="21">
        <v>117</v>
      </c>
      <c r="U10" s="45">
        <v>63.4</v>
      </c>
      <c r="V10" s="21">
        <v>35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51" workbookViewId="0">
      <selection activeCell="E41" sqref="E41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33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1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1</v>
      </c>
    </row>
    <row r="3" spans="1:10" x14ac:dyDescent="0.25">
      <c r="A3" s="38">
        <v>5</v>
      </c>
      <c r="B3" s="6">
        <v>4</v>
      </c>
      <c r="C3" s="6">
        <v>0</v>
      </c>
      <c r="D3" s="6">
        <v>4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8</v>
      </c>
    </row>
    <row r="4" spans="1:10" x14ac:dyDescent="0.25">
      <c r="A4" s="38">
        <v>6</v>
      </c>
      <c r="B4" s="6">
        <v>2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2</v>
      </c>
    </row>
    <row r="5" spans="1:10" x14ac:dyDescent="0.25">
      <c r="A5" s="38">
        <v>7</v>
      </c>
      <c r="B5" s="6">
        <v>1</v>
      </c>
      <c r="C5" s="6">
        <v>0</v>
      </c>
      <c r="D5" s="6">
        <v>1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2</v>
      </c>
    </row>
    <row r="6" spans="1:10" x14ac:dyDescent="0.25">
      <c r="A6" s="38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0</v>
      </c>
    </row>
    <row r="7" spans="1:10" x14ac:dyDescent="0.25">
      <c r="A7" s="38">
        <v>10</v>
      </c>
      <c r="B7" s="6">
        <v>1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1</v>
      </c>
    </row>
    <row r="8" spans="1:10" x14ac:dyDescent="0.25">
      <c r="A8" s="38">
        <v>13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39">
        <f>SUM(B8:I8)</f>
        <v>0</v>
      </c>
    </row>
    <row r="9" spans="1:10" x14ac:dyDescent="0.25">
      <c r="A9" s="38">
        <v>14</v>
      </c>
      <c r="B9" s="6">
        <v>4</v>
      </c>
      <c r="C9" s="6">
        <v>0</v>
      </c>
      <c r="D9" s="6">
        <v>2</v>
      </c>
      <c r="E9" s="6">
        <v>0</v>
      </c>
      <c r="F9" s="6">
        <v>0</v>
      </c>
      <c r="G9" s="6">
        <v>1</v>
      </c>
      <c r="H9" s="6">
        <v>0</v>
      </c>
      <c r="I9" s="6">
        <v>0</v>
      </c>
      <c r="J9" s="39">
        <f>SUM(B9:I9)</f>
        <v>7</v>
      </c>
    </row>
    <row r="10" spans="1:10" x14ac:dyDescent="0.25">
      <c r="A10" s="38">
        <v>17</v>
      </c>
      <c r="B10" s="6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1</v>
      </c>
    </row>
    <row r="11" spans="1:10" x14ac:dyDescent="0.25">
      <c r="A11" s="38">
        <v>18</v>
      </c>
      <c r="B11" s="6">
        <v>2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2</v>
      </c>
    </row>
    <row r="12" spans="1:10" x14ac:dyDescent="0.25">
      <c r="A12" s="38">
        <v>19</v>
      </c>
      <c r="B12" s="6">
        <v>4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4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ref="J13:J23" si="1">SUM(B13:I13)</f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1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1"/>
        <v>0</v>
      </c>
    </row>
    <row r="16" spans="1:10" x14ac:dyDescent="0.25">
      <c r="A16" s="38">
        <v>24</v>
      </c>
      <c r="B16" s="6">
        <v>1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1"/>
        <v>1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1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1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1"/>
        <v>1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1"/>
        <v>0</v>
      </c>
    </row>
    <row r="20" spans="1:10" x14ac:dyDescent="0.25">
      <c r="A20" s="38">
        <v>30</v>
      </c>
      <c r="B20" s="6">
        <v>0</v>
      </c>
      <c r="C20" s="6">
        <v>1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1"/>
        <v>1</v>
      </c>
    </row>
    <row r="21" spans="1:10" x14ac:dyDescent="0.25">
      <c r="A21" s="38">
        <v>32</v>
      </c>
      <c r="B21" s="6">
        <v>0</v>
      </c>
      <c r="C21" s="6">
        <v>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1"/>
        <v>1</v>
      </c>
    </row>
    <row r="22" spans="1:10" x14ac:dyDescent="0.25">
      <c r="A22" s="38">
        <v>33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1"/>
        <v>1</v>
      </c>
    </row>
    <row r="23" spans="1:10" x14ac:dyDescent="0.25">
      <c r="A23" s="38">
        <v>34</v>
      </c>
      <c r="B23" s="6">
        <v>0</v>
      </c>
      <c r="C23" s="6">
        <v>0</v>
      </c>
      <c r="D23" s="6">
        <v>1</v>
      </c>
      <c r="E23" s="6">
        <v>0</v>
      </c>
      <c r="F23" s="6">
        <v>0</v>
      </c>
      <c r="G23" s="6">
        <v>1</v>
      </c>
      <c r="H23" s="6">
        <v>0</v>
      </c>
      <c r="I23" s="6">
        <v>0</v>
      </c>
      <c r="J23" s="39">
        <f t="shared" si="1"/>
        <v>2</v>
      </c>
    </row>
    <row r="24" spans="1:10" x14ac:dyDescent="0.25">
      <c r="A24" s="38">
        <v>40</v>
      </c>
      <c r="B24" s="6">
        <v>0</v>
      </c>
      <c r="C24" s="6">
        <v>0</v>
      </c>
      <c r="D24" s="6">
        <v>1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9">
        <f t="shared" si="0"/>
        <v>1</v>
      </c>
    </row>
    <row r="25" spans="1:10" x14ac:dyDescent="0.25">
      <c r="A25" s="38">
        <v>41</v>
      </c>
      <c r="B25" s="6">
        <v>0</v>
      </c>
      <c r="C25" s="6">
        <v>0</v>
      </c>
      <c r="D25" s="6">
        <v>1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39">
        <f t="shared" si="0"/>
        <v>1</v>
      </c>
    </row>
    <row r="26" spans="1:10" x14ac:dyDescent="0.25">
      <c r="A26" s="38">
        <v>42</v>
      </c>
      <c r="B26" s="6">
        <v>0</v>
      </c>
      <c r="C26" s="6">
        <v>2</v>
      </c>
      <c r="D26" s="6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39">
        <f t="shared" si="0"/>
        <v>3</v>
      </c>
    </row>
    <row r="27" spans="1:10" x14ac:dyDescent="0.25">
      <c r="A27" s="38">
        <v>43</v>
      </c>
      <c r="B27" s="6">
        <v>0</v>
      </c>
      <c r="C27" s="6">
        <v>1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39">
        <f t="shared" si="0"/>
        <v>1</v>
      </c>
    </row>
    <row r="28" spans="1:10" x14ac:dyDescent="0.25">
      <c r="A28" s="38">
        <v>44</v>
      </c>
      <c r="B28" s="6">
        <v>0</v>
      </c>
      <c r="C28" s="6">
        <v>0</v>
      </c>
      <c r="D28" s="6">
        <v>0</v>
      </c>
      <c r="E28" s="6">
        <v>1</v>
      </c>
      <c r="F28" s="6">
        <v>0</v>
      </c>
      <c r="G28" s="6">
        <v>0</v>
      </c>
      <c r="H28" s="6">
        <v>0</v>
      </c>
      <c r="I28" s="6">
        <v>0</v>
      </c>
      <c r="J28" s="39">
        <f t="shared" si="0"/>
        <v>1</v>
      </c>
    </row>
    <row r="29" spans="1:10" x14ac:dyDescent="0.25">
      <c r="A29" s="38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9">
        <f t="shared" si="0"/>
        <v>0</v>
      </c>
    </row>
    <row r="30" spans="1:10" x14ac:dyDescent="0.25">
      <c r="A30" s="38">
        <v>46</v>
      </c>
      <c r="B30" s="6">
        <v>0</v>
      </c>
      <c r="C30" s="6">
        <v>0</v>
      </c>
      <c r="D30" s="6">
        <v>3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39">
        <f t="shared" si="0"/>
        <v>3</v>
      </c>
    </row>
    <row r="31" spans="1:10" x14ac:dyDescent="0.25">
      <c r="A31" s="38">
        <v>47</v>
      </c>
      <c r="B31" s="6">
        <v>0</v>
      </c>
      <c r="C31" s="6">
        <v>0</v>
      </c>
      <c r="D31" s="6">
        <v>1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39">
        <f t="shared" si="0"/>
        <v>1</v>
      </c>
    </row>
    <row r="32" spans="1:10" x14ac:dyDescent="0.25">
      <c r="A32" s="38">
        <v>48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39">
        <f t="shared" si="0"/>
        <v>0</v>
      </c>
    </row>
    <row r="33" spans="1:10" x14ac:dyDescent="0.25">
      <c r="A33" s="38">
        <v>49</v>
      </c>
      <c r="B33" s="6">
        <v>0</v>
      </c>
      <c r="C33" s="6">
        <v>0</v>
      </c>
      <c r="D33" s="6">
        <v>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39">
        <f t="shared" si="0"/>
        <v>1</v>
      </c>
    </row>
    <row r="34" spans="1:10" x14ac:dyDescent="0.25">
      <c r="A34" s="38">
        <v>50</v>
      </c>
      <c r="B34" s="6">
        <v>0</v>
      </c>
      <c r="C34" s="6">
        <v>0</v>
      </c>
      <c r="D34" s="6">
        <v>1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39">
        <f t="shared" si="0"/>
        <v>1</v>
      </c>
    </row>
    <row r="35" spans="1:10" x14ac:dyDescent="0.25">
      <c r="A35" s="38">
        <v>52</v>
      </c>
      <c r="B35" s="6">
        <v>0</v>
      </c>
      <c r="C35" s="6">
        <v>0</v>
      </c>
      <c r="D35" s="6">
        <v>0</v>
      </c>
      <c r="E35" s="6">
        <v>1</v>
      </c>
      <c r="F35" s="6">
        <v>0</v>
      </c>
      <c r="G35" s="6">
        <v>0</v>
      </c>
      <c r="H35" s="6">
        <v>0</v>
      </c>
      <c r="I35" s="6">
        <v>0</v>
      </c>
      <c r="J35" s="39">
        <f t="shared" si="0"/>
        <v>1</v>
      </c>
    </row>
    <row r="36" spans="1:10" x14ac:dyDescent="0.25">
      <c r="A36" s="38">
        <v>60</v>
      </c>
      <c r="B36" s="6">
        <v>0</v>
      </c>
      <c r="C36" s="6">
        <v>0</v>
      </c>
      <c r="D36" s="6">
        <v>3</v>
      </c>
      <c r="E36" s="6">
        <v>0</v>
      </c>
      <c r="F36" s="6">
        <v>1</v>
      </c>
      <c r="G36" s="6">
        <v>0</v>
      </c>
      <c r="H36" s="6">
        <v>0</v>
      </c>
      <c r="I36" s="6">
        <v>0</v>
      </c>
      <c r="J36" s="39">
        <f t="shared" si="0"/>
        <v>4</v>
      </c>
    </row>
    <row r="37" spans="1:10" x14ac:dyDescent="0.25">
      <c r="A37" s="38">
        <v>61</v>
      </c>
      <c r="B37" s="6">
        <v>0</v>
      </c>
      <c r="C37" s="6">
        <v>0</v>
      </c>
      <c r="D37" s="6">
        <v>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39">
        <f t="shared" si="0"/>
        <v>1</v>
      </c>
    </row>
    <row r="38" spans="1:10" x14ac:dyDescent="0.25">
      <c r="A38" s="38">
        <v>62</v>
      </c>
      <c r="B38" s="6">
        <v>1</v>
      </c>
      <c r="C38" s="6">
        <v>1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39">
        <f t="shared" si="0"/>
        <v>2</v>
      </c>
    </row>
    <row r="39" spans="1:10" x14ac:dyDescent="0.25">
      <c r="A39" s="38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39">
        <f t="shared" si="0"/>
        <v>0</v>
      </c>
    </row>
    <row r="40" spans="1:10" x14ac:dyDescent="0.25">
      <c r="A40" s="38">
        <v>66</v>
      </c>
      <c r="B40" s="6">
        <v>1</v>
      </c>
      <c r="C40" s="6">
        <v>0</v>
      </c>
      <c r="D40" s="6">
        <v>1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39">
        <f t="shared" si="0"/>
        <v>2</v>
      </c>
    </row>
    <row r="41" spans="1:10" x14ac:dyDescent="0.25">
      <c r="A41" s="38">
        <v>67</v>
      </c>
      <c r="B41" s="6">
        <v>0</v>
      </c>
      <c r="C41" s="6">
        <v>0</v>
      </c>
      <c r="D41" s="6">
        <v>5</v>
      </c>
      <c r="E41" s="6">
        <v>0</v>
      </c>
      <c r="F41" s="6">
        <v>1</v>
      </c>
      <c r="G41" s="6">
        <v>0</v>
      </c>
      <c r="H41" s="6">
        <v>0</v>
      </c>
      <c r="I41" s="6">
        <v>0</v>
      </c>
      <c r="J41" s="39">
        <f t="shared" si="0"/>
        <v>6</v>
      </c>
    </row>
    <row r="42" spans="1:10" x14ac:dyDescent="0.25">
      <c r="A42" s="38">
        <v>68</v>
      </c>
      <c r="B42" s="6">
        <v>0</v>
      </c>
      <c r="C42" s="6">
        <v>0</v>
      </c>
      <c r="D42" s="6">
        <v>0</v>
      </c>
      <c r="E42" s="6">
        <v>0</v>
      </c>
      <c r="F42" s="6">
        <v>1</v>
      </c>
      <c r="G42" s="6">
        <v>0</v>
      </c>
      <c r="H42" s="6">
        <v>0</v>
      </c>
      <c r="I42" s="6">
        <v>0</v>
      </c>
      <c r="J42" s="39">
        <f t="shared" si="0"/>
        <v>1</v>
      </c>
    </row>
    <row r="43" spans="1:10" x14ac:dyDescent="0.25">
      <c r="A43" s="38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39">
        <f t="shared" si="0"/>
        <v>0</v>
      </c>
    </row>
    <row r="44" spans="1:10" x14ac:dyDescent="0.25">
      <c r="A44" s="38">
        <v>70</v>
      </c>
      <c r="B44" s="6">
        <v>0</v>
      </c>
      <c r="C44" s="6">
        <v>0</v>
      </c>
      <c r="D44" s="6">
        <v>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39">
        <f t="shared" si="0"/>
        <v>2</v>
      </c>
    </row>
    <row r="45" spans="1:10" x14ac:dyDescent="0.25">
      <c r="A45" s="38">
        <v>71</v>
      </c>
      <c r="B45" s="6">
        <v>0</v>
      </c>
      <c r="C45" s="6">
        <v>0</v>
      </c>
      <c r="D45" s="6">
        <v>3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39">
        <f t="shared" si="0"/>
        <v>3</v>
      </c>
    </row>
    <row r="46" spans="1:10" x14ac:dyDescent="0.25">
      <c r="A46" s="38">
        <v>72</v>
      </c>
      <c r="B46" s="15">
        <v>0</v>
      </c>
      <c r="C46" s="15">
        <v>1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0">
        <f t="shared" si="0"/>
        <v>1</v>
      </c>
    </row>
    <row r="47" spans="1:10" x14ac:dyDescent="0.25">
      <c r="A47" s="38">
        <v>73</v>
      </c>
      <c r="B47" s="15">
        <v>0</v>
      </c>
      <c r="C47" s="15">
        <v>0</v>
      </c>
      <c r="D47" s="15">
        <v>5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0">
        <f t="shared" si="0"/>
        <v>5</v>
      </c>
    </row>
    <row r="48" spans="1:10" x14ac:dyDescent="0.25">
      <c r="A48" s="38">
        <v>75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0">
        <f t="shared" si="0"/>
        <v>0</v>
      </c>
    </row>
    <row r="49" spans="1:10" x14ac:dyDescent="0.25">
      <c r="A49" s="38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1</v>
      </c>
      <c r="G49" s="6">
        <v>0</v>
      </c>
      <c r="H49" s="6">
        <v>0</v>
      </c>
      <c r="I49" s="6">
        <v>0</v>
      </c>
      <c r="J49" s="40">
        <f t="shared" si="0"/>
        <v>1</v>
      </c>
    </row>
    <row r="50" spans="1:10" x14ac:dyDescent="0.25">
      <c r="A50" s="38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0">
        <f t="shared" si="0"/>
        <v>0</v>
      </c>
    </row>
    <row r="51" spans="1:10" x14ac:dyDescent="0.25">
      <c r="A51" s="38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0">
        <f t="shared" si="0"/>
        <v>0</v>
      </c>
    </row>
    <row r="52" spans="1:10" x14ac:dyDescent="0.25">
      <c r="A52" s="38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0">
        <f t="shared" si="0"/>
        <v>0</v>
      </c>
    </row>
    <row r="53" spans="1:10" x14ac:dyDescent="0.25">
      <c r="A53" s="38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39">
        <f t="shared" si="0"/>
        <v>0</v>
      </c>
    </row>
    <row r="54" spans="1:10" x14ac:dyDescent="0.25">
      <c r="A54" s="38">
        <v>83</v>
      </c>
      <c r="B54" s="6">
        <v>0</v>
      </c>
      <c r="C54" s="6">
        <v>0</v>
      </c>
      <c r="D54" s="6">
        <v>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39">
        <f t="shared" si="0"/>
        <v>1</v>
      </c>
    </row>
    <row r="55" spans="1:10" x14ac:dyDescent="0.25">
      <c r="A55" s="38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39">
        <f t="shared" si="0"/>
        <v>0</v>
      </c>
    </row>
    <row r="56" spans="1:10" x14ac:dyDescent="0.25">
      <c r="A56" s="38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39">
        <f t="shared" si="0"/>
        <v>0</v>
      </c>
    </row>
    <row r="57" spans="1:10" x14ac:dyDescent="0.25">
      <c r="A57" s="38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39">
        <f t="shared" si="0"/>
        <v>0</v>
      </c>
    </row>
    <row r="58" spans="1:10" x14ac:dyDescent="0.25">
      <c r="A58" s="38">
        <v>94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39">
        <f t="shared" si="0"/>
        <v>0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1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1</v>
      </c>
    </row>
    <row r="62" spans="1:10" x14ac:dyDescent="0.25">
      <c r="A62" s="38">
        <v>103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0</v>
      </c>
    </row>
    <row r="63" spans="1:10" x14ac:dyDescent="0.25">
      <c r="A63" s="38">
        <v>104</v>
      </c>
      <c r="B63" s="6">
        <v>2</v>
      </c>
      <c r="C63" s="6">
        <v>0</v>
      </c>
      <c r="D63" s="6">
        <v>1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3</v>
      </c>
    </row>
    <row r="64" spans="1:10" x14ac:dyDescent="0.25">
      <c r="A64" s="38">
        <v>105</v>
      </c>
      <c r="B64" s="6">
        <v>1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1</v>
      </c>
    </row>
    <row r="65" spans="1:10" x14ac:dyDescent="0.25">
      <c r="A65" s="38">
        <v>106</v>
      </c>
      <c r="B65" s="6">
        <v>1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1</v>
      </c>
    </row>
    <row r="66" spans="1:10" x14ac:dyDescent="0.25">
      <c r="A66" s="38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0</v>
      </c>
    </row>
    <row r="67" spans="1:10" x14ac:dyDescent="0.25">
      <c r="A67" s="38">
        <v>108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0</v>
      </c>
    </row>
    <row r="68" spans="1:10" x14ac:dyDescent="0.25">
      <c r="A68" s="38">
        <v>109</v>
      </c>
      <c r="B68" s="6">
        <v>11</v>
      </c>
      <c r="C68" s="6">
        <v>0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2">SUM(B68:I68)</f>
        <v>12</v>
      </c>
    </row>
    <row r="69" spans="1:10" x14ac:dyDescent="0.25">
      <c r="A69" s="38">
        <v>110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0</v>
      </c>
    </row>
    <row r="70" spans="1:10" x14ac:dyDescent="0.25">
      <c r="A70" s="38">
        <v>111</v>
      </c>
      <c r="B70" s="6">
        <v>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1</v>
      </c>
    </row>
    <row r="71" spans="1:10" x14ac:dyDescent="0.25">
      <c r="A71" s="38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0</v>
      </c>
    </row>
    <row r="72" spans="1:10" x14ac:dyDescent="0.25">
      <c r="A72" s="38">
        <v>113</v>
      </c>
      <c r="B72" s="6">
        <v>0</v>
      </c>
      <c r="C72" s="6">
        <v>0</v>
      </c>
      <c r="D72" s="6">
        <v>2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2</v>
      </c>
    </row>
    <row r="73" spans="1:10" x14ac:dyDescent="0.25">
      <c r="A73" s="38">
        <v>114</v>
      </c>
      <c r="B73" s="6">
        <v>2</v>
      </c>
      <c r="C73" s="6">
        <v>0</v>
      </c>
      <c r="D73" s="6">
        <v>1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3</v>
      </c>
    </row>
    <row r="74" spans="1:10" x14ac:dyDescent="0.25">
      <c r="A74" s="38">
        <v>115</v>
      </c>
      <c r="B74" s="6">
        <v>2</v>
      </c>
      <c r="C74" s="6">
        <v>0</v>
      </c>
      <c r="D74" s="6">
        <v>0</v>
      </c>
      <c r="E74" s="6">
        <v>1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3</v>
      </c>
    </row>
    <row r="75" spans="1:10" x14ac:dyDescent="0.25">
      <c r="A75" s="38">
        <v>120</v>
      </c>
      <c r="B75" s="6">
        <v>0</v>
      </c>
      <c r="C75" s="6">
        <v>1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1</v>
      </c>
    </row>
    <row r="76" spans="1:10" x14ac:dyDescent="0.25">
      <c r="A76" s="38">
        <v>121</v>
      </c>
      <c r="B76" s="6">
        <v>0</v>
      </c>
      <c r="C76" s="6">
        <v>0</v>
      </c>
      <c r="D76" s="6">
        <v>6</v>
      </c>
      <c r="E76" s="6">
        <v>0</v>
      </c>
      <c r="F76" s="6">
        <v>2</v>
      </c>
      <c r="G76" s="6">
        <v>0</v>
      </c>
      <c r="H76" s="6">
        <v>0</v>
      </c>
      <c r="I76" s="6">
        <v>0</v>
      </c>
      <c r="J76" s="39">
        <f t="shared" si="2"/>
        <v>8</v>
      </c>
    </row>
    <row r="77" spans="1:10" x14ac:dyDescent="0.25">
      <c r="A77" s="38">
        <v>122</v>
      </c>
      <c r="B77" s="6">
        <v>1</v>
      </c>
      <c r="C77" s="6">
        <v>0</v>
      </c>
      <c r="D77" s="6">
        <v>2</v>
      </c>
      <c r="E77" s="6">
        <v>0</v>
      </c>
      <c r="F77" s="6">
        <v>2</v>
      </c>
      <c r="G77" s="6">
        <v>0</v>
      </c>
      <c r="H77" s="6">
        <v>0</v>
      </c>
      <c r="I77" s="6">
        <v>0</v>
      </c>
      <c r="J77" s="39">
        <f t="shared" si="2"/>
        <v>5</v>
      </c>
    </row>
    <row r="78" spans="1:10" x14ac:dyDescent="0.25">
      <c r="A78" s="38">
        <v>123</v>
      </c>
      <c r="B78" s="6">
        <v>0</v>
      </c>
      <c r="C78" s="6">
        <v>0</v>
      </c>
      <c r="D78" s="6">
        <v>1</v>
      </c>
      <c r="E78" s="6">
        <v>0</v>
      </c>
      <c r="F78" s="6">
        <v>3</v>
      </c>
      <c r="G78" s="6">
        <v>0</v>
      </c>
      <c r="H78" s="6">
        <v>0</v>
      </c>
      <c r="I78" s="6">
        <v>0</v>
      </c>
      <c r="J78" s="39">
        <f t="shared" si="2"/>
        <v>4</v>
      </c>
    </row>
    <row r="79" spans="1:10" x14ac:dyDescent="0.25">
      <c r="A79" s="39" t="s">
        <v>23</v>
      </c>
      <c r="B79" s="39">
        <f>SUM(B2:B78)</f>
        <v>45</v>
      </c>
      <c r="C79" s="39">
        <f t="shared" ref="C79:J79" si="3">SUM(C2:C78)</f>
        <v>8</v>
      </c>
      <c r="D79" s="39">
        <f t="shared" si="3"/>
        <v>54</v>
      </c>
      <c r="E79" s="39">
        <f t="shared" si="3"/>
        <v>3</v>
      </c>
      <c r="F79" s="39">
        <f t="shared" si="3"/>
        <v>11</v>
      </c>
      <c r="G79" s="39">
        <f t="shared" si="3"/>
        <v>2</v>
      </c>
      <c r="H79" s="39">
        <f t="shared" si="3"/>
        <v>0</v>
      </c>
      <c r="I79" s="39">
        <f>SUM(I2:I78)</f>
        <v>0</v>
      </c>
      <c r="J79" s="39">
        <f t="shared" si="3"/>
        <v>123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WEISS, SCOTT</cp:lastModifiedBy>
  <cp:lastPrinted>2018-07-23T19:49:41Z</cp:lastPrinted>
  <dcterms:created xsi:type="dcterms:W3CDTF">2017-09-12T19:31:54Z</dcterms:created>
  <dcterms:modified xsi:type="dcterms:W3CDTF">2019-07-31T13:31:09Z</dcterms:modified>
</cp:coreProperties>
</file>