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pd.finest\Users\P-Z\WARD948438\Desktop\"/>
    </mc:Choice>
  </mc:AlternateContent>
  <bookViews>
    <workbookView xWindow="0" yWindow="0" windowWidth="21690" windowHeight="8940" activeTab="1"/>
  </bookViews>
  <sheets>
    <sheet name="Citywide Firearms Arrest" sheetId="1" r:id="rId1"/>
    <sheet name="Firearm Arrests by Precinct" sheetId="3" r:id="rId2"/>
    <sheet name="Firearms Recovered by Arrest 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2" l="1"/>
  <c r="D83" i="2"/>
  <c r="C83" i="2"/>
  <c r="B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83" i="2" s="1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<sst xmlns="http://schemas.openxmlformats.org/spreadsheetml/2006/main" count="505" uniqueCount="114">
  <si>
    <t>Top Charge of Arrests with Accompanying Firearms Charge Report</t>
  </si>
  <si>
    <t>Citywide</t>
  </si>
  <si>
    <t>Offense Description</t>
  </si>
  <si>
    <t>Totals</t>
  </si>
  <si>
    <t>DANGEROUS WEAPONS</t>
  </si>
  <si>
    <t>MURDER &amp; NON-NEGL. MANSLAUGHTE</t>
  </si>
  <si>
    <t>ROBBERY</t>
  </si>
  <si>
    <t>DANGEROUS DRUGS</t>
  </si>
  <si>
    <t>FELONY ASSAULT</t>
  </si>
  <si>
    <t>ASSAULT 3 &amp; RELATED OFFENSES</t>
  </si>
  <si>
    <t>MISCELLANEOUS PENAL LAW</t>
  </si>
  <si>
    <t>BURGLARY</t>
  </si>
  <si>
    <t>GRAND LARCENY</t>
  </si>
  <si>
    <t>GRAND LARCENY OF MOTOR VEHICLE</t>
  </si>
  <si>
    <t>SEX CRIMES</t>
  </si>
  <si>
    <t>HOMICIDE-NEGLIGENT,UNCLASSIFIE</t>
  </si>
  <si>
    <t>CRIMINAL MISCHIEF &amp; RELATED OF</t>
  </si>
  <si>
    <t>Statistical Notes:</t>
  </si>
  <si>
    <t>This tabulation counts all arrests with at least one Penal Law 265 charge involving a</t>
  </si>
  <si>
    <t xml:space="preserve">firearm by the most serious charge lodged in each arrest.  This tabulation does not </t>
  </si>
  <si>
    <t>include voided arrests, or situations involving toy or simulated firearms.</t>
  </si>
  <si>
    <t>Firearms Seized by Arrest by Precinct Report</t>
  </si>
  <si>
    <t>PCT</t>
  </si>
  <si>
    <t>PISTOL</t>
  </si>
  <si>
    <t>RIFLE</t>
  </si>
  <si>
    <t>SHOTGUN</t>
  </si>
  <si>
    <t>GHOST GUNS</t>
  </si>
  <si>
    <t>Total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</si>
  <si>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</si>
  <si>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</si>
  <si>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</si>
  <si>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</si>
  <si>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</si>
  <si>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</si>
  <si>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</si>
  <si>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</si>
  <si>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</si>
  <si>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</si>
  <si>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</si>
  <si>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</si>
  <si>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</si>
  <si>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</si>
  <si>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</si>
  <si>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</si>
  <si>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</si>
  <si>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</si>
  <si>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</si>
  <si>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</si>
  <si>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</si>
  <si>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</si>
  <si>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</si>
  <si>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</si>
  <si>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</si>
  <si>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</si>
  <si>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</si>
  <si>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</si>
  <si>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</si>
  <si>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</si>
  <si>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</si>
  <si>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</si>
  <si>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</si>
  <si>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</si>
  <si>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</si>
  <si>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</si>
  <si>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</si>
  <si>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</si>
  <si>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</si>
  <si>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</si>
  <si>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</si>
  <si>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</si>
  <si>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</si>
  <si>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</si>
  <si>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</si>
  <si>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</si>
  <si>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</si>
  <si>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</si>
  <si>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</si>
  <si>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</si>
  <si>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</si>
  <si>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</si>
  <si>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</si>
  <si>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</si>
  <si>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</si>
  <si>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</si>
  <si>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</si>
  <si>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</si>
  <si>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</si>
  <si>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</si>
  <si>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</si>
  <si>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</si>
  <si>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</si>
  <si>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</si>
  <si>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</si>
  <si>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</si>
  <si>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</si>
  <si>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</si>
  <si>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</si>
  <si>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</si>
  <si>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</si>
  <si>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</si>
  <si>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</si>
  <si>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</si>
  <si>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</si>
  <si>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</si>
  <si>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Citywide by Precinct</t>
  </si>
  <si>
    <t>Precinct</t>
  </si>
  <si>
    <t>Report covering the period Between January 1, 2025 and March 31, 2025</t>
  </si>
  <si>
    <t>CANNABIS RELATED OFFENSES</t>
  </si>
  <si>
    <t>OTHER STATE LAWS</t>
  </si>
  <si>
    <t>POSSESSION OF STOLEN PROPERTY</t>
  </si>
  <si>
    <t>Report covering the period between January 1, 2025 and March 31, 2025</t>
  </si>
  <si>
    <t>022</t>
  </si>
  <si>
    <t>116</t>
  </si>
  <si>
    <t>Report covering the period Between   January 1, 2025 and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</si>
</sst>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ndale WT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7E5E5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vertical="top"/>
    </xf>
    <xf numFmtId="0" fontId="0" fillId="3" borderId="0" xfId="0" applyFill="1" applyBorder="1" applyAlignment="1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0" xfId="0" applyBorder="1" applyAlignment="1">
      <alignment vertical="top"/>
    </xf>
    <xf numFmtId="0" fontId="7" fillId="0" borderId="0" xfId="0" applyFont="1" applyBorder="1" applyAlignment="1">
      <alignment horizontal="left" vertical="top" wrapText="1"/>
    </xf>
    <xf numFmtId="49" fontId="0" fillId="5" borderId="3" xfId="0" applyNumberFormat="1" applyFill="1" applyBorder="1" applyAlignment="1">
      <alignment horizontal="center"/>
    </xf>
    <xf numFmtId="3" fontId="8" fillId="0" borderId="0" xfId="0" applyNumberFormat="1" applyFont="1" applyBorder="1" applyAlignment="1">
      <alignment horizontal="right" vertical="top"/>
    </xf>
    <xf numFmtId="49" fontId="0" fillId="5" borderId="4" xfId="0" applyNumberFormat="1" applyFill="1" applyBorder="1" applyAlignment="1">
      <alignment horizontal="center"/>
    </xf>
    <xf numFmtId="49" fontId="9" fillId="5" borderId="4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3" fontId="8" fillId="0" borderId="0" xfId="0" applyNumberFormat="1" applyFont="1" applyAlignment="1">
      <alignment horizontal="right" vertical="top"/>
    </xf>
    <xf numFmtId="49" fontId="0" fillId="4" borderId="5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5" fillId="6" borderId="2" xfId="0" applyFont="1" applyFill="1" applyBorder="1" applyAlignment="1">
      <alignment horizontal="left" vertical="top"/>
    </xf>
    <xf numFmtId="0" fontId="10" fillId="7" borderId="2" xfId="0" applyFont="1" applyFill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6" borderId="1" xfId="0" applyFont="1" applyFill="1" applyBorder="1" applyAlignment="1">
      <alignment vertical="top"/>
    </xf>
    <xf numFmtId="0" fontId="5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6" borderId="2" xfId="0" applyFont="1" applyFill="1" applyBorder="1" applyAlignment="1">
      <alignment horizontal="center" vertical="top"/>
    </xf>
    <xf numFmtId="0" fontId="0" fillId="6" borderId="6" xfId="0" applyFill="1" applyBorder="1"/>
    <xf numFmtId="0" fontId="0" fillId="6" borderId="2" xfId="0" applyFill="1" applyBorder="1"/>
    <xf numFmtId="0" fontId="1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 vertical="top"/>
    </xf>
    <xf numFmtId="3" fontId="0" fillId="0" borderId="2" xfId="0" applyNumberFormat="1" applyBorder="1" applyAlignment="1">
      <alignment horizontal="center"/>
    </xf>
    <xf numFmtId="3" fontId="8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9" fontId="6" fillId="0" borderId="0" xfId="0" applyNumberFormat="1" applyFont="1" applyAlignment="1"/>
    <xf numFmtId="49" fontId="4" fillId="0" borderId="0" xfId="0" applyNumberFormat="1" applyFont="1" applyAlignment="1"/>
    <xf numFmtId="0" fontId="5" fillId="0" borderId="2" xfId="0" applyNumberFormat="1" applyFont="1" applyBorder="1" applyAlignment="1">
      <alignment horizontal="center" vertical="top"/>
    </xf>
    <xf numFmtId="0" fontId="10" fillId="7" borderId="2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885825</xdr:colOff>
      <xdr:row>4</xdr:row>
      <xdr:rowOff>123825</xdr:rowOff>
    </xdr:to>
    <xdr:pic>
      <xdr:nvPicPr>
        <xdr:cNvPr id="2" name="Picture 1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14300"/>
          <a:ext cx="6572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0</xdr:col>
      <xdr:colOff>885825</xdr:colOff>
      <xdr:row>4</xdr:row>
      <xdr:rowOff>114300</xdr:rowOff>
    </xdr:to>
    <xdr:pic>
      <xdr:nvPicPr>
        <xdr:cNvPr id="3" name="Picture 1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14300"/>
          <a:ext cx="6572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0</xdr:col>
      <xdr:colOff>885825</xdr:colOff>
      <xdr:row>4</xdr:row>
      <xdr:rowOff>114300</xdr:rowOff>
    </xdr:to>
    <xdr:pic>
      <xdr:nvPicPr>
        <xdr:cNvPr id="4" name="Picture 1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14300"/>
          <a:ext cx="6572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0</xdr:col>
      <xdr:colOff>885825</xdr:colOff>
      <xdr:row>4</xdr:row>
      <xdr:rowOff>104775</xdr:rowOff>
    </xdr:to>
    <xdr:pic>
      <xdr:nvPicPr>
        <xdr:cNvPr id="5" name="Picture 1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14300"/>
          <a:ext cx="6572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0</xdr:col>
      <xdr:colOff>885825</xdr:colOff>
      <xdr:row>4</xdr:row>
      <xdr:rowOff>104775</xdr:rowOff>
    </xdr:to>
    <xdr:pic>
      <xdr:nvPicPr>
        <xdr:cNvPr id="6" name="Picture 1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14300"/>
          <a:ext cx="6572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0</xdr:col>
      <xdr:colOff>828675</xdr:colOff>
      <xdr:row>4</xdr:row>
      <xdr:rowOff>152400</xdr:rowOff>
    </xdr:to>
    <xdr:pic>
      <xdr:nvPicPr>
        <xdr:cNvPr id="2" name="Picture 132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76200"/>
          <a:ext cx="6572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0</xdr:col>
      <xdr:colOff>828675</xdr:colOff>
      <xdr:row>4</xdr:row>
      <xdr:rowOff>142875</xdr:rowOff>
    </xdr:to>
    <xdr:pic>
      <xdr:nvPicPr>
        <xdr:cNvPr id="3" name="Picture 132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76200"/>
          <a:ext cx="657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171450</xdr:colOff>
      <xdr:row>0</xdr:row>
      <xdr:rowOff>76200</xdr:rowOff>
    </xdr:from>
    <xdr:ext cx="657225" cy="828675"/>
    <xdr:pic>
      <xdr:nvPicPr>
        <xdr:cNvPr id="4" name="Picture 132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76200"/>
          <a:ext cx="657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171450</xdr:colOff>
      <xdr:row>0</xdr:row>
      <xdr:rowOff>76200</xdr:rowOff>
    </xdr:from>
    <xdr:to>
      <xdr:col>0</xdr:col>
      <xdr:colOff>828675</xdr:colOff>
      <xdr:row>4</xdr:row>
      <xdr:rowOff>142875</xdr:rowOff>
    </xdr:to>
    <xdr:pic>
      <xdr:nvPicPr>
        <xdr:cNvPr id="5" name="Picture 132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76200"/>
          <a:ext cx="657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0</xdr:col>
      <xdr:colOff>828675</xdr:colOff>
      <xdr:row>4</xdr:row>
      <xdr:rowOff>142875</xdr:rowOff>
    </xdr:to>
    <xdr:pic>
      <xdr:nvPicPr>
        <xdr:cNvPr id="6" name="Picture 132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76200"/>
          <a:ext cx="657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0</xdr:col>
      <xdr:colOff>828675</xdr:colOff>
      <xdr:row>4</xdr:row>
      <xdr:rowOff>142875</xdr:rowOff>
    </xdr:to>
    <xdr:pic>
      <xdr:nvPicPr>
        <xdr:cNvPr id="7" name="Picture 132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76200"/>
          <a:ext cx="657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0</xdr:col>
      <xdr:colOff>828675</xdr:colOff>
      <xdr:row>4</xdr:row>
      <xdr:rowOff>142875</xdr:rowOff>
    </xdr:to>
    <xdr:pic>
      <xdr:nvPicPr>
        <xdr:cNvPr id="8" name="Picture 132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76200"/>
          <a:ext cx="657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0</xdr:col>
      <xdr:colOff>828675</xdr:colOff>
      <xdr:row>4</xdr:row>
      <xdr:rowOff>133350</xdr:rowOff>
    </xdr:to>
    <xdr:pic>
      <xdr:nvPicPr>
        <xdr:cNvPr id="9" name="Picture 132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76200"/>
          <a:ext cx="657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sqref="A1:C1048576"/>
    </sheetView>
  </sheetViews>
  <sheetFormatPr defaultRowHeight="15"/>
  <cols>
    <col min="1" max="1" width="15.5703125" customWidth="1"/>
    <col min="2" max="2" width="56.7109375" customWidth="1"/>
    <col min="3" max="3" width="17.7109375" customWidth="1"/>
  </cols>
  <sheetData>
    <row r="1" spans="1:3">
      <c r="B1" s="1" t="s">
        <v>0</v>
      </c>
      <c r="C1" s="1"/>
    </row>
    <row r="2" spans="1:3">
      <c r="B2" s="29" t="s">
        <v>1</v>
      </c>
      <c r="C2" s="29"/>
    </row>
    <row r="3" spans="1:3" ht="15.75">
      <c r="B3" s="2"/>
      <c r="C3" s="2"/>
    </row>
    <row r="4" spans="1:3">
      <c r="B4" s="30" t="s">
        <v>106</v>
      </c>
      <c r="C4" s="30"/>
    </row>
    <row r="5" spans="1:3">
      <c r="B5" s="3"/>
      <c r="C5" s="3"/>
    </row>
    <row r="6" spans="1:3">
      <c r="B6" s="4" t="s">
        <v>2</v>
      </c>
      <c r="C6" s="5" t="s">
        <v>3</v>
      </c>
    </row>
    <row r="7" spans="1:3">
      <c r="A7" s="6"/>
      <c r="B7" s="27" t="s">
        <v>4</v>
      </c>
      <c r="C7" s="28">
        <v>824</v>
      </c>
    </row>
    <row r="8" spans="1:3">
      <c r="A8" s="7"/>
      <c r="B8" s="27" t="s">
        <v>5</v>
      </c>
      <c r="C8" s="28">
        <v>189</v>
      </c>
    </row>
    <row r="9" spans="1:3">
      <c r="A9" s="7"/>
      <c r="B9" s="27" t="s">
        <v>7</v>
      </c>
      <c r="C9" s="28">
        <v>80</v>
      </c>
    </row>
    <row r="10" spans="1:3">
      <c r="A10" s="7"/>
      <c r="B10" s="27" t="s">
        <v>6</v>
      </c>
      <c r="C10" s="28">
        <v>49</v>
      </c>
    </row>
    <row r="11" spans="1:3">
      <c r="A11" s="7"/>
      <c r="B11" s="27" t="s">
        <v>8</v>
      </c>
      <c r="C11" s="28">
        <v>36</v>
      </c>
    </row>
    <row r="12" spans="1:3">
      <c r="A12" s="7"/>
      <c r="B12" s="27" t="s">
        <v>9</v>
      </c>
      <c r="C12" s="28">
        <v>16</v>
      </c>
    </row>
    <row r="13" spans="1:3">
      <c r="A13" s="7"/>
      <c r="B13" s="27" t="s">
        <v>10</v>
      </c>
      <c r="C13" s="28">
        <v>9</v>
      </c>
    </row>
    <row r="14" spans="1:3">
      <c r="A14" s="7"/>
      <c r="B14" s="27" t="s">
        <v>12</v>
      </c>
      <c r="C14" s="28">
        <v>7</v>
      </c>
    </row>
    <row r="15" spans="1:3">
      <c r="A15" s="7"/>
      <c r="B15" s="27" t="s">
        <v>13</v>
      </c>
      <c r="C15" s="28">
        <v>5</v>
      </c>
    </row>
    <row r="16" spans="1:3">
      <c r="A16" s="7"/>
      <c r="B16" s="27" t="s">
        <v>11</v>
      </c>
      <c r="C16" s="28">
        <v>4</v>
      </c>
    </row>
    <row r="17" spans="1:3">
      <c r="A17" s="7"/>
      <c r="B17" s="27" t="s">
        <v>15</v>
      </c>
      <c r="C17" s="28">
        <v>3</v>
      </c>
    </row>
    <row r="18" spans="1:3">
      <c r="A18" s="7"/>
      <c r="B18" s="27" t="s">
        <v>14</v>
      </c>
      <c r="C18" s="28">
        <v>2</v>
      </c>
    </row>
    <row r="19" spans="1:3">
      <c r="A19" s="7"/>
      <c r="B19" s="27" t="s">
        <v>16</v>
      </c>
      <c r="C19" s="28">
        <v>1</v>
      </c>
    </row>
    <row r="20" spans="1:3">
      <c r="A20" s="7"/>
      <c r="B20" s="27" t="s">
        <v>107</v>
      </c>
      <c r="C20" s="28">
        <v>1</v>
      </c>
    </row>
    <row r="21" spans="1:3">
      <c r="A21" s="7"/>
      <c r="B21" s="27" t="s">
        <v>108</v>
      </c>
      <c r="C21" s="28">
        <v>1</v>
      </c>
    </row>
    <row r="22" spans="1:3">
      <c r="A22" s="7"/>
      <c r="B22" s="27" t="s">
        <v>109</v>
      </c>
      <c r="C22" s="28">
        <v>1</v>
      </c>
    </row>
    <row r="23" spans="1:3">
      <c r="B23" s="8" t="s">
        <v>17</v>
      </c>
      <c r="C23" s="9"/>
    </row>
    <row r="24" spans="1:3">
      <c r="B24" s="10" t="s">
        <v>18</v>
      </c>
      <c r="C24" s="9"/>
    </row>
    <row r="25" spans="1:3">
      <c r="B25" s="10" t="s">
        <v>19</v>
      </c>
      <c r="C25" s="9"/>
    </row>
    <row r="26" spans="1:3">
      <c r="B26" s="10" t="s">
        <v>20</v>
      </c>
      <c r="C26" s="9"/>
    </row>
  </sheetData>
  <mergeCells count="2">
    <mergeCell ref="B2:C2"/>
    <mergeCell ref="B4:C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18"/>
  <sheetViews>
    <sheetView tabSelected="1" workbookViewId="0">
      <selection activeCell="A6" sqref="A6"/>
    </sheetView>
  </sheetViews>
  <sheetFormatPr defaultRowHeight="15"/>
  <cols>
    <col min="1" max="1" width="14.5703125" customWidth="1"/>
    <col min="2" max="2" width="20.7109375" customWidth="1"/>
    <col min="3" max="3" width="43.7109375" customWidth="1"/>
    <col min="4" max="4" width="9.7109375" customWidth="1"/>
  </cols>
  <sheetData>
    <row r="1" spans="2:4">
      <c r="B1" s="34" t="s">
        <v>0</v>
      </c>
      <c r="C1" s="34"/>
      <c r="D1" s="34"/>
    </row>
    <row r="2" spans="2:4">
      <c r="B2" s="29" t="s">
        <v>104</v>
      </c>
      <c r="C2" s="29"/>
      <c r="D2" s="29"/>
    </row>
    <row r="3" spans="2:4" ht="15.75">
      <c r="B3" s="2"/>
      <c r="C3" s="2"/>
      <c r="D3" s="2"/>
    </row>
    <row r="4" spans="2:4">
      <c r="B4" s="30" t="s">
        <v>113</v>
      </c>
      <c r="C4" s="30"/>
      <c r="D4" s="30"/>
    </row>
    <row r="5" spans="2:4">
      <c r="B5" s="26"/>
      <c r="C5" s="26"/>
      <c r="D5" s="26"/>
    </row>
    <row r="6" spans="2:4">
      <c r="B6" s="22" t="s">
        <v>105</v>
      </c>
      <c r="C6" s="23" t="s">
        <v>2</v>
      </c>
      <c r="D6" s="5" t="s">
        <v>3</v>
      </c>
    </row>
    <row r="7" spans="2:4">
      <c r="B7" s="31" t="s">
        <v>28</v>
      </c>
      <c r="C7" s="24" t="s">
        <v>4</v>
      </c>
      <c r="D7" s="57">
        <v>2</v>
      </c>
    </row>
    <row r="8" spans="2:4">
      <c r="B8" s="33"/>
      <c r="C8" s="25" t="s">
        <v>27</v>
      </c>
      <c r="D8" s="58">
        <v>2</v>
      </c>
    </row>
    <row r="9" spans="2:4">
      <c r="B9" s="31" t="s">
        <v>29</v>
      </c>
      <c r="C9" s="24" t="s">
        <v>16</v>
      </c>
      <c r="D9" s="57">
        <v>1</v>
      </c>
    </row>
    <row r="10" spans="2:4">
      <c r="B10" s="32"/>
      <c r="C10" s="24" t="s">
        <v>7</v>
      </c>
      <c r="D10" s="57">
        <v>2</v>
      </c>
    </row>
    <row r="11" spans="2:4">
      <c r="B11" s="32"/>
      <c r="C11" s="24" t="s">
        <v>4</v>
      </c>
      <c r="D11" s="57">
        <v>4</v>
      </c>
    </row>
    <row r="12" spans="2:4">
      <c r="B12" s="32"/>
      <c r="C12" s="24" t="s">
        <v>5</v>
      </c>
      <c r="D12" s="57">
        <v>4</v>
      </c>
    </row>
    <row r="13" spans="2:4">
      <c r="B13" s="33"/>
      <c r="C13" s="25" t="s">
        <v>27</v>
      </c>
      <c r="D13" s="58">
        <v>11</v>
      </c>
    </row>
    <row r="14" spans="2:4">
      <c r="B14" s="31" t="s">
        <v>31</v>
      </c>
      <c r="C14" s="24" t="s">
        <v>4</v>
      </c>
      <c r="D14" s="57">
        <v>8</v>
      </c>
    </row>
    <row r="15" spans="2:4">
      <c r="B15" s="32"/>
      <c r="C15" s="24" t="s">
        <v>5</v>
      </c>
      <c r="D15" s="57">
        <v>2</v>
      </c>
    </row>
    <row r="16" spans="2:4">
      <c r="B16" s="33"/>
      <c r="C16" s="25" t="s">
        <v>27</v>
      </c>
      <c r="D16" s="58">
        <v>10</v>
      </c>
    </row>
    <row r="17" spans="2:4">
      <c r="B17" s="31" t="s">
        <v>32</v>
      </c>
      <c r="C17" s="24" t="s">
        <v>9</v>
      </c>
      <c r="D17" s="57">
        <v>1</v>
      </c>
    </row>
    <row r="18" spans="2:4">
      <c r="B18" s="32"/>
      <c r="C18" s="24" t="s">
        <v>4</v>
      </c>
      <c r="D18" s="57">
        <v>2</v>
      </c>
    </row>
    <row r="19" spans="2:4">
      <c r="B19" s="33"/>
      <c r="C19" s="25" t="s">
        <v>27</v>
      </c>
      <c r="D19" s="58">
        <v>3</v>
      </c>
    </row>
    <row r="20" spans="2:4">
      <c r="B20" s="31" t="s">
        <v>33</v>
      </c>
      <c r="C20" s="24" t="s">
        <v>9</v>
      </c>
      <c r="D20" s="57">
        <v>1</v>
      </c>
    </row>
    <row r="21" spans="2:4">
      <c r="B21" s="32"/>
      <c r="C21" s="24" t="s">
        <v>4</v>
      </c>
      <c r="D21" s="57">
        <v>4</v>
      </c>
    </row>
    <row r="22" spans="2:4">
      <c r="B22" s="32"/>
      <c r="C22" s="24" t="s">
        <v>6</v>
      </c>
      <c r="D22" s="57">
        <v>1</v>
      </c>
    </row>
    <row r="23" spans="2:4">
      <c r="B23" s="33"/>
      <c r="C23" s="25" t="s">
        <v>27</v>
      </c>
      <c r="D23" s="58">
        <v>6</v>
      </c>
    </row>
    <row r="24" spans="2:4">
      <c r="B24" s="31" t="s">
        <v>34</v>
      </c>
      <c r="C24" s="24" t="s">
        <v>4</v>
      </c>
      <c r="D24" s="57">
        <v>3</v>
      </c>
    </row>
    <row r="25" spans="2:4">
      <c r="B25" s="33"/>
      <c r="C25" s="25" t="s">
        <v>27</v>
      </c>
      <c r="D25" s="58">
        <v>3</v>
      </c>
    </row>
    <row r="26" spans="2:4">
      <c r="B26" s="31" t="s">
        <v>35</v>
      </c>
      <c r="C26" s="24" t="s">
        <v>4</v>
      </c>
      <c r="D26" s="57">
        <v>10</v>
      </c>
    </row>
    <row r="27" spans="2:4">
      <c r="B27" s="32"/>
      <c r="C27" s="24" t="s">
        <v>8</v>
      </c>
      <c r="D27" s="57">
        <v>1</v>
      </c>
    </row>
    <row r="28" spans="2:4">
      <c r="B28" s="32"/>
      <c r="C28" s="24" t="s">
        <v>5</v>
      </c>
      <c r="D28" s="57">
        <v>1</v>
      </c>
    </row>
    <row r="29" spans="2:4">
      <c r="B29" s="33"/>
      <c r="C29" s="25" t="s">
        <v>27</v>
      </c>
      <c r="D29" s="58">
        <v>12</v>
      </c>
    </row>
    <row r="30" spans="2:4">
      <c r="B30" s="31" t="s">
        <v>36</v>
      </c>
      <c r="C30" s="24" t="s">
        <v>4</v>
      </c>
      <c r="D30" s="57">
        <v>1</v>
      </c>
    </row>
    <row r="31" spans="2:4">
      <c r="B31" s="33"/>
      <c r="C31" s="25" t="s">
        <v>27</v>
      </c>
      <c r="D31" s="58">
        <v>1</v>
      </c>
    </row>
    <row r="32" spans="2:4">
      <c r="B32" s="31" t="s">
        <v>37</v>
      </c>
      <c r="C32" s="24" t="s">
        <v>4</v>
      </c>
      <c r="D32" s="57">
        <v>4</v>
      </c>
    </row>
    <row r="33" spans="2:4">
      <c r="B33" s="33"/>
      <c r="C33" s="25" t="s">
        <v>27</v>
      </c>
      <c r="D33" s="58">
        <v>4</v>
      </c>
    </row>
    <row r="34" spans="2:4">
      <c r="B34" s="31" t="s">
        <v>38</v>
      </c>
      <c r="C34" s="24" t="s">
        <v>4</v>
      </c>
      <c r="D34" s="57">
        <v>1</v>
      </c>
    </row>
    <row r="35" spans="2:4">
      <c r="B35" s="32"/>
      <c r="C35" s="24" t="s">
        <v>8</v>
      </c>
      <c r="D35" s="57">
        <v>1</v>
      </c>
    </row>
    <row r="36" spans="2:4">
      <c r="B36" s="33"/>
      <c r="C36" s="25" t="s">
        <v>27</v>
      </c>
      <c r="D36" s="58">
        <v>2</v>
      </c>
    </row>
    <row r="37" spans="2:4">
      <c r="B37" s="31" t="s">
        <v>40</v>
      </c>
      <c r="C37" s="24" t="s">
        <v>4</v>
      </c>
      <c r="D37" s="57">
        <v>11</v>
      </c>
    </row>
    <row r="38" spans="2:4">
      <c r="B38" s="32"/>
      <c r="C38" s="24" t="s">
        <v>5</v>
      </c>
      <c r="D38" s="57">
        <v>5</v>
      </c>
    </row>
    <row r="39" spans="2:4">
      <c r="B39" s="33"/>
      <c r="C39" s="25" t="s">
        <v>27</v>
      </c>
      <c r="D39" s="58">
        <v>16</v>
      </c>
    </row>
    <row r="40" spans="2:4">
      <c r="B40" s="31" t="s">
        <v>41</v>
      </c>
      <c r="C40" s="24" t="s">
        <v>4</v>
      </c>
      <c r="D40" s="57">
        <v>5</v>
      </c>
    </row>
    <row r="41" spans="2:4">
      <c r="B41" s="32"/>
      <c r="C41" s="24" t="s">
        <v>5</v>
      </c>
      <c r="D41" s="57">
        <v>1</v>
      </c>
    </row>
    <row r="42" spans="2:4">
      <c r="B42" s="33"/>
      <c r="C42" s="25" t="s">
        <v>27</v>
      </c>
      <c r="D42" s="58">
        <v>6</v>
      </c>
    </row>
    <row r="43" spans="2:4">
      <c r="B43" s="31" t="s">
        <v>42</v>
      </c>
      <c r="C43" s="24" t="s">
        <v>7</v>
      </c>
      <c r="D43" s="57">
        <v>4</v>
      </c>
    </row>
    <row r="44" spans="2:4">
      <c r="B44" s="32"/>
      <c r="C44" s="24" t="s">
        <v>4</v>
      </c>
      <c r="D44" s="57">
        <v>17</v>
      </c>
    </row>
    <row r="45" spans="2:4">
      <c r="B45" s="32"/>
      <c r="C45" s="24" t="s">
        <v>5</v>
      </c>
      <c r="D45" s="57">
        <v>2</v>
      </c>
    </row>
    <row r="46" spans="2:4">
      <c r="B46" s="33"/>
      <c r="C46" s="25" t="s">
        <v>27</v>
      </c>
      <c r="D46" s="58">
        <v>23</v>
      </c>
    </row>
    <row r="47" spans="2:4">
      <c r="B47" s="31" t="s">
        <v>43</v>
      </c>
      <c r="C47" s="24" t="s">
        <v>4</v>
      </c>
      <c r="D47" s="57">
        <v>5</v>
      </c>
    </row>
    <row r="48" spans="2:4">
      <c r="B48" s="32"/>
      <c r="C48" s="24" t="s">
        <v>5</v>
      </c>
      <c r="D48" s="57">
        <v>1</v>
      </c>
    </row>
    <row r="49" spans="2:4">
      <c r="B49" s="32"/>
      <c r="C49" s="24" t="s">
        <v>6</v>
      </c>
      <c r="D49" s="57">
        <v>1</v>
      </c>
    </row>
    <row r="50" spans="2:4">
      <c r="B50" s="33"/>
      <c r="C50" s="25" t="s">
        <v>27</v>
      </c>
      <c r="D50" s="58">
        <v>7</v>
      </c>
    </row>
    <row r="51" spans="2:4">
      <c r="B51" s="31" t="s">
        <v>44</v>
      </c>
      <c r="C51" s="24" t="s">
        <v>9</v>
      </c>
      <c r="D51" s="57">
        <v>1</v>
      </c>
    </row>
    <row r="52" spans="2:4">
      <c r="B52" s="32"/>
      <c r="C52" s="24" t="s">
        <v>4</v>
      </c>
      <c r="D52" s="57">
        <v>11</v>
      </c>
    </row>
    <row r="53" spans="2:4">
      <c r="B53" s="32"/>
      <c r="C53" s="24" t="s">
        <v>8</v>
      </c>
      <c r="D53" s="57">
        <v>1</v>
      </c>
    </row>
    <row r="54" spans="2:4">
      <c r="B54" s="32"/>
      <c r="C54" s="24" t="s">
        <v>5</v>
      </c>
      <c r="D54" s="57">
        <v>6</v>
      </c>
    </row>
    <row r="55" spans="2:4">
      <c r="B55" s="33"/>
      <c r="C55" s="25" t="s">
        <v>27</v>
      </c>
      <c r="D55" s="58">
        <v>19</v>
      </c>
    </row>
    <row r="56" spans="2:4">
      <c r="B56" s="31" t="s">
        <v>45</v>
      </c>
      <c r="C56" s="24" t="s">
        <v>7</v>
      </c>
      <c r="D56" s="57">
        <v>1</v>
      </c>
    </row>
    <row r="57" spans="2:4">
      <c r="B57" s="32"/>
      <c r="C57" s="24" t="s">
        <v>4</v>
      </c>
      <c r="D57" s="57">
        <v>6</v>
      </c>
    </row>
    <row r="58" spans="2:4">
      <c r="B58" s="32"/>
      <c r="C58" s="24" t="s">
        <v>5</v>
      </c>
      <c r="D58" s="57">
        <v>5</v>
      </c>
    </row>
    <row r="59" spans="2:4">
      <c r="B59" s="33"/>
      <c r="C59" s="25" t="s">
        <v>27</v>
      </c>
      <c r="D59" s="58">
        <v>12</v>
      </c>
    </row>
    <row r="60" spans="2:4">
      <c r="B60" s="31" t="s">
        <v>46</v>
      </c>
      <c r="C60" s="24" t="s">
        <v>9</v>
      </c>
      <c r="D60" s="57">
        <v>1</v>
      </c>
    </row>
    <row r="61" spans="2:4">
      <c r="B61" s="32"/>
      <c r="C61" s="24" t="s">
        <v>7</v>
      </c>
      <c r="D61" s="57">
        <v>2</v>
      </c>
    </row>
    <row r="62" spans="2:4">
      <c r="B62" s="32"/>
      <c r="C62" s="24" t="s">
        <v>4</v>
      </c>
      <c r="D62" s="57">
        <v>22</v>
      </c>
    </row>
    <row r="63" spans="2:4">
      <c r="B63" s="32"/>
      <c r="C63" s="24" t="s">
        <v>8</v>
      </c>
      <c r="D63" s="57">
        <v>1</v>
      </c>
    </row>
    <row r="64" spans="2:4">
      <c r="B64" s="32"/>
      <c r="C64" s="24" t="s">
        <v>5</v>
      </c>
      <c r="D64" s="57">
        <v>11</v>
      </c>
    </row>
    <row r="65" spans="2:4">
      <c r="B65" s="32"/>
      <c r="C65" s="24" t="s">
        <v>6</v>
      </c>
      <c r="D65" s="57">
        <v>1</v>
      </c>
    </row>
    <row r="66" spans="2:4">
      <c r="B66" s="33"/>
      <c r="C66" s="25" t="s">
        <v>27</v>
      </c>
      <c r="D66" s="58">
        <v>38</v>
      </c>
    </row>
    <row r="67" spans="2:4">
      <c r="B67" s="31" t="s">
        <v>47</v>
      </c>
      <c r="C67" s="24" t="s">
        <v>4</v>
      </c>
      <c r="D67" s="57">
        <v>6</v>
      </c>
    </row>
    <row r="68" spans="2:4">
      <c r="B68" s="32"/>
      <c r="C68" s="24" t="s">
        <v>10</v>
      </c>
      <c r="D68" s="57">
        <v>1</v>
      </c>
    </row>
    <row r="69" spans="2:4">
      <c r="B69" s="33"/>
      <c r="C69" s="25" t="s">
        <v>27</v>
      </c>
      <c r="D69" s="58">
        <v>7</v>
      </c>
    </row>
    <row r="70" spans="2:4">
      <c r="B70" s="31" t="s">
        <v>48</v>
      </c>
      <c r="C70" s="24" t="s">
        <v>4</v>
      </c>
      <c r="D70" s="57">
        <v>4</v>
      </c>
    </row>
    <row r="71" spans="2:4">
      <c r="B71" s="32"/>
      <c r="C71" s="24" t="s">
        <v>15</v>
      </c>
      <c r="D71" s="57">
        <v>1</v>
      </c>
    </row>
    <row r="72" spans="2:4">
      <c r="B72" s="32"/>
      <c r="C72" s="24" t="s">
        <v>5</v>
      </c>
      <c r="D72" s="57">
        <v>4</v>
      </c>
    </row>
    <row r="73" spans="2:4">
      <c r="B73" s="32"/>
      <c r="C73" s="24" t="s">
        <v>6</v>
      </c>
      <c r="D73" s="57">
        <v>1</v>
      </c>
    </row>
    <row r="74" spans="2:4">
      <c r="B74" s="33"/>
      <c r="C74" s="25" t="s">
        <v>27</v>
      </c>
      <c r="D74" s="58">
        <v>10</v>
      </c>
    </row>
    <row r="75" spans="2:4">
      <c r="B75" s="31" t="s">
        <v>49</v>
      </c>
      <c r="C75" s="24" t="s">
        <v>7</v>
      </c>
      <c r="D75" s="57">
        <v>1</v>
      </c>
    </row>
    <row r="76" spans="2:4">
      <c r="B76" s="32"/>
      <c r="C76" s="24" t="s">
        <v>4</v>
      </c>
      <c r="D76" s="57">
        <v>50</v>
      </c>
    </row>
    <row r="77" spans="2:4">
      <c r="B77" s="32"/>
      <c r="C77" s="24" t="s">
        <v>8</v>
      </c>
      <c r="D77" s="57">
        <v>1</v>
      </c>
    </row>
    <row r="78" spans="2:4">
      <c r="B78" s="32"/>
      <c r="C78" s="24" t="s">
        <v>15</v>
      </c>
      <c r="D78" s="57">
        <v>1</v>
      </c>
    </row>
    <row r="79" spans="2:4">
      <c r="B79" s="32"/>
      <c r="C79" s="24" t="s">
        <v>5</v>
      </c>
      <c r="D79" s="57">
        <v>8</v>
      </c>
    </row>
    <row r="80" spans="2:4">
      <c r="B80" s="33"/>
      <c r="C80" s="25" t="s">
        <v>27</v>
      </c>
      <c r="D80" s="58">
        <v>61</v>
      </c>
    </row>
    <row r="81" spans="2:4">
      <c r="B81" s="31" t="s">
        <v>50</v>
      </c>
      <c r="C81" s="24" t="s">
        <v>7</v>
      </c>
      <c r="D81" s="57">
        <v>3</v>
      </c>
    </row>
    <row r="82" spans="2:4">
      <c r="B82" s="32"/>
      <c r="C82" s="24" t="s">
        <v>4</v>
      </c>
      <c r="D82" s="57">
        <v>11</v>
      </c>
    </row>
    <row r="83" spans="2:4">
      <c r="B83" s="32"/>
      <c r="C83" s="24" t="s">
        <v>8</v>
      </c>
      <c r="D83" s="57">
        <v>1</v>
      </c>
    </row>
    <row r="84" spans="2:4">
      <c r="B84" s="32"/>
      <c r="C84" s="24" t="s">
        <v>6</v>
      </c>
      <c r="D84" s="57">
        <v>1</v>
      </c>
    </row>
    <row r="85" spans="2:4">
      <c r="B85" s="32"/>
      <c r="C85" s="24" t="s">
        <v>14</v>
      </c>
      <c r="D85" s="57">
        <v>1</v>
      </c>
    </row>
    <row r="86" spans="2:4">
      <c r="B86" s="33"/>
      <c r="C86" s="25" t="s">
        <v>27</v>
      </c>
      <c r="D86" s="58">
        <v>17</v>
      </c>
    </row>
    <row r="87" spans="2:4">
      <c r="B87" s="31" t="s">
        <v>51</v>
      </c>
      <c r="C87" s="24" t="s">
        <v>7</v>
      </c>
      <c r="D87" s="57">
        <v>6</v>
      </c>
    </row>
    <row r="88" spans="2:4">
      <c r="B88" s="32"/>
      <c r="C88" s="24" t="s">
        <v>4</v>
      </c>
      <c r="D88" s="57">
        <v>22</v>
      </c>
    </row>
    <row r="89" spans="2:4">
      <c r="B89" s="32"/>
      <c r="C89" s="24" t="s">
        <v>8</v>
      </c>
      <c r="D89" s="57">
        <v>1</v>
      </c>
    </row>
    <row r="90" spans="2:4">
      <c r="B90" s="32"/>
      <c r="C90" s="24" t="s">
        <v>5</v>
      </c>
      <c r="D90" s="57">
        <v>2</v>
      </c>
    </row>
    <row r="91" spans="2:4">
      <c r="B91" s="32"/>
      <c r="C91" s="24" t="s">
        <v>6</v>
      </c>
      <c r="D91" s="57">
        <v>2</v>
      </c>
    </row>
    <row r="92" spans="2:4">
      <c r="B92" s="33"/>
      <c r="C92" s="25" t="s">
        <v>27</v>
      </c>
      <c r="D92" s="58">
        <v>33</v>
      </c>
    </row>
    <row r="93" spans="2:4">
      <c r="B93" s="31" t="s">
        <v>52</v>
      </c>
      <c r="C93" s="24" t="s">
        <v>7</v>
      </c>
      <c r="D93" s="57">
        <v>2</v>
      </c>
    </row>
    <row r="94" spans="2:4">
      <c r="B94" s="32"/>
      <c r="C94" s="24" t="s">
        <v>4</v>
      </c>
      <c r="D94" s="57">
        <v>21</v>
      </c>
    </row>
    <row r="95" spans="2:4">
      <c r="B95" s="32"/>
      <c r="C95" s="24" t="s">
        <v>8</v>
      </c>
      <c r="D95" s="57">
        <v>4</v>
      </c>
    </row>
    <row r="96" spans="2:4">
      <c r="B96" s="32"/>
      <c r="C96" s="24" t="s">
        <v>5</v>
      </c>
      <c r="D96" s="57">
        <v>2</v>
      </c>
    </row>
    <row r="97" spans="2:4">
      <c r="B97" s="32"/>
      <c r="C97" s="24" t="s">
        <v>6</v>
      </c>
      <c r="D97" s="57">
        <v>1</v>
      </c>
    </row>
    <row r="98" spans="2:4">
      <c r="B98" s="33"/>
      <c r="C98" s="25" t="s">
        <v>27</v>
      </c>
      <c r="D98" s="58">
        <v>30</v>
      </c>
    </row>
    <row r="99" spans="2:4">
      <c r="B99" s="31" t="s">
        <v>53</v>
      </c>
      <c r="C99" s="24" t="s">
        <v>4</v>
      </c>
      <c r="D99" s="57">
        <v>29</v>
      </c>
    </row>
    <row r="100" spans="2:4">
      <c r="B100" s="32"/>
      <c r="C100" s="24" t="s">
        <v>8</v>
      </c>
      <c r="D100" s="57">
        <v>1</v>
      </c>
    </row>
    <row r="101" spans="2:4">
      <c r="B101" s="32"/>
      <c r="C101" s="24" t="s">
        <v>5</v>
      </c>
      <c r="D101" s="57">
        <v>7</v>
      </c>
    </row>
    <row r="102" spans="2:4">
      <c r="B102" s="32"/>
      <c r="C102" s="24" t="s">
        <v>6</v>
      </c>
      <c r="D102" s="57">
        <v>3</v>
      </c>
    </row>
    <row r="103" spans="2:4">
      <c r="B103" s="33"/>
      <c r="C103" s="25" t="s">
        <v>27</v>
      </c>
      <c r="D103" s="58">
        <v>40</v>
      </c>
    </row>
    <row r="104" spans="2:4">
      <c r="B104" s="31" t="s">
        <v>54</v>
      </c>
      <c r="C104" s="24" t="s">
        <v>4</v>
      </c>
      <c r="D104" s="57">
        <v>6</v>
      </c>
    </row>
    <row r="105" spans="2:4">
      <c r="B105" s="32"/>
      <c r="C105" s="24" t="s">
        <v>5</v>
      </c>
      <c r="D105" s="57">
        <v>2</v>
      </c>
    </row>
    <row r="106" spans="2:4">
      <c r="B106" s="33"/>
      <c r="C106" s="25" t="s">
        <v>27</v>
      </c>
      <c r="D106" s="58">
        <v>8</v>
      </c>
    </row>
    <row r="107" spans="2:4">
      <c r="B107" s="31" t="s">
        <v>55</v>
      </c>
      <c r="C107" s="24" t="s">
        <v>4</v>
      </c>
      <c r="D107" s="57">
        <v>18</v>
      </c>
    </row>
    <row r="108" spans="2:4">
      <c r="B108" s="32"/>
      <c r="C108" s="24" t="s">
        <v>5</v>
      </c>
      <c r="D108" s="57">
        <v>10</v>
      </c>
    </row>
    <row r="109" spans="2:4">
      <c r="B109" s="32"/>
      <c r="C109" s="24" t="s">
        <v>6</v>
      </c>
      <c r="D109" s="57">
        <v>1</v>
      </c>
    </row>
    <row r="110" spans="2:4">
      <c r="B110" s="33"/>
      <c r="C110" s="25" t="s">
        <v>27</v>
      </c>
      <c r="D110" s="58">
        <v>29</v>
      </c>
    </row>
    <row r="111" spans="2:4">
      <c r="B111" s="31" t="s">
        <v>56</v>
      </c>
      <c r="C111" s="24" t="s">
        <v>7</v>
      </c>
      <c r="D111" s="57">
        <v>4</v>
      </c>
    </row>
    <row r="112" spans="2:4">
      <c r="B112" s="32"/>
      <c r="C112" s="24" t="s">
        <v>4</v>
      </c>
      <c r="D112" s="57">
        <v>18</v>
      </c>
    </row>
    <row r="113" spans="2:4">
      <c r="B113" s="32"/>
      <c r="C113" s="24" t="s">
        <v>8</v>
      </c>
      <c r="D113" s="57">
        <v>1</v>
      </c>
    </row>
    <row r="114" spans="2:4">
      <c r="B114" s="32"/>
      <c r="C114" s="24" t="s">
        <v>5</v>
      </c>
      <c r="D114" s="57">
        <v>11</v>
      </c>
    </row>
    <row r="115" spans="2:4">
      <c r="B115" s="32"/>
      <c r="C115" s="24" t="s">
        <v>6</v>
      </c>
      <c r="D115" s="57">
        <v>1</v>
      </c>
    </row>
    <row r="116" spans="2:4">
      <c r="B116" s="33"/>
      <c r="C116" s="25" t="s">
        <v>27</v>
      </c>
      <c r="D116" s="58">
        <v>35</v>
      </c>
    </row>
    <row r="117" spans="2:4">
      <c r="B117" s="31" t="s">
        <v>57</v>
      </c>
      <c r="C117" s="24" t="s">
        <v>7</v>
      </c>
      <c r="D117" s="57">
        <v>4</v>
      </c>
    </row>
    <row r="118" spans="2:4">
      <c r="B118" s="32"/>
      <c r="C118" s="24" t="s">
        <v>4</v>
      </c>
      <c r="D118" s="57">
        <v>20</v>
      </c>
    </row>
    <row r="119" spans="2:4">
      <c r="B119" s="32"/>
      <c r="C119" s="24" t="s">
        <v>8</v>
      </c>
      <c r="D119" s="57">
        <v>2</v>
      </c>
    </row>
    <row r="120" spans="2:4">
      <c r="B120" s="32"/>
      <c r="C120" s="24" t="s">
        <v>5</v>
      </c>
      <c r="D120" s="57">
        <v>4</v>
      </c>
    </row>
    <row r="121" spans="2:4">
      <c r="B121" s="33"/>
      <c r="C121" s="25" t="s">
        <v>27</v>
      </c>
      <c r="D121" s="58">
        <v>30</v>
      </c>
    </row>
    <row r="122" spans="2:4">
      <c r="B122" s="31" t="s">
        <v>58</v>
      </c>
      <c r="C122" s="24" t="s">
        <v>7</v>
      </c>
      <c r="D122" s="57">
        <v>2</v>
      </c>
    </row>
    <row r="123" spans="2:4">
      <c r="B123" s="32"/>
      <c r="C123" s="24" t="s">
        <v>4</v>
      </c>
      <c r="D123" s="57">
        <v>6</v>
      </c>
    </row>
    <row r="124" spans="2:4">
      <c r="B124" s="32"/>
      <c r="C124" s="24" t="s">
        <v>8</v>
      </c>
      <c r="D124" s="57">
        <v>1</v>
      </c>
    </row>
    <row r="125" spans="2:4">
      <c r="B125" s="32"/>
      <c r="C125" s="24" t="s">
        <v>5</v>
      </c>
      <c r="D125" s="57">
        <v>2</v>
      </c>
    </row>
    <row r="126" spans="2:4">
      <c r="B126" s="32"/>
      <c r="C126" s="24" t="s">
        <v>6</v>
      </c>
      <c r="D126" s="57">
        <v>1</v>
      </c>
    </row>
    <row r="127" spans="2:4">
      <c r="B127" s="33"/>
      <c r="C127" s="25" t="s">
        <v>27</v>
      </c>
      <c r="D127" s="58">
        <v>12</v>
      </c>
    </row>
    <row r="128" spans="2:4">
      <c r="B128" s="31" t="s">
        <v>59</v>
      </c>
      <c r="C128" s="24" t="s">
        <v>4</v>
      </c>
      <c r="D128" s="57">
        <v>2</v>
      </c>
    </row>
    <row r="129" spans="2:4">
      <c r="B129" s="32"/>
      <c r="C129" s="24" t="s">
        <v>5</v>
      </c>
      <c r="D129" s="57">
        <v>6</v>
      </c>
    </row>
    <row r="130" spans="2:4">
      <c r="B130" s="33"/>
      <c r="C130" s="25" t="s">
        <v>27</v>
      </c>
      <c r="D130" s="58">
        <v>8</v>
      </c>
    </row>
    <row r="131" spans="2:4">
      <c r="B131" s="31" t="s">
        <v>60</v>
      </c>
      <c r="C131" s="24" t="s">
        <v>4</v>
      </c>
      <c r="D131" s="57">
        <v>14</v>
      </c>
    </row>
    <row r="132" spans="2:4">
      <c r="B132" s="32"/>
      <c r="C132" s="24" t="s">
        <v>12</v>
      </c>
      <c r="D132" s="57">
        <v>1</v>
      </c>
    </row>
    <row r="133" spans="2:4">
      <c r="B133" s="32"/>
      <c r="C133" s="24" t="s">
        <v>5</v>
      </c>
      <c r="D133" s="57">
        <v>2</v>
      </c>
    </row>
    <row r="134" spans="2:4">
      <c r="B134" s="32"/>
      <c r="C134" s="24" t="s">
        <v>6</v>
      </c>
      <c r="D134" s="57">
        <v>4</v>
      </c>
    </row>
    <row r="135" spans="2:4">
      <c r="B135" s="33"/>
      <c r="C135" s="25" t="s">
        <v>27</v>
      </c>
      <c r="D135" s="58">
        <v>21</v>
      </c>
    </row>
    <row r="136" spans="2:4">
      <c r="B136" s="31" t="s">
        <v>61</v>
      </c>
      <c r="C136" s="24" t="s">
        <v>9</v>
      </c>
      <c r="D136" s="57">
        <v>1</v>
      </c>
    </row>
    <row r="137" spans="2:4">
      <c r="B137" s="32"/>
      <c r="C137" s="24" t="s">
        <v>7</v>
      </c>
      <c r="D137" s="57">
        <v>1</v>
      </c>
    </row>
    <row r="138" spans="2:4">
      <c r="B138" s="32"/>
      <c r="C138" s="24" t="s">
        <v>4</v>
      </c>
      <c r="D138" s="57">
        <v>7</v>
      </c>
    </row>
    <row r="139" spans="2:4">
      <c r="B139" s="32"/>
      <c r="C139" s="24" t="s">
        <v>8</v>
      </c>
      <c r="D139" s="57">
        <v>1</v>
      </c>
    </row>
    <row r="140" spans="2:4">
      <c r="B140" s="32"/>
      <c r="C140" s="24" t="s">
        <v>10</v>
      </c>
      <c r="D140" s="57">
        <v>1</v>
      </c>
    </row>
    <row r="141" spans="2:4">
      <c r="B141" s="32"/>
      <c r="C141" s="24" t="s">
        <v>5</v>
      </c>
      <c r="D141" s="57">
        <v>1</v>
      </c>
    </row>
    <row r="142" spans="2:4">
      <c r="B142" s="32"/>
      <c r="C142" s="24" t="s">
        <v>6</v>
      </c>
      <c r="D142" s="57">
        <v>1</v>
      </c>
    </row>
    <row r="143" spans="2:4">
      <c r="B143" s="33"/>
      <c r="C143" s="25" t="s">
        <v>27</v>
      </c>
      <c r="D143" s="58">
        <v>13</v>
      </c>
    </row>
    <row r="144" spans="2:4">
      <c r="B144" s="31" t="s">
        <v>62</v>
      </c>
      <c r="C144" s="24" t="s">
        <v>4</v>
      </c>
      <c r="D144" s="57">
        <v>7</v>
      </c>
    </row>
    <row r="145" spans="2:4">
      <c r="B145" s="32"/>
      <c r="C145" s="24" t="s">
        <v>5</v>
      </c>
      <c r="D145" s="57">
        <v>7</v>
      </c>
    </row>
    <row r="146" spans="2:4">
      <c r="B146" s="33"/>
      <c r="C146" s="25" t="s">
        <v>27</v>
      </c>
      <c r="D146" s="58">
        <v>14</v>
      </c>
    </row>
    <row r="147" spans="2:4">
      <c r="B147" s="31" t="s">
        <v>63</v>
      </c>
      <c r="C147" s="24" t="s">
        <v>4</v>
      </c>
      <c r="D147" s="57">
        <v>1</v>
      </c>
    </row>
    <row r="148" spans="2:4">
      <c r="B148" s="33"/>
      <c r="C148" s="25" t="s">
        <v>27</v>
      </c>
      <c r="D148" s="58">
        <v>1</v>
      </c>
    </row>
    <row r="149" spans="2:4">
      <c r="B149" s="31" t="s">
        <v>64</v>
      </c>
      <c r="C149" s="24" t="s">
        <v>7</v>
      </c>
      <c r="D149" s="57">
        <v>1</v>
      </c>
    </row>
    <row r="150" spans="2:4">
      <c r="B150" s="32"/>
      <c r="C150" s="24" t="s">
        <v>4</v>
      </c>
      <c r="D150" s="57">
        <v>2</v>
      </c>
    </row>
    <row r="151" spans="2:4">
      <c r="B151" s="33"/>
      <c r="C151" s="25" t="s">
        <v>27</v>
      </c>
      <c r="D151" s="58">
        <v>3</v>
      </c>
    </row>
    <row r="152" spans="2:4">
      <c r="B152" s="31" t="s">
        <v>65</v>
      </c>
      <c r="C152" s="24" t="s">
        <v>6</v>
      </c>
      <c r="D152" s="57">
        <v>1</v>
      </c>
    </row>
    <row r="153" spans="2:4">
      <c r="B153" s="33"/>
      <c r="C153" s="25" t="s">
        <v>27</v>
      </c>
      <c r="D153" s="58">
        <v>1</v>
      </c>
    </row>
    <row r="154" spans="2:4">
      <c r="B154" s="31" t="s">
        <v>66</v>
      </c>
      <c r="C154" s="24" t="s">
        <v>9</v>
      </c>
      <c r="D154" s="57">
        <v>1</v>
      </c>
    </row>
    <row r="155" spans="2:4">
      <c r="B155" s="32"/>
      <c r="C155" s="24" t="s">
        <v>4</v>
      </c>
      <c r="D155" s="57">
        <v>23</v>
      </c>
    </row>
    <row r="156" spans="2:4">
      <c r="B156" s="32"/>
      <c r="C156" s="24" t="s">
        <v>8</v>
      </c>
      <c r="D156" s="57">
        <v>1</v>
      </c>
    </row>
    <row r="157" spans="2:4">
      <c r="B157" s="32"/>
      <c r="C157" s="24" t="s">
        <v>5</v>
      </c>
      <c r="D157" s="57">
        <v>9</v>
      </c>
    </row>
    <row r="158" spans="2:4">
      <c r="B158" s="32"/>
      <c r="C158" s="24" t="s">
        <v>108</v>
      </c>
      <c r="D158" s="57">
        <v>1</v>
      </c>
    </row>
    <row r="159" spans="2:4">
      <c r="B159" s="32"/>
      <c r="C159" s="24" t="s">
        <v>14</v>
      </c>
      <c r="D159" s="57">
        <v>1</v>
      </c>
    </row>
    <row r="160" spans="2:4">
      <c r="B160" s="33"/>
      <c r="C160" s="25" t="s">
        <v>27</v>
      </c>
      <c r="D160" s="58">
        <v>36</v>
      </c>
    </row>
    <row r="161" spans="2:4">
      <c r="B161" s="31" t="s">
        <v>67</v>
      </c>
      <c r="C161" s="24" t="s">
        <v>4</v>
      </c>
      <c r="D161" s="57">
        <v>4</v>
      </c>
    </row>
    <row r="162" spans="2:4">
      <c r="B162" s="33"/>
      <c r="C162" s="25" t="s">
        <v>27</v>
      </c>
      <c r="D162" s="58">
        <v>4</v>
      </c>
    </row>
    <row r="163" spans="2:4">
      <c r="B163" s="31" t="s">
        <v>68</v>
      </c>
      <c r="C163" s="24" t="s">
        <v>4</v>
      </c>
      <c r="D163" s="57">
        <v>7</v>
      </c>
    </row>
    <row r="164" spans="2:4">
      <c r="B164" s="32"/>
      <c r="C164" s="24" t="s">
        <v>5</v>
      </c>
      <c r="D164" s="57">
        <v>5</v>
      </c>
    </row>
    <row r="165" spans="2:4">
      <c r="B165" s="32"/>
      <c r="C165" s="24" t="s">
        <v>6</v>
      </c>
      <c r="D165" s="57">
        <v>1</v>
      </c>
    </row>
    <row r="166" spans="2:4">
      <c r="B166" s="33"/>
      <c r="C166" s="25" t="s">
        <v>27</v>
      </c>
      <c r="D166" s="58">
        <v>13</v>
      </c>
    </row>
    <row r="167" spans="2:4">
      <c r="B167" s="31" t="s">
        <v>69</v>
      </c>
      <c r="C167" s="24" t="s">
        <v>11</v>
      </c>
      <c r="D167" s="57">
        <v>1</v>
      </c>
    </row>
    <row r="168" spans="2:4">
      <c r="B168" s="32"/>
      <c r="C168" s="24" t="s">
        <v>4</v>
      </c>
      <c r="D168" s="57">
        <v>7</v>
      </c>
    </row>
    <row r="169" spans="2:4">
      <c r="B169" s="32"/>
      <c r="C169" s="24" t="s">
        <v>5</v>
      </c>
      <c r="D169" s="57">
        <v>7</v>
      </c>
    </row>
    <row r="170" spans="2:4">
      <c r="B170" s="32"/>
      <c r="C170" s="24" t="s">
        <v>6</v>
      </c>
      <c r="D170" s="57">
        <v>1</v>
      </c>
    </row>
    <row r="171" spans="2:4">
      <c r="B171" s="33"/>
      <c r="C171" s="25" t="s">
        <v>27</v>
      </c>
      <c r="D171" s="58">
        <v>16</v>
      </c>
    </row>
    <row r="172" spans="2:4">
      <c r="B172" s="31" t="s">
        <v>70</v>
      </c>
      <c r="C172" s="24" t="s">
        <v>4</v>
      </c>
      <c r="D172" s="57">
        <v>10</v>
      </c>
    </row>
    <row r="173" spans="2:4">
      <c r="B173" s="32"/>
      <c r="C173" s="24" t="s">
        <v>10</v>
      </c>
      <c r="D173" s="57">
        <v>2</v>
      </c>
    </row>
    <row r="174" spans="2:4">
      <c r="B174" s="32"/>
      <c r="C174" s="24" t="s">
        <v>5</v>
      </c>
      <c r="D174" s="57">
        <v>8</v>
      </c>
    </row>
    <row r="175" spans="2:4">
      <c r="B175" s="33"/>
      <c r="C175" s="25" t="s">
        <v>27</v>
      </c>
      <c r="D175" s="58">
        <v>20</v>
      </c>
    </row>
    <row r="176" spans="2:4">
      <c r="B176" s="31" t="s">
        <v>71</v>
      </c>
      <c r="C176" s="24" t="s">
        <v>4</v>
      </c>
      <c r="D176" s="57">
        <v>3</v>
      </c>
    </row>
    <row r="177" spans="2:4">
      <c r="B177" s="32"/>
      <c r="C177" s="24" t="s">
        <v>8</v>
      </c>
      <c r="D177" s="57">
        <v>1</v>
      </c>
    </row>
    <row r="178" spans="2:4">
      <c r="B178" s="33"/>
      <c r="C178" s="25" t="s">
        <v>27</v>
      </c>
      <c r="D178" s="58">
        <v>4</v>
      </c>
    </row>
    <row r="179" spans="2:4">
      <c r="B179" s="31" t="s">
        <v>72</v>
      </c>
      <c r="C179" s="24" t="s">
        <v>9</v>
      </c>
      <c r="D179" s="57">
        <v>1</v>
      </c>
    </row>
    <row r="180" spans="2:4">
      <c r="B180" s="32"/>
      <c r="C180" s="24" t="s">
        <v>11</v>
      </c>
      <c r="D180" s="57">
        <v>1</v>
      </c>
    </row>
    <row r="181" spans="2:4">
      <c r="B181" s="32"/>
      <c r="C181" s="24" t="s">
        <v>7</v>
      </c>
      <c r="D181" s="57">
        <v>6</v>
      </c>
    </row>
    <row r="182" spans="2:4">
      <c r="B182" s="32"/>
      <c r="C182" s="24" t="s">
        <v>4</v>
      </c>
      <c r="D182" s="57">
        <v>59</v>
      </c>
    </row>
    <row r="183" spans="2:4">
      <c r="B183" s="32"/>
      <c r="C183" s="24" t="s">
        <v>13</v>
      </c>
      <c r="D183" s="57">
        <v>2</v>
      </c>
    </row>
    <row r="184" spans="2:4">
      <c r="B184" s="32"/>
      <c r="C184" s="24" t="s">
        <v>5</v>
      </c>
      <c r="D184" s="57">
        <v>6</v>
      </c>
    </row>
    <row r="185" spans="2:4">
      <c r="B185" s="32"/>
      <c r="C185" s="24" t="s">
        <v>109</v>
      </c>
      <c r="D185" s="57">
        <v>1</v>
      </c>
    </row>
    <row r="186" spans="2:4">
      <c r="B186" s="32"/>
      <c r="C186" s="24" t="s">
        <v>6</v>
      </c>
      <c r="D186" s="57">
        <v>3</v>
      </c>
    </row>
    <row r="187" spans="2:4">
      <c r="B187" s="33"/>
      <c r="C187" s="25" t="s">
        <v>27</v>
      </c>
      <c r="D187" s="58">
        <v>79</v>
      </c>
    </row>
    <row r="188" spans="2:4">
      <c r="B188" s="31" t="s">
        <v>73</v>
      </c>
      <c r="C188" s="24" t="s">
        <v>9</v>
      </c>
      <c r="D188" s="57">
        <v>1</v>
      </c>
    </row>
    <row r="189" spans="2:4">
      <c r="B189" s="32"/>
      <c r="C189" s="24" t="s">
        <v>7</v>
      </c>
      <c r="D189" s="57">
        <v>6</v>
      </c>
    </row>
    <row r="190" spans="2:4">
      <c r="B190" s="32"/>
      <c r="C190" s="24" t="s">
        <v>4</v>
      </c>
      <c r="D190" s="57">
        <v>56</v>
      </c>
    </row>
    <row r="191" spans="2:4">
      <c r="B191" s="32"/>
      <c r="C191" s="24" t="s">
        <v>10</v>
      </c>
      <c r="D191" s="57">
        <v>2</v>
      </c>
    </row>
    <row r="192" spans="2:4">
      <c r="B192" s="32"/>
      <c r="C192" s="24" t="s">
        <v>5</v>
      </c>
      <c r="D192" s="57">
        <v>2</v>
      </c>
    </row>
    <row r="193" spans="2:4">
      <c r="B193" s="32"/>
      <c r="C193" s="24" t="s">
        <v>6</v>
      </c>
      <c r="D193" s="57">
        <v>5</v>
      </c>
    </row>
    <row r="194" spans="2:4">
      <c r="B194" s="33"/>
      <c r="C194" s="25" t="s">
        <v>27</v>
      </c>
      <c r="D194" s="58">
        <v>72</v>
      </c>
    </row>
    <row r="195" spans="2:4">
      <c r="B195" s="31" t="s">
        <v>74</v>
      </c>
      <c r="C195" s="24" t="s">
        <v>4</v>
      </c>
      <c r="D195" s="57">
        <v>3</v>
      </c>
    </row>
    <row r="196" spans="2:4">
      <c r="B196" s="32"/>
      <c r="C196" s="24" t="s">
        <v>5</v>
      </c>
      <c r="D196" s="57">
        <v>3</v>
      </c>
    </row>
    <row r="197" spans="2:4">
      <c r="B197" s="33"/>
      <c r="C197" s="25" t="s">
        <v>27</v>
      </c>
      <c r="D197" s="58">
        <v>6</v>
      </c>
    </row>
    <row r="198" spans="2:4">
      <c r="B198" s="31" t="s">
        <v>75</v>
      </c>
      <c r="C198" s="24" t="s">
        <v>7</v>
      </c>
      <c r="D198" s="57">
        <v>2</v>
      </c>
    </row>
    <row r="199" spans="2:4">
      <c r="B199" s="32"/>
      <c r="C199" s="24" t="s">
        <v>4</v>
      </c>
      <c r="D199" s="57">
        <v>17</v>
      </c>
    </row>
    <row r="200" spans="2:4">
      <c r="B200" s="32"/>
      <c r="C200" s="24" t="s">
        <v>8</v>
      </c>
      <c r="D200" s="57">
        <v>5</v>
      </c>
    </row>
    <row r="201" spans="2:4">
      <c r="B201" s="32"/>
      <c r="C201" s="24" t="s">
        <v>12</v>
      </c>
      <c r="D201" s="57">
        <v>1</v>
      </c>
    </row>
    <row r="202" spans="2:4">
      <c r="B202" s="33"/>
      <c r="C202" s="25" t="s">
        <v>27</v>
      </c>
      <c r="D202" s="58">
        <v>25</v>
      </c>
    </row>
    <row r="203" spans="2:4">
      <c r="B203" s="31" t="s">
        <v>76</v>
      </c>
      <c r="C203" s="24" t="s">
        <v>4</v>
      </c>
      <c r="D203" s="57">
        <v>5</v>
      </c>
    </row>
    <row r="204" spans="2:4">
      <c r="B204" s="32"/>
      <c r="C204" s="24" t="s">
        <v>5</v>
      </c>
      <c r="D204" s="57">
        <v>1</v>
      </c>
    </row>
    <row r="205" spans="2:4">
      <c r="B205" s="32"/>
      <c r="C205" s="24" t="s">
        <v>6</v>
      </c>
      <c r="D205" s="57">
        <v>1</v>
      </c>
    </row>
    <row r="206" spans="2:4">
      <c r="B206" s="33"/>
      <c r="C206" s="25" t="s">
        <v>27</v>
      </c>
      <c r="D206" s="58">
        <v>7</v>
      </c>
    </row>
    <row r="207" spans="2:4">
      <c r="B207" s="31" t="s">
        <v>77</v>
      </c>
      <c r="C207" s="24" t="s">
        <v>4</v>
      </c>
      <c r="D207" s="57">
        <v>17</v>
      </c>
    </row>
    <row r="208" spans="2:4">
      <c r="B208" s="32"/>
      <c r="C208" s="24" t="s">
        <v>12</v>
      </c>
      <c r="D208" s="57">
        <v>1</v>
      </c>
    </row>
    <row r="209" spans="2:4">
      <c r="B209" s="32"/>
      <c r="C209" s="24" t="s">
        <v>5</v>
      </c>
      <c r="D209" s="57">
        <v>6</v>
      </c>
    </row>
    <row r="210" spans="2:4">
      <c r="B210" s="33"/>
      <c r="C210" s="25" t="s">
        <v>27</v>
      </c>
      <c r="D210" s="58">
        <v>24</v>
      </c>
    </row>
    <row r="211" spans="2:4">
      <c r="B211" s="31" t="s">
        <v>78</v>
      </c>
      <c r="C211" s="24" t="s">
        <v>9</v>
      </c>
      <c r="D211" s="57">
        <v>1</v>
      </c>
    </row>
    <row r="212" spans="2:4">
      <c r="B212" s="32"/>
      <c r="C212" s="24" t="s">
        <v>4</v>
      </c>
      <c r="D212" s="57">
        <v>22</v>
      </c>
    </row>
    <row r="213" spans="2:4">
      <c r="B213" s="32"/>
      <c r="C213" s="24" t="s">
        <v>12</v>
      </c>
      <c r="D213" s="57">
        <v>4</v>
      </c>
    </row>
    <row r="214" spans="2:4">
      <c r="B214" s="32"/>
      <c r="C214" s="24" t="s">
        <v>5</v>
      </c>
      <c r="D214" s="57">
        <v>4</v>
      </c>
    </row>
    <row r="215" spans="2:4">
      <c r="B215" s="33"/>
      <c r="C215" s="25" t="s">
        <v>27</v>
      </c>
      <c r="D215" s="58">
        <v>31</v>
      </c>
    </row>
    <row r="216" spans="2:4">
      <c r="B216" s="31" t="s">
        <v>79</v>
      </c>
      <c r="C216" s="24" t="s">
        <v>9</v>
      </c>
      <c r="D216" s="57">
        <v>1</v>
      </c>
    </row>
    <row r="217" spans="2:4">
      <c r="B217" s="32"/>
      <c r="C217" s="24" t="s">
        <v>7</v>
      </c>
      <c r="D217" s="57">
        <v>3</v>
      </c>
    </row>
    <row r="218" spans="2:4">
      <c r="B218" s="32"/>
      <c r="C218" s="24" t="s">
        <v>4</v>
      </c>
      <c r="D218" s="57">
        <v>5</v>
      </c>
    </row>
    <row r="219" spans="2:4">
      <c r="B219" s="32"/>
      <c r="C219" s="24" t="s">
        <v>8</v>
      </c>
      <c r="D219" s="57">
        <v>2</v>
      </c>
    </row>
    <row r="220" spans="2:4">
      <c r="B220" s="33"/>
      <c r="C220" s="25" t="s">
        <v>27</v>
      </c>
      <c r="D220" s="58">
        <v>11</v>
      </c>
    </row>
    <row r="221" spans="2:4">
      <c r="B221" s="31" t="s">
        <v>80</v>
      </c>
      <c r="C221" s="24" t="s">
        <v>4</v>
      </c>
      <c r="D221" s="57">
        <v>5</v>
      </c>
    </row>
    <row r="222" spans="2:4">
      <c r="B222" s="32"/>
      <c r="C222" s="24" t="s">
        <v>5</v>
      </c>
      <c r="D222" s="57">
        <v>6</v>
      </c>
    </row>
    <row r="223" spans="2:4">
      <c r="B223" s="32"/>
      <c r="C223" s="24" t="s">
        <v>6</v>
      </c>
      <c r="D223" s="57">
        <v>1</v>
      </c>
    </row>
    <row r="224" spans="2:4">
      <c r="B224" s="33"/>
      <c r="C224" s="25" t="s">
        <v>27</v>
      </c>
      <c r="D224" s="58">
        <v>12</v>
      </c>
    </row>
    <row r="225" spans="2:4">
      <c r="B225" s="31" t="s">
        <v>81</v>
      </c>
      <c r="C225" s="24" t="s">
        <v>11</v>
      </c>
      <c r="D225" s="57">
        <v>1</v>
      </c>
    </row>
    <row r="226" spans="2:4">
      <c r="B226" s="32"/>
      <c r="C226" s="24" t="s">
        <v>4</v>
      </c>
      <c r="D226" s="57">
        <v>6</v>
      </c>
    </row>
    <row r="227" spans="2:4">
      <c r="B227" s="32"/>
      <c r="C227" s="24" t="s">
        <v>6</v>
      </c>
      <c r="D227" s="57">
        <v>1</v>
      </c>
    </row>
    <row r="228" spans="2:4">
      <c r="B228" s="33"/>
      <c r="C228" s="25" t="s">
        <v>27</v>
      </c>
      <c r="D228" s="58">
        <v>8</v>
      </c>
    </row>
    <row r="229" spans="2:4">
      <c r="B229" s="31" t="s">
        <v>82</v>
      </c>
      <c r="C229" s="24" t="s">
        <v>4</v>
      </c>
      <c r="D229" s="57">
        <v>5</v>
      </c>
    </row>
    <row r="230" spans="2:4">
      <c r="B230" s="32"/>
      <c r="C230" s="24" t="s">
        <v>5</v>
      </c>
      <c r="D230" s="57">
        <v>1</v>
      </c>
    </row>
    <row r="231" spans="2:4">
      <c r="B231" s="33"/>
      <c r="C231" s="25" t="s">
        <v>27</v>
      </c>
      <c r="D231" s="58">
        <v>6</v>
      </c>
    </row>
    <row r="232" spans="2:4">
      <c r="B232" s="31" t="s">
        <v>83</v>
      </c>
      <c r="C232" s="24" t="s">
        <v>4</v>
      </c>
      <c r="D232" s="57">
        <v>7</v>
      </c>
    </row>
    <row r="233" spans="2:4">
      <c r="B233" s="33"/>
      <c r="C233" s="25" t="s">
        <v>27</v>
      </c>
      <c r="D233" s="58">
        <v>7</v>
      </c>
    </row>
    <row r="234" spans="2:4">
      <c r="B234" s="31" t="s">
        <v>84</v>
      </c>
      <c r="C234" s="24" t="s">
        <v>4</v>
      </c>
      <c r="D234" s="57">
        <v>5</v>
      </c>
    </row>
    <row r="235" spans="2:4">
      <c r="B235" s="33"/>
      <c r="C235" s="25" t="s">
        <v>27</v>
      </c>
      <c r="D235" s="58">
        <v>5</v>
      </c>
    </row>
    <row r="236" spans="2:4">
      <c r="B236" s="31" t="s">
        <v>85</v>
      </c>
      <c r="C236" s="24" t="s">
        <v>4</v>
      </c>
      <c r="D236" s="57">
        <v>15</v>
      </c>
    </row>
    <row r="237" spans="2:4">
      <c r="B237" s="32"/>
      <c r="C237" s="24" t="s">
        <v>8</v>
      </c>
      <c r="D237" s="57">
        <v>2</v>
      </c>
    </row>
    <row r="238" spans="2:4">
      <c r="B238" s="32"/>
      <c r="C238" s="24" t="s">
        <v>5</v>
      </c>
      <c r="D238" s="57">
        <v>1</v>
      </c>
    </row>
    <row r="239" spans="2:4">
      <c r="B239" s="32"/>
      <c r="C239" s="24" t="s">
        <v>6</v>
      </c>
      <c r="D239" s="57">
        <v>2</v>
      </c>
    </row>
    <row r="240" spans="2:4">
      <c r="B240" s="33"/>
      <c r="C240" s="25" t="s">
        <v>27</v>
      </c>
      <c r="D240" s="58">
        <v>20</v>
      </c>
    </row>
    <row r="241" spans="2:4">
      <c r="B241" s="31" t="s">
        <v>86</v>
      </c>
      <c r="C241" s="24" t="s">
        <v>4</v>
      </c>
      <c r="D241" s="57">
        <v>18</v>
      </c>
    </row>
    <row r="242" spans="2:4">
      <c r="B242" s="32"/>
      <c r="C242" s="24" t="s">
        <v>5</v>
      </c>
      <c r="D242" s="57">
        <v>2</v>
      </c>
    </row>
    <row r="243" spans="2:4">
      <c r="B243" s="33"/>
      <c r="C243" s="25" t="s">
        <v>27</v>
      </c>
      <c r="D243" s="58">
        <v>20</v>
      </c>
    </row>
    <row r="244" spans="2:4">
      <c r="B244" s="31" t="s">
        <v>87</v>
      </c>
      <c r="C244" s="24" t="s">
        <v>9</v>
      </c>
      <c r="D244" s="57">
        <v>1</v>
      </c>
    </row>
    <row r="245" spans="2:4">
      <c r="B245" s="32"/>
      <c r="C245" s="24" t="s">
        <v>4</v>
      </c>
      <c r="D245" s="57">
        <v>17</v>
      </c>
    </row>
    <row r="246" spans="2:4">
      <c r="B246" s="32"/>
      <c r="C246" s="24" t="s">
        <v>8</v>
      </c>
      <c r="D246" s="57">
        <v>1</v>
      </c>
    </row>
    <row r="247" spans="2:4">
      <c r="B247" s="32"/>
      <c r="C247" s="24" t="s">
        <v>13</v>
      </c>
      <c r="D247" s="57">
        <v>1</v>
      </c>
    </row>
    <row r="248" spans="2:4">
      <c r="B248" s="32"/>
      <c r="C248" s="24" t="s">
        <v>6</v>
      </c>
      <c r="D248" s="57">
        <v>1</v>
      </c>
    </row>
    <row r="249" spans="2:4">
      <c r="B249" s="33"/>
      <c r="C249" s="25" t="s">
        <v>27</v>
      </c>
      <c r="D249" s="58">
        <v>21</v>
      </c>
    </row>
    <row r="250" spans="2:4">
      <c r="B250" s="31" t="s">
        <v>88</v>
      </c>
      <c r="C250" s="24" t="s">
        <v>9</v>
      </c>
      <c r="D250" s="57">
        <v>1</v>
      </c>
    </row>
    <row r="251" spans="2:4">
      <c r="B251" s="32"/>
      <c r="C251" s="24" t="s">
        <v>4</v>
      </c>
      <c r="D251" s="57">
        <v>4</v>
      </c>
    </row>
    <row r="252" spans="2:4">
      <c r="B252" s="32"/>
      <c r="C252" s="24" t="s">
        <v>8</v>
      </c>
      <c r="D252" s="57">
        <v>1</v>
      </c>
    </row>
    <row r="253" spans="2:4">
      <c r="B253" s="32"/>
      <c r="C253" s="24" t="s">
        <v>5</v>
      </c>
      <c r="D253" s="57">
        <v>2</v>
      </c>
    </row>
    <row r="254" spans="2:4">
      <c r="B254" s="33"/>
      <c r="C254" s="25" t="s">
        <v>27</v>
      </c>
      <c r="D254" s="58">
        <v>8</v>
      </c>
    </row>
    <row r="255" spans="2:4">
      <c r="B255" s="31" t="s">
        <v>89</v>
      </c>
      <c r="C255" s="24" t="s">
        <v>9</v>
      </c>
      <c r="D255" s="57">
        <v>1</v>
      </c>
    </row>
    <row r="256" spans="2:4">
      <c r="B256" s="32"/>
      <c r="C256" s="24" t="s">
        <v>4</v>
      </c>
      <c r="D256" s="57">
        <v>7</v>
      </c>
    </row>
    <row r="257" spans="2:4">
      <c r="B257" s="32"/>
      <c r="C257" s="24" t="s">
        <v>8</v>
      </c>
      <c r="D257" s="57">
        <v>1</v>
      </c>
    </row>
    <row r="258" spans="2:4">
      <c r="B258" s="32"/>
      <c r="C258" s="24" t="s">
        <v>10</v>
      </c>
      <c r="D258" s="57">
        <v>1</v>
      </c>
    </row>
    <row r="259" spans="2:4">
      <c r="B259" s="32"/>
      <c r="C259" s="24" t="s">
        <v>6</v>
      </c>
      <c r="D259" s="57">
        <v>2</v>
      </c>
    </row>
    <row r="260" spans="2:4">
      <c r="B260" s="33"/>
      <c r="C260" s="25" t="s">
        <v>27</v>
      </c>
      <c r="D260" s="58">
        <v>12</v>
      </c>
    </row>
    <row r="261" spans="2:4">
      <c r="B261" s="31" t="s">
        <v>90</v>
      </c>
      <c r="C261" s="24" t="s">
        <v>7</v>
      </c>
      <c r="D261" s="57">
        <v>1</v>
      </c>
    </row>
    <row r="262" spans="2:4">
      <c r="B262" s="32"/>
      <c r="C262" s="24" t="s">
        <v>4</v>
      </c>
      <c r="D262" s="57">
        <v>8</v>
      </c>
    </row>
    <row r="263" spans="2:4">
      <c r="B263" s="32"/>
      <c r="C263" s="24" t="s">
        <v>5</v>
      </c>
      <c r="D263" s="57">
        <v>1</v>
      </c>
    </row>
    <row r="264" spans="2:4">
      <c r="B264" s="33"/>
      <c r="C264" s="25" t="s">
        <v>27</v>
      </c>
      <c r="D264" s="58">
        <v>10</v>
      </c>
    </row>
    <row r="265" spans="2:4">
      <c r="B265" s="31" t="s">
        <v>91</v>
      </c>
      <c r="C265" s="24" t="s">
        <v>7</v>
      </c>
      <c r="D265" s="57">
        <v>4</v>
      </c>
    </row>
    <row r="266" spans="2:4">
      <c r="B266" s="32"/>
      <c r="C266" s="24" t="s">
        <v>4</v>
      </c>
      <c r="D266" s="57">
        <v>3</v>
      </c>
    </row>
    <row r="267" spans="2:4">
      <c r="B267" s="32"/>
      <c r="C267" s="24" t="s">
        <v>5</v>
      </c>
      <c r="D267" s="57">
        <v>1</v>
      </c>
    </row>
    <row r="268" spans="2:4">
      <c r="B268" s="33"/>
      <c r="C268" s="25" t="s">
        <v>27</v>
      </c>
      <c r="D268" s="58">
        <v>8</v>
      </c>
    </row>
    <row r="269" spans="2:4">
      <c r="B269" s="31" t="s">
        <v>92</v>
      </c>
      <c r="C269" s="24" t="s">
        <v>4</v>
      </c>
      <c r="D269" s="57">
        <v>2</v>
      </c>
    </row>
    <row r="270" spans="2:4">
      <c r="B270" s="33"/>
      <c r="C270" s="25" t="s">
        <v>27</v>
      </c>
      <c r="D270" s="58">
        <v>2</v>
      </c>
    </row>
    <row r="271" spans="2:4">
      <c r="B271" s="31" t="s">
        <v>93</v>
      </c>
      <c r="C271" s="24" t="s">
        <v>107</v>
      </c>
      <c r="D271" s="57">
        <v>1</v>
      </c>
    </row>
    <row r="272" spans="2:4">
      <c r="B272" s="32"/>
      <c r="C272" s="24" t="s">
        <v>4</v>
      </c>
      <c r="D272" s="57">
        <v>11</v>
      </c>
    </row>
    <row r="273" spans="2:4">
      <c r="B273" s="32"/>
      <c r="C273" s="24" t="s">
        <v>8</v>
      </c>
      <c r="D273" s="57">
        <v>1</v>
      </c>
    </row>
    <row r="274" spans="2:4">
      <c r="B274" s="33"/>
      <c r="C274" s="25" t="s">
        <v>27</v>
      </c>
      <c r="D274" s="58">
        <v>13</v>
      </c>
    </row>
    <row r="275" spans="2:4">
      <c r="B275" s="31" t="s">
        <v>94</v>
      </c>
      <c r="C275" s="24" t="s">
        <v>4</v>
      </c>
      <c r="D275" s="57">
        <v>2</v>
      </c>
    </row>
    <row r="276" spans="2:4">
      <c r="B276" s="33"/>
      <c r="C276" s="25" t="s">
        <v>27</v>
      </c>
      <c r="D276" s="58">
        <v>2</v>
      </c>
    </row>
    <row r="277" spans="2:4">
      <c r="B277" s="31" t="s">
        <v>95</v>
      </c>
      <c r="C277" s="24" t="s">
        <v>11</v>
      </c>
      <c r="D277" s="57">
        <v>1</v>
      </c>
    </row>
    <row r="278" spans="2:4">
      <c r="B278" s="32"/>
      <c r="C278" s="24" t="s">
        <v>4</v>
      </c>
      <c r="D278" s="57">
        <v>1</v>
      </c>
    </row>
    <row r="279" spans="2:4">
      <c r="B279" s="33"/>
      <c r="C279" s="25" t="s">
        <v>27</v>
      </c>
      <c r="D279" s="58">
        <v>2</v>
      </c>
    </row>
    <row r="280" spans="2:4">
      <c r="B280" s="31" t="s">
        <v>96</v>
      </c>
      <c r="C280" s="24" t="s">
        <v>4</v>
      </c>
      <c r="D280" s="57">
        <v>1</v>
      </c>
    </row>
    <row r="281" spans="2:4">
      <c r="B281" s="33"/>
      <c r="C281" s="25" t="s">
        <v>27</v>
      </c>
      <c r="D281" s="58">
        <v>1</v>
      </c>
    </row>
    <row r="282" spans="2:4">
      <c r="B282" s="31" t="s">
        <v>97</v>
      </c>
      <c r="C282" s="24" t="s">
        <v>7</v>
      </c>
      <c r="D282" s="57">
        <v>11</v>
      </c>
    </row>
    <row r="283" spans="2:4">
      <c r="B283" s="32"/>
      <c r="C283" s="24" t="s">
        <v>4</v>
      </c>
      <c r="D283" s="57">
        <v>23</v>
      </c>
    </row>
    <row r="284" spans="2:4">
      <c r="B284" s="32"/>
      <c r="C284" s="24" t="s">
        <v>8</v>
      </c>
      <c r="D284" s="57">
        <v>2</v>
      </c>
    </row>
    <row r="285" spans="2:4">
      <c r="B285" s="32"/>
      <c r="C285" s="24" t="s">
        <v>10</v>
      </c>
      <c r="D285" s="57">
        <v>2</v>
      </c>
    </row>
    <row r="286" spans="2:4">
      <c r="B286" s="32"/>
      <c r="C286" s="24" t="s">
        <v>5</v>
      </c>
      <c r="D286" s="57">
        <v>5</v>
      </c>
    </row>
    <row r="287" spans="2:4">
      <c r="B287" s="33"/>
      <c r="C287" s="25" t="s">
        <v>27</v>
      </c>
      <c r="D287" s="58">
        <v>43</v>
      </c>
    </row>
    <row r="288" spans="2:4">
      <c r="B288" s="31" t="s">
        <v>98</v>
      </c>
      <c r="C288" s="24" t="s">
        <v>7</v>
      </c>
      <c r="D288" s="57">
        <v>4</v>
      </c>
    </row>
    <row r="289" spans="2:4">
      <c r="B289" s="32"/>
      <c r="C289" s="24" t="s">
        <v>4</v>
      </c>
      <c r="D289" s="57">
        <v>18</v>
      </c>
    </row>
    <row r="290" spans="2:4">
      <c r="B290" s="32"/>
      <c r="C290" s="24" t="s">
        <v>8</v>
      </c>
      <c r="D290" s="57">
        <v>1</v>
      </c>
    </row>
    <row r="291" spans="2:4">
      <c r="B291" s="32"/>
      <c r="C291" s="24" t="s">
        <v>15</v>
      </c>
      <c r="D291" s="57">
        <v>1</v>
      </c>
    </row>
    <row r="292" spans="2:4">
      <c r="B292" s="32"/>
      <c r="C292" s="24" t="s">
        <v>5</v>
      </c>
      <c r="D292" s="57">
        <v>7</v>
      </c>
    </row>
    <row r="293" spans="2:4">
      <c r="B293" s="32"/>
      <c r="C293" s="24" t="s">
        <v>6</v>
      </c>
      <c r="D293" s="57">
        <v>2</v>
      </c>
    </row>
    <row r="294" spans="2:4">
      <c r="B294" s="33"/>
      <c r="C294" s="25" t="s">
        <v>27</v>
      </c>
      <c r="D294" s="58">
        <v>33</v>
      </c>
    </row>
    <row r="295" spans="2:4">
      <c r="B295" s="31" t="s">
        <v>99</v>
      </c>
      <c r="C295" s="24" t="s">
        <v>7</v>
      </c>
      <c r="D295" s="57">
        <v>1</v>
      </c>
    </row>
    <row r="296" spans="2:4">
      <c r="B296" s="32"/>
      <c r="C296" s="24" t="s">
        <v>4</v>
      </c>
      <c r="D296" s="57">
        <v>11</v>
      </c>
    </row>
    <row r="297" spans="2:4">
      <c r="B297" s="33"/>
      <c r="C297" s="25" t="s">
        <v>27</v>
      </c>
      <c r="D297" s="58">
        <v>12</v>
      </c>
    </row>
    <row r="298" spans="2:4">
      <c r="B298" s="31" t="s">
        <v>112</v>
      </c>
      <c r="C298" s="24" t="s">
        <v>9</v>
      </c>
      <c r="D298" s="57">
        <v>2</v>
      </c>
    </row>
    <row r="299" spans="2:4">
      <c r="B299" s="32"/>
      <c r="C299" s="24" t="s">
        <v>7</v>
      </c>
      <c r="D299" s="57">
        <v>5</v>
      </c>
    </row>
    <row r="300" spans="2:4">
      <c r="B300" s="32"/>
      <c r="C300" s="24" t="s">
        <v>4</v>
      </c>
      <c r="D300" s="57">
        <v>15</v>
      </c>
    </row>
    <row r="301" spans="2:4">
      <c r="B301" s="32"/>
      <c r="C301" s="24" t="s">
        <v>6</v>
      </c>
      <c r="D301" s="57">
        <v>2</v>
      </c>
    </row>
    <row r="302" spans="2:4">
      <c r="B302" s="33"/>
      <c r="C302" s="25" t="s">
        <v>27</v>
      </c>
      <c r="D302" s="58">
        <v>24</v>
      </c>
    </row>
    <row r="303" spans="2:4">
      <c r="B303" s="31" t="s">
        <v>100</v>
      </c>
      <c r="C303" s="24" t="s">
        <v>7</v>
      </c>
      <c r="D303" s="57">
        <v>2</v>
      </c>
    </row>
    <row r="304" spans="2:4">
      <c r="B304" s="32"/>
      <c r="C304" s="24" t="s">
        <v>4</v>
      </c>
      <c r="D304" s="57">
        <v>19</v>
      </c>
    </row>
    <row r="305" spans="2:4">
      <c r="B305" s="32"/>
      <c r="C305" s="24" t="s">
        <v>5</v>
      </c>
      <c r="D305" s="57">
        <v>6</v>
      </c>
    </row>
    <row r="306" spans="2:4">
      <c r="B306" s="32"/>
      <c r="C306" s="24" t="s">
        <v>6</v>
      </c>
      <c r="D306" s="57">
        <v>2</v>
      </c>
    </row>
    <row r="307" spans="2:4">
      <c r="B307" s="33"/>
      <c r="C307" s="25" t="s">
        <v>27</v>
      </c>
      <c r="D307" s="58">
        <v>29</v>
      </c>
    </row>
    <row r="308" spans="2:4">
      <c r="B308" s="31" t="s">
        <v>101</v>
      </c>
      <c r="C308" s="24" t="s">
        <v>7</v>
      </c>
      <c r="D308" s="57">
        <v>2</v>
      </c>
    </row>
    <row r="309" spans="2:4">
      <c r="B309" s="32"/>
      <c r="C309" s="24" t="s">
        <v>4</v>
      </c>
      <c r="D309" s="57">
        <v>17</v>
      </c>
    </row>
    <row r="310" spans="2:4">
      <c r="B310" s="32"/>
      <c r="C310" s="24" t="s">
        <v>13</v>
      </c>
      <c r="D310" s="57">
        <v>2</v>
      </c>
    </row>
    <row r="311" spans="2:4">
      <c r="B311" s="32"/>
      <c r="C311" s="24" t="s">
        <v>6</v>
      </c>
      <c r="D311" s="57">
        <v>5</v>
      </c>
    </row>
    <row r="312" spans="2:4">
      <c r="B312" s="33"/>
      <c r="C312" s="25" t="s">
        <v>27</v>
      </c>
      <c r="D312" s="58">
        <v>26</v>
      </c>
    </row>
    <row r="313" spans="2:4">
      <c r="B313" s="31" t="s">
        <v>102</v>
      </c>
      <c r="C313" s="24" t="s">
        <v>9</v>
      </c>
      <c r="D313" s="57">
        <v>1</v>
      </c>
    </row>
    <row r="314" spans="2:4">
      <c r="B314" s="32"/>
      <c r="C314" s="24" t="s">
        <v>4</v>
      </c>
      <c r="D314" s="57">
        <v>5</v>
      </c>
    </row>
    <row r="315" spans="2:4">
      <c r="B315" s="32"/>
      <c r="C315" s="24" t="s">
        <v>8</v>
      </c>
      <c r="D315" s="57">
        <v>1</v>
      </c>
    </row>
    <row r="316" spans="2:4">
      <c r="B316" s="33"/>
      <c r="C316" s="25" t="s">
        <v>27</v>
      </c>
      <c r="D316" s="58">
        <v>7</v>
      </c>
    </row>
    <row r="317" spans="2:4">
      <c r="B317" s="31" t="s">
        <v>103</v>
      </c>
      <c r="C317" s="24" t="s">
        <v>4</v>
      </c>
      <c r="D317" s="57">
        <v>1</v>
      </c>
    </row>
    <row r="318" spans="2:4">
      <c r="B318" s="33"/>
      <c r="C318" s="25" t="s">
        <v>27</v>
      </c>
      <c r="D318" s="58">
        <v>1</v>
      </c>
    </row>
  </sheetData>
  <mergeCells count="78">
    <mergeCell ref="B298:B302"/>
    <mergeCell ref="B303:B307"/>
    <mergeCell ref="B308:B312"/>
    <mergeCell ref="B313:B316"/>
    <mergeCell ref="B317:B318"/>
    <mergeCell ref="B277:B279"/>
    <mergeCell ref="B280:B281"/>
    <mergeCell ref="B282:B287"/>
    <mergeCell ref="B288:B294"/>
    <mergeCell ref="B295:B297"/>
    <mergeCell ref="B241:B243"/>
    <mergeCell ref="B244:B249"/>
    <mergeCell ref="B250:B254"/>
    <mergeCell ref="B255:B260"/>
    <mergeCell ref="B261:B264"/>
    <mergeCell ref="B225:B228"/>
    <mergeCell ref="B229:B231"/>
    <mergeCell ref="B232:B233"/>
    <mergeCell ref="B234:B235"/>
    <mergeCell ref="B236:B240"/>
    <mergeCell ref="B179:B187"/>
    <mergeCell ref="B188:B194"/>
    <mergeCell ref="B195:B197"/>
    <mergeCell ref="B198:B202"/>
    <mergeCell ref="B203:B206"/>
    <mergeCell ref="B161:B162"/>
    <mergeCell ref="B163:B166"/>
    <mergeCell ref="B167:B171"/>
    <mergeCell ref="B172:B175"/>
    <mergeCell ref="B176:B178"/>
    <mergeCell ref="B122:B127"/>
    <mergeCell ref="B128:B130"/>
    <mergeCell ref="B131:B135"/>
    <mergeCell ref="B136:B143"/>
    <mergeCell ref="B144:B146"/>
    <mergeCell ref="B93:B98"/>
    <mergeCell ref="B99:B103"/>
    <mergeCell ref="B104:B106"/>
    <mergeCell ref="B107:B110"/>
    <mergeCell ref="B111:B116"/>
    <mergeCell ref="B47:B50"/>
    <mergeCell ref="B51:B55"/>
    <mergeCell ref="B56:B59"/>
    <mergeCell ref="B60:B66"/>
    <mergeCell ref="B67:B69"/>
    <mergeCell ref="B32:B33"/>
    <mergeCell ref="B34:B36"/>
    <mergeCell ref="B37:B39"/>
    <mergeCell ref="B40:B42"/>
    <mergeCell ref="B43:B46"/>
    <mergeCell ref="B265:B268"/>
    <mergeCell ref="B269:B270"/>
    <mergeCell ref="B271:B274"/>
    <mergeCell ref="B275:B276"/>
    <mergeCell ref="B207:B210"/>
    <mergeCell ref="B211:B215"/>
    <mergeCell ref="B216:B220"/>
    <mergeCell ref="B221:B224"/>
    <mergeCell ref="B147:B148"/>
    <mergeCell ref="B149:B151"/>
    <mergeCell ref="B152:B153"/>
    <mergeCell ref="B154:B160"/>
    <mergeCell ref="B117:B121"/>
    <mergeCell ref="B70:B74"/>
    <mergeCell ref="B75:B80"/>
    <mergeCell ref="B81:B86"/>
    <mergeCell ref="B87:B92"/>
    <mergeCell ref="B20:B23"/>
    <mergeCell ref="B24:B25"/>
    <mergeCell ref="B26:B29"/>
    <mergeCell ref="B30:B31"/>
    <mergeCell ref="B1:D1"/>
    <mergeCell ref="B2:D2"/>
    <mergeCell ref="B4:D4"/>
    <mergeCell ref="B7:B8"/>
    <mergeCell ref="B9:B13"/>
    <mergeCell ref="B14:B16"/>
    <mergeCell ref="B17:B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opLeftCell="A57" workbookViewId="0">
      <selection activeCell="F4" sqref="F4"/>
    </sheetView>
  </sheetViews>
  <sheetFormatPr defaultRowHeight="15"/>
  <cols>
    <col min="1" max="1" width="18.140625" style="11" customWidth="1"/>
    <col min="2" max="2" width="8.7109375" customWidth="1"/>
    <col min="3" max="3" width="9.140625" style="37" customWidth="1"/>
    <col min="4" max="4" width="10.28515625" style="37" customWidth="1"/>
    <col min="5" max="5" width="13.5703125" style="37" bestFit="1" customWidth="1"/>
    <col min="6" max="6" width="14" style="38" customWidth="1"/>
  </cols>
  <sheetData>
    <row r="1" spans="1:10">
      <c r="A1" s="35" t="s">
        <v>21</v>
      </c>
      <c r="B1" s="35"/>
      <c r="C1" s="35"/>
      <c r="D1" s="35"/>
      <c r="E1" s="35"/>
      <c r="F1" s="35"/>
      <c r="G1" s="55"/>
    </row>
    <row r="2" spans="1:10">
      <c r="A2" s="36" t="s">
        <v>110</v>
      </c>
      <c r="B2" s="36"/>
      <c r="C2" s="36"/>
      <c r="D2" s="36"/>
      <c r="E2" s="36"/>
      <c r="F2" s="36"/>
      <c r="G2" s="56"/>
    </row>
    <row r="4" spans="1:10">
      <c r="A4" s="39" t="s">
        <v>22</v>
      </c>
      <c r="B4" s="40" t="s">
        <v>23</v>
      </c>
      <c r="C4" s="40" t="s">
        <v>24</v>
      </c>
      <c r="D4" s="41" t="s">
        <v>25</v>
      </c>
      <c r="E4" s="41" t="s">
        <v>26</v>
      </c>
      <c r="F4" s="40" t="s">
        <v>27</v>
      </c>
      <c r="G4" s="13"/>
      <c r="H4" s="14"/>
      <c r="I4" s="14"/>
      <c r="J4" s="14"/>
    </row>
    <row r="5" spans="1:10">
      <c r="A5" s="15" t="s">
        <v>28</v>
      </c>
      <c r="B5" s="42">
        <v>3</v>
      </c>
      <c r="C5" s="42">
        <v>0</v>
      </c>
      <c r="D5" s="42">
        <v>0</v>
      </c>
      <c r="E5" s="42">
        <v>0</v>
      </c>
      <c r="F5" s="43">
        <f>SUM(B5:E5)</f>
        <v>3</v>
      </c>
      <c r="G5" s="14"/>
      <c r="H5" s="16"/>
      <c r="I5" s="16"/>
      <c r="J5" s="16"/>
    </row>
    <row r="6" spans="1:10">
      <c r="A6" s="17" t="s">
        <v>29</v>
      </c>
      <c r="B6" s="44">
        <v>1</v>
      </c>
      <c r="C6" s="44">
        <v>0</v>
      </c>
      <c r="D6" s="44">
        <v>0</v>
      </c>
      <c r="E6" s="42">
        <v>0</v>
      </c>
      <c r="F6" s="43">
        <f t="shared" ref="F6:F71" si="0">SUM(B6:E6)</f>
        <v>1</v>
      </c>
      <c r="G6" s="14"/>
      <c r="H6" s="16"/>
      <c r="I6" s="16"/>
      <c r="J6" s="16"/>
    </row>
    <row r="7" spans="1:10">
      <c r="A7" s="17" t="s">
        <v>30</v>
      </c>
      <c r="B7" s="44">
        <v>0</v>
      </c>
      <c r="C7" s="44">
        <v>0</v>
      </c>
      <c r="D7" s="44">
        <v>0</v>
      </c>
      <c r="E7" s="42">
        <v>0</v>
      </c>
      <c r="F7" s="43">
        <f t="shared" si="0"/>
        <v>0</v>
      </c>
      <c r="G7" s="14"/>
      <c r="H7" s="16"/>
      <c r="I7" s="16"/>
      <c r="J7" s="16"/>
    </row>
    <row r="8" spans="1:10">
      <c r="A8" s="17" t="s">
        <v>31</v>
      </c>
      <c r="B8" s="44">
        <v>4</v>
      </c>
      <c r="C8" s="44">
        <v>0</v>
      </c>
      <c r="D8" s="44">
        <v>0</v>
      </c>
      <c r="E8" s="42">
        <v>1</v>
      </c>
      <c r="F8" s="43">
        <f t="shared" si="0"/>
        <v>5</v>
      </c>
      <c r="G8" s="14"/>
      <c r="H8" s="16"/>
      <c r="I8" s="16"/>
      <c r="J8" s="16"/>
    </row>
    <row r="9" spans="1:10">
      <c r="A9" s="17" t="s">
        <v>32</v>
      </c>
      <c r="B9" s="44">
        <v>2</v>
      </c>
      <c r="C9" s="44">
        <v>0</v>
      </c>
      <c r="D9" s="44">
        <v>0</v>
      </c>
      <c r="E9" s="42">
        <v>0</v>
      </c>
      <c r="F9" s="43">
        <f t="shared" si="0"/>
        <v>2</v>
      </c>
      <c r="G9" s="14"/>
      <c r="H9" s="16"/>
      <c r="I9" s="16"/>
      <c r="J9" s="16"/>
    </row>
    <row r="10" spans="1:10">
      <c r="A10" s="17" t="s">
        <v>33</v>
      </c>
      <c r="B10" s="44">
        <v>4</v>
      </c>
      <c r="C10" s="44">
        <v>0</v>
      </c>
      <c r="D10" s="44">
        <v>0</v>
      </c>
      <c r="E10" s="42">
        <v>0</v>
      </c>
      <c r="F10" s="43">
        <f t="shared" si="0"/>
        <v>4</v>
      </c>
      <c r="G10" s="14"/>
      <c r="H10" s="16"/>
      <c r="I10" s="16"/>
      <c r="J10" s="16"/>
    </row>
    <row r="11" spans="1:10">
      <c r="A11" s="17" t="s">
        <v>34</v>
      </c>
      <c r="B11" s="44">
        <v>2</v>
      </c>
      <c r="C11" s="44">
        <v>0</v>
      </c>
      <c r="D11" s="44">
        <v>0</v>
      </c>
      <c r="E11" s="42">
        <v>0</v>
      </c>
      <c r="F11" s="43">
        <f t="shared" si="0"/>
        <v>2</v>
      </c>
      <c r="G11" s="14"/>
      <c r="H11" s="16"/>
      <c r="I11" s="16"/>
      <c r="J11" s="16"/>
    </row>
    <row r="12" spans="1:10">
      <c r="A12" s="18" t="s">
        <v>35</v>
      </c>
      <c r="B12" s="44">
        <v>8</v>
      </c>
      <c r="C12" s="44">
        <v>0</v>
      </c>
      <c r="D12" s="44">
        <v>0</v>
      </c>
      <c r="E12" s="42">
        <v>0</v>
      </c>
      <c r="F12" s="43">
        <f t="shared" si="0"/>
        <v>8</v>
      </c>
      <c r="G12" s="14"/>
      <c r="H12" s="16"/>
      <c r="I12" s="16"/>
      <c r="J12" s="16"/>
    </row>
    <row r="13" spans="1:10">
      <c r="A13" s="18" t="s">
        <v>36</v>
      </c>
      <c r="B13" s="44">
        <v>1</v>
      </c>
      <c r="C13" s="44">
        <v>0</v>
      </c>
      <c r="D13" s="44">
        <v>0</v>
      </c>
      <c r="E13" s="42">
        <v>1</v>
      </c>
      <c r="F13" s="43">
        <f t="shared" si="0"/>
        <v>2</v>
      </c>
      <c r="G13" s="14"/>
      <c r="H13" s="16"/>
      <c r="I13" s="16"/>
      <c r="J13" s="16"/>
    </row>
    <row r="14" spans="1:10">
      <c r="A14" s="17" t="s">
        <v>37</v>
      </c>
      <c r="B14" s="44">
        <v>3</v>
      </c>
      <c r="C14" s="44">
        <v>0</v>
      </c>
      <c r="D14" s="44">
        <v>0</v>
      </c>
      <c r="E14" s="42">
        <v>0</v>
      </c>
      <c r="F14" s="43">
        <f t="shared" si="0"/>
        <v>3</v>
      </c>
      <c r="G14" s="14"/>
      <c r="H14" s="16"/>
      <c r="I14" s="16"/>
      <c r="J14" s="16"/>
    </row>
    <row r="15" spans="1:10">
      <c r="A15" s="17" t="s">
        <v>38</v>
      </c>
      <c r="B15" s="44">
        <v>2</v>
      </c>
      <c r="C15" s="44">
        <v>0</v>
      </c>
      <c r="D15" s="44">
        <v>0</v>
      </c>
      <c r="E15" s="42">
        <v>0</v>
      </c>
      <c r="F15" s="43">
        <f t="shared" si="0"/>
        <v>2</v>
      </c>
      <c r="G15" s="14"/>
      <c r="H15" s="16"/>
      <c r="I15" s="16"/>
      <c r="J15" s="16"/>
    </row>
    <row r="16" spans="1:10">
      <c r="A16" s="17" t="s">
        <v>39</v>
      </c>
      <c r="B16" s="44">
        <v>0</v>
      </c>
      <c r="C16" s="44">
        <v>0</v>
      </c>
      <c r="D16" s="44">
        <v>0</v>
      </c>
      <c r="E16" s="42">
        <v>0</v>
      </c>
      <c r="F16" s="43">
        <f t="shared" si="0"/>
        <v>0</v>
      </c>
      <c r="G16" s="14"/>
      <c r="H16" s="16"/>
      <c r="I16" s="16"/>
      <c r="J16" s="16"/>
    </row>
    <row r="17" spans="1:10">
      <c r="A17" s="17" t="s">
        <v>111</v>
      </c>
      <c r="B17" s="44">
        <v>0</v>
      </c>
      <c r="C17" s="44">
        <v>0</v>
      </c>
      <c r="D17" s="44">
        <v>0</v>
      </c>
      <c r="E17" s="42">
        <v>0</v>
      </c>
      <c r="F17" s="43">
        <f t="shared" si="0"/>
        <v>0</v>
      </c>
      <c r="G17" s="14"/>
      <c r="H17" s="16"/>
      <c r="I17" s="16"/>
      <c r="J17" s="16"/>
    </row>
    <row r="18" spans="1:10">
      <c r="A18" s="18" t="s">
        <v>40</v>
      </c>
      <c r="B18" s="44">
        <v>10</v>
      </c>
      <c r="C18" s="44">
        <v>0</v>
      </c>
      <c r="D18" s="44">
        <v>0</v>
      </c>
      <c r="E18" s="42">
        <v>0</v>
      </c>
      <c r="F18" s="43">
        <f t="shared" si="0"/>
        <v>10</v>
      </c>
      <c r="G18" s="14"/>
      <c r="H18" s="16"/>
      <c r="I18" s="16"/>
      <c r="J18" s="16"/>
    </row>
    <row r="19" spans="1:10">
      <c r="A19" s="17" t="s">
        <v>41</v>
      </c>
      <c r="B19" s="44">
        <v>4</v>
      </c>
      <c r="C19" s="44">
        <v>0</v>
      </c>
      <c r="D19" s="44">
        <v>0</v>
      </c>
      <c r="E19" s="42">
        <v>0</v>
      </c>
      <c r="F19" s="43">
        <f t="shared" si="0"/>
        <v>4</v>
      </c>
      <c r="G19" s="14"/>
      <c r="H19" s="16"/>
      <c r="I19" s="16"/>
      <c r="J19" s="16"/>
    </row>
    <row r="20" spans="1:10">
      <c r="A20" s="17" t="s">
        <v>42</v>
      </c>
      <c r="B20" s="44">
        <v>12</v>
      </c>
      <c r="C20" s="44">
        <v>1</v>
      </c>
      <c r="D20" s="44">
        <v>0</v>
      </c>
      <c r="E20" s="42">
        <v>2</v>
      </c>
      <c r="F20" s="43">
        <f t="shared" si="0"/>
        <v>15</v>
      </c>
      <c r="G20" s="14"/>
      <c r="H20" s="16"/>
      <c r="I20" s="16"/>
      <c r="J20" s="16"/>
    </row>
    <row r="21" spans="1:10">
      <c r="A21" s="17" t="s">
        <v>43</v>
      </c>
      <c r="B21" s="44">
        <v>6</v>
      </c>
      <c r="C21" s="44">
        <v>0</v>
      </c>
      <c r="D21" s="44">
        <v>0</v>
      </c>
      <c r="E21" s="42">
        <v>0</v>
      </c>
      <c r="F21" s="43">
        <f t="shared" si="0"/>
        <v>6</v>
      </c>
      <c r="G21" s="14"/>
      <c r="H21" s="16"/>
      <c r="I21" s="16"/>
      <c r="J21" s="16"/>
    </row>
    <row r="22" spans="1:10">
      <c r="A22" s="17" t="s">
        <v>44</v>
      </c>
      <c r="B22" s="44">
        <v>12</v>
      </c>
      <c r="C22" s="44">
        <v>0</v>
      </c>
      <c r="D22" s="44">
        <v>0</v>
      </c>
      <c r="E22" s="42">
        <v>0</v>
      </c>
      <c r="F22" s="43">
        <f t="shared" si="0"/>
        <v>12</v>
      </c>
      <c r="G22" s="14"/>
      <c r="H22" s="16"/>
      <c r="I22" s="16"/>
      <c r="J22" s="16"/>
    </row>
    <row r="23" spans="1:10">
      <c r="A23" s="17" t="s">
        <v>45</v>
      </c>
      <c r="B23" s="44">
        <v>12</v>
      </c>
      <c r="C23" s="44">
        <v>0</v>
      </c>
      <c r="D23" s="44">
        <v>0</v>
      </c>
      <c r="E23" s="42">
        <v>1</v>
      </c>
      <c r="F23" s="43">
        <f t="shared" si="0"/>
        <v>13</v>
      </c>
      <c r="G23" s="14"/>
      <c r="H23" s="16"/>
      <c r="I23" s="16"/>
      <c r="J23" s="16"/>
    </row>
    <row r="24" spans="1:10">
      <c r="A24" s="17" t="s">
        <v>46</v>
      </c>
      <c r="B24" s="44">
        <v>26</v>
      </c>
      <c r="C24" s="44">
        <v>0</v>
      </c>
      <c r="D24" s="44">
        <v>1</v>
      </c>
      <c r="E24" s="42">
        <v>0</v>
      </c>
      <c r="F24" s="43">
        <f t="shared" si="0"/>
        <v>27</v>
      </c>
      <c r="G24" s="14"/>
      <c r="H24" s="16"/>
      <c r="I24" s="16"/>
      <c r="J24" s="16"/>
    </row>
    <row r="25" spans="1:10">
      <c r="A25" s="17" t="s">
        <v>47</v>
      </c>
      <c r="B25" s="44">
        <v>4</v>
      </c>
      <c r="C25" s="44">
        <v>0</v>
      </c>
      <c r="D25" s="44">
        <v>0</v>
      </c>
      <c r="E25" s="42">
        <v>0</v>
      </c>
      <c r="F25" s="43">
        <f t="shared" si="0"/>
        <v>4</v>
      </c>
      <c r="G25" s="14"/>
      <c r="H25" s="16"/>
      <c r="I25" s="16"/>
      <c r="J25" s="16"/>
    </row>
    <row r="26" spans="1:10">
      <c r="A26" s="17" t="s">
        <v>48</v>
      </c>
      <c r="B26" s="44">
        <v>6</v>
      </c>
      <c r="C26" s="44">
        <v>0</v>
      </c>
      <c r="D26" s="44">
        <v>1</v>
      </c>
      <c r="E26" s="42">
        <v>1</v>
      </c>
      <c r="F26" s="43">
        <f t="shared" si="0"/>
        <v>8</v>
      </c>
      <c r="G26" s="14"/>
      <c r="H26" s="16"/>
      <c r="I26" s="16"/>
      <c r="J26" s="16"/>
    </row>
    <row r="27" spans="1:10">
      <c r="A27" s="17" t="s">
        <v>49</v>
      </c>
      <c r="B27" s="44">
        <v>37</v>
      </c>
      <c r="C27" s="44">
        <v>0</v>
      </c>
      <c r="D27" s="44">
        <v>0</v>
      </c>
      <c r="E27" s="42">
        <v>2</v>
      </c>
      <c r="F27" s="43">
        <f t="shared" si="0"/>
        <v>39</v>
      </c>
      <c r="G27" s="14"/>
      <c r="H27" s="16"/>
      <c r="I27" s="16"/>
      <c r="J27" s="16"/>
    </row>
    <row r="28" spans="1:10">
      <c r="A28" s="17" t="s">
        <v>50</v>
      </c>
      <c r="B28" s="44">
        <v>11</v>
      </c>
      <c r="C28" s="44">
        <v>0</v>
      </c>
      <c r="D28" s="44">
        <v>0</v>
      </c>
      <c r="E28" s="42">
        <v>0</v>
      </c>
      <c r="F28" s="43">
        <f t="shared" si="0"/>
        <v>11</v>
      </c>
      <c r="G28" s="14"/>
      <c r="H28" s="16"/>
      <c r="I28" s="16"/>
      <c r="J28" s="16"/>
    </row>
    <row r="29" spans="1:10">
      <c r="A29" s="17" t="s">
        <v>51</v>
      </c>
      <c r="B29" s="44">
        <v>25</v>
      </c>
      <c r="C29" s="44">
        <v>0</v>
      </c>
      <c r="D29" s="44">
        <v>0</v>
      </c>
      <c r="E29" s="42">
        <v>2</v>
      </c>
      <c r="F29" s="43">
        <f t="shared" si="0"/>
        <v>27</v>
      </c>
      <c r="G29" s="14"/>
      <c r="H29" s="16"/>
      <c r="I29" s="16"/>
      <c r="J29" s="16"/>
    </row>
    <row r="30" spans="1:10">
      <c r="A30" s="17" t="s">
        <v>52</v>
      </c>
      <c r="B30" s="44">
        <v>15</v>
      </c>
      <c r="C30" s="44">
        <v>1</v>
      </c>
      <c r="D30" s="44">
        <v>0</v>
      </c>
      <c r="E30" s="42">
        <v>0</v>
      </c>
      <c r="F30" s="43">
        <f t="shared" si="0"/>
        <v>16</v>
      </c>
      <c r="G30" s="14"/>
      <c r="H30" s="16"/>
      <c r="I30" s="16"/>
      <c r="J30" s="16"/>
    </row>
    <row r="31" spans="1:10">
      <c r="A31" s="17" t="s">
        <v>53</v>
      </c>
      <c r="B31" s="44">
        <v>17</v>
      </c>
      <c r="C31" s="44">
        <v>1</v>
      </c>
      <c r="D31" s="44">
        <v>0</v>
      </c>
      <c r="E31" s="42">
        <v>0</v>
      </c>
      <c r="F31" s="43">
        <f t="shared" si="0"/>
        <v>18</v>
      </c>
      <c r="G31" s="14"/>
      <c r="H31" s="16"/>
      <c r="I31" s="16"/>
      <c r="J31" s="16"/>
    </row>
    <row r="32" spans="1:10">
      <c r="A32" s="17" t="s">
        <v>54</v>
      </c>
      <c r="B32" s="44">
        <v>6</v>
      </c>
      <c r="C32" s="44">
        <v>0</v>
      </c>
      <c r="D32" s="44">
        <v>0</v>
      </c>
      <c r="E32" s="42">
        <v>1</v>
      </c>
      <c r="F32" s="43">
        <f t="shared" si="0"/>
        <v>7</v>
      </c>
      <c r="G32" s="14"/>
      <c r="H32" s="16"/>
      <c r="I32" s="16"/>
      <c r="J32" s="16"/>
    </row>
    <row r="33" spans="1:10">
      <c r="A33" s="17" t="s">
        <v>55</v>
      </c>
      <c r="B33" s="44">
        <v>24</v>
      </c>
      <c r="C33" s="44">
        <v>0</v>
      </c>
      <c r="D33" s="44">
        <v>0</v>
      </c>
      <c r="E33" s="42">
        <v>3</v>
      </c>
      <c r="F33" s="43">
        <f t="shared" si="0"/>
        <v>27</v>
      </c>
      <c r="G33" s="14"/>
      <c r="H33" s="16"/>
      <c r="I33" s="16"/>
      <c r="J33" s="16"/>
    </row>
    <row r="34" spans="1:10">
      <c r="A34" s="17" t="s">
        <v>56</v>
      </c>
      <c r="B34" s="44">
        <v>20</v>
      </c>
      <c r="C34" s="44">
        <v>0</v>
      </c>
      <c r="D34" s="44">
        <v>0</v>
      </c>
      <c r="E34" s="42">
        <v>1</v>
      </c>
      <c r="F34" s="43">
        <f t="shared" si="0"/>
        <v>21</v>
      </c>
      <c r="G34" s="14"/>
      <c r="H34" s="16"/>
      <c r="I34" s="16"/>
      <c r="J34" s="16"/>
    </row>
    <row r="35" spans="1:10">
      <c r="A35" s="17" t="s">
        <v>57</v>
      </c>
      <c r="B35" s="44">
        <v>23</v>
      </c>
      <c r="C35" s="44">
        <v>0</v>
      </c>
      <c r="D35" s="44">
        <v>0</v>
      </c>
      <c r="E35" s="42">
        <v>1</v>
      </c>
      <c r="F35" s="43">
        <f t="shared" si="0"/>
        <v>24</v>
      </c>
      <c r="G35" s="14"/>
      <c r="H35" s="16"/>
      <c r="I35" s="16"/>
      <c r="J35" s="16"/>
    </row>
    <row r="36" spans="1:10">
      <c r="A36" s="18" t="s">
        <v>58</v>
      </c>
      <c r="B36" s="44">
        <v>9</v>
      </c>
      <c r="C36" s="44">
        <v>0</v>
      </c>
      <c r="D36" s="44">
        <v>0</v>
      </c>
      <c r="E36" s="42">
        <v>0</v>
      </c>
      <c r="F36" s="43">
        <f t="shared" si="0"/>
        <v>9</v>
      </c>
      <c r="G36" s="14"/>
      <c r="H36" s="16"/>
      <c r="I36" s="16"/>
      <c r="J36" s="16"/>
    </row>
    <row r="37" spans="1:10">
      <c r="A37" s="17" t="s">
        <v>59</v>
      </c>
      <c r="B37" s="44">
        <v>1</v>
      </c>
      <c r="C37" s="44">
        <v>0</v>
      </c>
      <c r="D37" s="44">
        <v>0</v>
      </c>
      <c r="E37" s="42">
        <v>0</v>
      </c>
      <c r="F37" s="43">
        <f t="shared" si="0"/>
        <v>1</v>
      </c>
      <c r="G37" s="14"/>
      <c r="H37" s="16"/>
      <c r="I37" s="16"/>
      <c r="J37" s="16"/>
    </row>
    <row r="38" spans="1:10">
      <c r="A38" s="17" t="s">
        <v>60</v>
      </c>
      <c r="B38" s="44">
        <v>18</v>
      </c>
      <c r="C38" s="44">
        <v>1</v>
      </c>
      <c r="D38" s="44">
        <v>0</v>
      </c>
      <c r="E38" s="42">
        <v>0</v>
      </c>
      <c r="F38" s="43">
        <f t="shared" si="0"/>
        <v>19</v>
      </c>
      <c r="G38" s="14"/>
      <c r="H38" s="16"/>
      <c r="I38" s="16"/>
      <c r="J38" s="16"/>
    </row>
    <row r="39" spans="1:10">
      <c r="A39" s="17" t="s">
        <v>61</v>
      </c>
      <c r="B39" s="44">
        <v>13</v>
      </c>
      <c r="C39" s="44">
        <v>0</v>
      </c>
      <c r="D39" s="44">
        <v>0</v>
      </c>
      <c r="E39" s="42">
        <v>0</v>
      </c>
      <c r="F39" s="43">
        <f t="shared" si="0"/>
        <v>13</v>
      </c>
      <c r="G39" s="14"/>
      <c r="H39" s="16"/>
      <c r="I39" s="16"/>
      <c r="J39" s="16"/>
    </row>
    <row r="40" spans="1:10">
      <c r="A40" s="17" t="s">
        <v>62</v>
      </c>
      <c r="B40" s="44">
        <v>4</v>
      </c>
      <c r="C40" s="44">
        <v>0</v>
      </c>
      <c r="D40" s="44">
        <v>0</v>
      </c>
      <c r="E40" s="42">
        <v>0</v>
      </c>
      <c r="F40" s="43">
        <f t="shared" si="0"/>
        <v>4</v>
      </c>
      <c r="G40" s="14"/>
      <c r="H40" s="16"/>
      <c r="I40" s="16"/>
      <c r="J40" s="16"/>
    </row>
    <row r="41" spans="1:10">
      <c r="A41" s="17" t="s">
        <v>63</v>
      </c>
      <c r="B41" s="44">
        <v>0</v>
      </c>
      <c r="C41" s="44">
        <v>0</v>
      </c>
      <c r="D41" s="44">
        <v>0</v>
      </c>
      <c r="E41" s="42">
        <v>0</v>
      </c>
      <c r="F41" s="43">
        <f t="shared" si="0"/>
        <v>0</v>
      </c>
      <c r="G41" s="14"/>
      <c r="H41" s="16"/>
      <c r="I41" s="16"/>
      <c r="J41" s="16"/>
    </row>
    <row r="42" spans="1:10">
      <c r="A42" s="17" t="s">
        <v>64</v>
      </c>
      <c r="B42" s="44">
        <v>3</v>
      </c>
      <c r="C42" s="44">
        <v>0</v>
      </c>
      <c r="D42" s="44">
        <v>0</v>
      </c>
      <c r="E42" s="42">
        <v>0</v>
      </c>
      <c r="F42" s="43">
        <f t="shared" si="0"/>
        <v>3</v>
      </c>
      <c r="G42" s="14"/>
      <c r="H42" s="16"/>
      <c r="I42" s="16"/>
      <c r="J42" s="16"/>
    </row>
    <row r="43" spans="1:10">
      <c r="A43" s="18" t="s">
        <v>65</v>
      </c>
      <c r="B43" s="44">
        <v>1</v>
      </c>
      <c r="C43" s="44">
        <v>0</v>
      </c>
      <c r="D43" s="44">
        <v>0</v>
      </c>
      <c r="E43" s="42">
        <v>0</v>
      </c>
      <c r="F43" s="43">
        <f t="shared" si="0"/>
        <v>1</v>
      </c>
      <c r="G43" s="14"/>
      <c r="H43" s="16"/>
      <c r="I43" s="16"/>
      <c r="J43" s="16"/>
    </row>
    <row r="44" spans="1:10">
      <c r="A44" s="17" t="s">
        <v>66</v>
      </c>
      <c r="B44" s="44">
        <v>13</v>
      </c>
      <c r="C44" s="44">
        <v>3</v>
      </c>
      <c r="D44" s="44">
        <v>1</v>
      </c>
      <c r="E44" s="42">
        <v>1</v>
      </c>
      <c r="F44" s="43">
        <f t="shared" si="0"/>
        <v>18</v>
      </c>
      <c r="G44" s="14"/>
      <c r="H44" s="16"/>
      <c r="I44" s="16"/>
      <c r="J44" s="16"/>
    </row>
    <row r="45" spans="1:10">
      <c r="A45" s="17" t="s">
        <v>67</v>
      </c>
      <c r="B45" s="44">
        <v>13</v>
      </c>
      <c r="C45" s="44">
        <v>1</v>
      </c>
      <c r="D45" s="44">
        <v>0</v>
      </c>
      <c r="E45" s="42">
        <v>0</v>
      </c>
      <c r="F45" s="43">
        <f t="shared" si="0"/>
        <v>14</v>
      </c>
      <c r="G45" s="14"/>
      <c r="H45" s="16"/>
      <c r="I45" s="16"/>
      <c r="J45" s="16"/>
    </row>
    <row r="46" spans="1:10">
      <c r="A46" s="17" t="s">
        <v>68</v>
      </c>
      <c r="B46" s="44">
        <v>7</v>
      </c>
      <c r="C46" s="44">
        <v>0</v>
      </c>
      <c r="D46" s="44">
        <v>0</v>
      </c>
      <c r="E46" s="42">
        <v>1</v>
      </c>
      <c r="F46" s="43">
        <f t="shared" si="0"/>
        <v>8</v>
      </c>
      <c r="G46" s="14"/>
      <c r="H46" s="16"/>
      <c r="I46" s="16"/>
      <c r="J46" s="16"/>
    </row>
    <row r="47" spans="1:10">
      <c r="A47" s="17" t="s">
        <v>69</v>
      </c>
      <c r="B47" s="44">
        <v>5</v>
      </c>
      <c r="C47" s="44">
        <v>0</v>
      </c>
      <c r="D47" s="44">
        <v>1</v>
      </c>
      <c r="E47" s="42">
        <v>0</v>
      </c>
      <c r="F47" s="43">
        <f t="shared" si="0"/>
        <v>6</v>
      </c>
      <c r="G47" s="14"/>
      <c r="H47" s="16"/>
      <c r="I47" s="16"/>
      <c r="J47" s="16"/>
    </row>
    <row r="48" spans="1:10">
      <c r="A48" s="18" t="s">
        <v>70</v>
      </c>
      <c r="B48" s="44">
        <v>8</v>
      </c>
      <c r="C48" s="44">
        <v>0</v>
      </c>
      <c r="D48" s="44">
        <v>0</v>
      </c>
      <c r="E48" s="42">
        <v>0</v>
      </c>
      <c r="F48" s="43">
        <f t="shared" si="0"/>
        <v>8</v>
      </c>
      <c r="G48" s="14"/>
      <c r="H48" s="16"/>
      <c r="I48" s="16"/>
      <c r="J48" s="16"/>
    </row>
    <row r="49" spans="1:10">
      <c r="A49" s="17" t="s">
        <v>71</v>
      </c>
      <c r="B49" s="44">
        <v>2</v>
      </c>
      <c r="C49" s="44">
        <v>0</v>
      </c>
      <c r="D49" s="44">
        <v>0</v>
      </c>
      <c r="E49" s="42">
        <v>0</v>
      </c>
      <c r="F49" s="43">
        <f t="shared" si="0"/>
        <v>2</v>
      </c>
      <c r="G49" s="14"/>
      <c r="H49" s="16"/>
      <c r="I49" s="16"/>
      <c r="J49" s="16"/>
    </row>
    <row r="50" spans="1:10">
      <c r="A50" s="17" t="s">
        <v>72</v>
      </c>
      <c r="B50" s="44">
        <v>46</v>
      </c>
      <c r="C50" s="44">
        <v>1</v>
      </c>
      <c r="D50" s="44">
        <v>1</v>
      </c>
      <c r="E50" s="42">
        <v>4</v>
      </c>
      <c r="F50" s="43">
        <f t="shared" si="0"/>
        <v>52</v>
      </c>
      <c r="G50" s="14"/>
      <c r="H50" s="16"/>
      <c r="I50" s="16"/>
      <c r="J50" s="16"/>
    </row>
    <row r="51" spans="1:10">
      <c r="A51" s="17" t="s">
        <v>73</v>
      </c>
      <c r="B51" s="44">
        <v>41</v>
      </c>
      <c r="C51" s="44">
        <v>0</v>
      </c>
      <c r="D51" s="44">
        <v>0</v>
      </c>
      <c r="E51" s="42">
        <v>0</v>
      </c>
      <c r="F51" s="43">
        <f t="shared" si="0"/>
        <v>41</v>
      </c>
      <c r="G51" s="14"/>
      <c r="H51" s="16"/>
      <c r="I51" s="16"/>
      <c r="J51" s="16"/>
    </row>
    <row r="52" spans="1:10">
      <c r="A52" s="18" t="s">
        <v>74</v>
      </c>
      <c r="B52" s="44">
        <v>4</v>
      </c>
      <c r="C52" s="44">
        <v>0</v>
      </c>
      <c r="D52" s="44">
        <v>0</v>
      </c>
      <c r="E52" s="42">
        <v>0</v>
      </c>
      <c r="F52" s="43">
        <f t="shared" si="0"/>
        <v>4</v>
      </c>
      <c r="G52" s="14"/>
      <c r="H52" s="16"/>
      <c r="I52" s="16"/>
      <c r="J52" s="16"/>
    </row>
    <row r="53" spans="1:10">
      <c r="A53" s="17" t="s">
        <v>75</v>
      </c>
      <c r="B53" s="44">
        <v>18</v>
      </c>
      <c r="C53" s="44">
        <v>0</v>
      </c>
      <c r="D53" s="44">
        <v>0</v>
      </c>
      <c r="E53" s="42">
        <v>0</v>
      </c>
      <c r="F53" s="43">
        <f t="shared" si="0"/>
        <v>18</v>
      </c>
      <c r="G53" s="14"/>
      <c r="H53" s="16"/>
      <c r="I53" s="16"/>
      <c r="J53" s="16"/>
    </row>
    <row r="54" spans="1:10">
      <c r="A54" s="17" t="s">
        <v>76</v>
      </c>
      <c r="B54" s="44">
        <v>2</v>
      </c>
      <c r="C54" s="44">
        <v>3</v>
      </c>
      <c r="D54" s="44">
        <v>0</v>
      </c>
      <c r="E54" s="42">
        <v>1</v>
      </c>
      <c r="F54" s="43">
        <f t="shared" si="0"/>
        <v>6</v>
      </c>
      <c r="G54" s="14"/>
      <c r="H54" s="16"/>
      <c r="I54" s="16"/>
      <c r="J54" s="16"/>
    </row>
    <row r="55" spans="1:10">
      <c r="A55" s="17" t="s">
        <v>77</v>
      </c>
      <c r="B55" s="44">
        <v>12</v>
      </c>
      <c r="C55" s="44">
        <v>0</v>
      </c>
      <c r="D55" s="44">
        <v>0</v>
      </c>
      <c r="E55" s="42">
        <v>0</v>
      </c>
      <c r="F55" s="43">
        <f t="shared" si="0"/>
        <v>12</v>
      </c>
      <c r="G55" s="14"/>
      <c r="H55" s="16"/>
      <c r="I55" s="16"/>
      <c r="J55" s="16"/>
    </row>
    <row r="56" spans="1:10">
      <c r="A56" s="19" t="s">
        <v>78</v>
      </c>
      <c r="B56" s="45">
        <v>17</v>
      </c>
      <c r="C56" s="44">
        <v>0</v>
      </c>
      <c r="D56" s="44">
        <v>0</v>
      </c>
      <c r="E56" s="46">
        <v>0</v>
      </c>
      <c r="F56" s="43">
        <f t="shared" si="0"/>
        <v>17</v>
      </c>
      <c r="G56" s="14"/>
      <c r="H56" s="16"/>
      <c r="I56" s="16"/>
      <c r="J56" s="16"/>
    </row>
    <row r="57" spans="1:10">
      <c r="A57" s="19" t="s">
        <v>79</v>
      </c>
      <c r="B57" s="45">
        <v>6</v>
      </c>
      <c r="C57" s="44">
        <v>0</v>
      </c>
      <c r="D57" s="44">
        <v>0</v>
      </c>
      <c r="E57" s="46">
        <v>0</v>
      </c>
      <c r="F57" s="43">
        <f t="shared" si="0"/>
        <v>6</v>
      </c>
      <c r="G57" s="14"/>
      <c r="H57" s="16"/>
      <c r="I57" s="16"/>
      <c r="J57" s="16"/>
    </row>
    <row r="58" spans="1:10">
      <c r="A58" s="19" t="s">
        <v>80</v>
      </c>
      <c r="B58" s="45">
        <v>2</v>
      </c>
      <c r="C58" s="44">
        <v>0</v>
      </c>
      <c r="D58" s="44">
        <v>0</v>
      </c>
      <c r="E58" s="46">
        <v>0</v>
      </c>
      <c r="F58" s="43">
        <f t="shared" si="0"/>
        <v>2</v>
      </c>
      <c r="G58" s="20"/>
      <c r="H58" s="20"/>
      <c r="I58" s="20"/>
    </row>
    <row r="59" spans="1:10">
      <c r="A59" s="19" t="s">
        <v>81</v>
      </c>
      <c r="B59" s="45">
        <v>6</v>
      </c>
      <c r="C59" s="44">
        <v>0</v>
      </c>
      <c r="D59" s="44">
        <v>0</v>
      </c>
      <c r="E59" s="46">
        <v>2</v>
      </c>
      <c r="F59" s="43">
        <f t="shared" si="0"/>
        <v>8</v>
      </c>
      <c r="G59" s="20"/>
      <c r="H59" s="20"/>
      <c r="I59" s="20"/>
    </row>
    <row r="60" spans="1:10">
      <c r="A60" s="19" t="s">
        <v>82</v>
      </c>
      <c r="B60" s="47">
        <v>4</v>
      </c>
      <c r="C60" s="44">
        <v>0</v>
      </c>
      <c r="D60" s="44">
        <v>0</v>
      </c>
      <c r="E60" s="48">
        <v>1</v>
      </c>
      <c r="F60" s="43">
        <f t="shared" si="0"/>
        <v>5</v>
      </c>
      <c r="G60" s="20"/>
      <c r="H60" s="20"/>
      <c r="I60" s="20"/>
    </row>
    <row r="61" spans="1:10">
      <c r="A61" s="19" t="s">
        <v>83</v>
      </c>
      <c r="B61" s="45">
        <v>5</v>
      </c>
      <c r="C61" s="44">
        <v>0</v>
      </c>
      <c r="D61" s="44">
        <v>1</v>
      </c>
      <c r="E61" s="49">
        <v>0</v>
      </c>
      <c r="F61" s="43">
        <f t="shared" si="0"/>
        <v>6</v>
      </c>
    </row>
    <row r="62" spans="1:10">
      <c r="A62" s="19" t="s">
        <v>84</v>
      </c>
      <c r="B62" s="45">
        <v>3</v>
      </c>
      <c r="C62" s="44">
        <v>0</v>
      </c>
      <c r="D62" s="44">
        <v>0</v>
      </c>
      <c r="E62" s="49">
        <v>0</v>
      </c>
      <c r="F62" s="43">
        <f t="shared" si="0"/>
        <v>3</v>
      </c>
    </row>
    <row r="63" spans="1:10">
      <c r="A63" s="19" t="s">
        <v>85</v>
      </c>
      <c r="B63" s="45">
        <v>12</v>
      </c>
      <c r="C63" s="49">
        <v>0</v>
      </c>
      <c r="D63" s="44">
        <v>0</v>
      </c>
      <c r="E63" s="49">
        <v>2</v>
      </c>
      <c r="F63" s="43">
        <f t="shared" si="0"/>
        <v>14</v>
      </c>
    </row>
    <row r="64" spans="1:10">
      <c r="A64" s="19" t="s">
        <v>86</v>
      </c>
      <c r="B64" s="45">
        <v>6</v>
      </c>
      <c r="C64" s="49">
        <v>0</v>
      </c>
      <c r="D64" s="44">
        <v>0</v>
      </c>
      <c r="E64" s="49">
        <v>0</v>
      </c>
      <c r="F64" s="43">
        <f t="shared" si="0"/>
        <v>6</v>
      </c>
    </row>
    <row r="65" spans="1:6">
      <c r="A65" s="19" t="s">
        <v>87</v>
      </c>
      <c r="B65" s="45">
        <v>12</v>
      </c>
      <c r="C65" s="49">
        <v>0</v>
      </c>
      <c r="D65" s="44">
        <v>0</v>
      </c>
      <c r="E65" s="49">
        <v>0</v>
      </c>
      <c r="F65" s="43">
        <f t="shared" si="0"/>
        <v>12</v>
      </c>
    </row>
    <row r="66" spans="1:6">
      <c r="A66" s="19" t="s">
        <v>88</v>
      </c>
      <c r="B66" s="45">
        <v>0</v>
      </c>
      <c r="C66" s="50">
        <v>0</v>
      </c>
      <c r="D66" s="44">
        <v>0</v>
      </c>
      <c r="E66" s="50">
        <v>0</v>
      </c>
      <c r="F66" s="43">
        <f t="shared" si="0"/>
        <v>0</v>
      </c>
    </row>
    <row r="67" spans="1:6">
      <c r="A67" s="19" t="s">
        <v>89</v>
      </c>
      <c r="B67" s="51">
        <v>10</v>
      </c>
      <c r="C67" s="49">
        <v>0</v>
      </c>
      <c r="D67" s="44">
        <v>0</v>
      </c>
      <c r="E67" s="49">
        <v>4</v>
      </c>
      <c r="F67" s="43">
        <f t="shared" si="0"/>
        <v>14</v>
      </c>
    </row>
    <row r="68" spans="1:6">
      <c r="A68" s="19" t="s">
        <v>90</v>
      </c>
      <c r="B68" s="45">
        <v>19</v>
      </c>
      <c r="C68" s="49">
        <v>1</v>
      </c>
      <c r="D68" s="44">
        <v>1</v>
      </c>
      <c r="E68" s="49">
        <v>1</v>
      </c>
      <c r="F68" s="43">
        <f t="shared" si="0"/>
        <v>22</v>
      </c>
    </row>
    <row r="69" spans="1:6">
      <c r="A69" s="21" t="s">
        <v>91</v>
      </c>
      <c r="B69" s="52">
        <v>6</v>
      </c>
      <c r="C69" s="50">
        <v>0</v>
      </c>
      <c r="D69" s="44">
        <v>1</v>
      </c>
      <c r="E69" s="50">
        <v>1</v>
      </c>
      <c r="F69" s="43">
        <f t="shared" si="0"/>
        <v>8</v>
      </c>
    </row>
    <row r="70" spans="1:6">
      <c r="A70" s="19" t="s">
        <v>92</v>
      </c>
      <c r="B70" s="45">
        <v>1</v>
      </c>
      <c r="C70" s="49">
        <v>0</v>
      </c>
      <c r="D70" s="44">
        <v>0</v>
      </c>
      <c r="E70" s="49">
        <v>0</v>
      </c>
      <c r="F70" s="43">
        <f t="shared" si="0"/>
        <v>1</v>
      </c>
    </row>
    <row r="71" spans="1:6">
      <c r="A71" s="19" t="s">
        <v>93</v>
      </c>
      <c r="B71" s="45">
        <v>7</v>
      </c>
      <c r="C71" s="49">
        <v>0</v>
      </c>
      <c r="D71" s="44">
        <v>1</v>
      </c>
      <c r="E71" s="49">
        <v>0</v>
      </c>
      <c r="F71" s="43">
        <f t="shared" si="0"/>
        <v>8</v>
      </c>
    </row>
    <row r="72" spans="1:6">
      <c r="A72" s="19" t="s">
        <v>94</v>
      </c>
      <c r="B72" s="45">
        <v>1</v>
      </c>
      <c r="C72" s="49">
        <v>0</v>
      </c>
      <c r="D72" s="44">
        <v>0</v>
      </c>
      <c r="E72" s="49">
        <v>0</v>
      </c>
      <c r="F72" s="43">
        <f t="shared" ref="F72:F82" si="1">SUM(B72:E72)</f>
        <v>1</v>
      </c>
    </row>
    <row r="73" spans="1:6">
      <c r="A73" s="19" t="s">
        <v>95</v>
      </c>
      <c r="B73" s="45">
        <v>3</v>
      </c>
      <c r="C73" s="49">
        <v>0</v>
      </c>
      <c r="D73" s="44">
        <v>0</v>
      </c>
      <c r="E73" s="49">
        <v>0</v>
      </c>
      <c r="F73" s="43">
        <f t="shared" si="1"/>
        <v>3</v>
      </c>
    </row>
    <row r="74" spans="1:6">
      <c r="A74" s="19" t="s">
        <v>96</v>
      </c>
      <c r="B74" s="45">
        <v>2</v>
      </c>
      <c r="C74" s="49">
        <v>0</v>
      </c>
      <c r="D74" s="49">
        <v>0</v>
      </c>
      <c r="E74" s="49">
        <v>0</v>
      </c>
      <c r="F74" s="43">
        <f t="shared" si="1"/>
        <v>2</v>
      </c>
    </row>
    <row r="75" spans="1:6">
      <c r="A75" s="19" t="s">
        <v>97</v>
      </c>
      <c r="B75" s="45">
        <v>22</v>
      </c>
      <c r="C75" s="49">
        <v>0</v>
      </c>
      <c r="D75" s="49">
        <v>0</v>
      </c>
      <c r="E75" s="49">
        <v>0</v>
      </c>
      <c r="F75" s="43">
        <f t="shared" si="1"/>
        <v>22</v>
      </c>
    </row>
    <row r="76" spans="1:6">
      <c r="A76" s="19" t="s">
        <v>98</v>
      </c>
      <c r="B76" s="47">
        <v>10</v>
      </c>
      <c r="C76" s="48">
        <v>0</v>
      </c>
      <c r="D76" s="48">
        <v>0</v>
      </c>
      <c r="E76" s="48">
        <v>0</v>
      </c>
      <c r="F76" s="43">
        <f t="shared" si="1"/>
        <v>10</v>
      </c>
    </row>
    <row r="77" spans="1:6">
      <c r="A77" s="53" t="s">
        <v>99</v>
      </c>
      <c r="B77" s="47">
        <v>15</v>
      </c>
      <c r="C77" s="48">
        <v>0</v>
      </c>
      <c r="D77" s="48">
        <v>0</v>
      </c>
      <c r="E77" s="48">
        <v>2</v>
      </c>
      <c r="F77" s="43">
        <f t="shared" si="1"/>
        <v>17</v>
      </c>
    </row>
    <row r="78" spans="1:6">
      <c r="A78" s="19" t="s">
        <v>112</v>
      </c>
      <c r="B78" s="45">
        <v>16</v>
      </c>
      <c r="C78" s="49">
        <v>2</v>
      </c>
      <c r="D78" s="49">
        <v>0</v>
      </c>
      <c r="E78" s="49">
        <v>2</v>
      </c>
      <c r="F78" s="43">
        <f t="shared" si="1"/>
        <v>20</v>
      </c>
    </row>
    <row r="79" spans="1:6">
      <c r="A79" s="19" t="s">
        <v>100</v>
      </c>
      <c r="B79" s="45">
        <v>18</v>
      </c>
      <c r="C79" s="49">
        <v>1</v>
      </c>
      <c r="D79" s="49">
        <v>0</v>
      </c>
      <c r="E79" s="49">
        <v>2</v>
      </c>
      <c r="F79" s="43">
        <f t="shared" si="1"/>
        <v>21</v>
      </c>
    </row>
    <row r="80" spans="1:6">
      <c r="A80" s="19" t="s">
        <v>101</v>
      </c>
      <c r="B80" s="45">
        <v>9</v>
      </c>
      <c r="C80" s="49">
        <v>1</v>
      </c>
      <c r="D80" s="49">
        <v>0</v>
      </c>
      <c r="E80" s="49">
        <v>1</v>
      </c>
      <c r="F80" s="43">
        <f t="shared" si="1"/>
        <v>11</v>
      </c>
    </row>
    <row r="81" spans="1:6">
      <c r="A81" s="19" t="s">
        <v>102</v>
      </c>
      <c r="B81" s="45">
        <v>7</v>
      </c>
      <c r="C81" s="49">
        <v>12</v>
      </c>
      <c r="D81" s="49">
        <v>2</v>
      </c>
      <c r="E81" s="49">
        <v>4</v>
      </c>
      <c r="F81" s="43">
        <f t="shared" si="1"/>
        <v>25</v>
      </c>
    </row>
    <row r="82" spans="1:6">
      <c r="A82" s="19" t="s">
        <v>103</v>
      </c>
      <c r="B82" s="45">
        <v>3</v>
      </c>
      <c r="C82" s="49">
        <v>0</v>
      </c>
      <c r="D82" s="49">
        <v>0</v>
      </c>
      <c r="E82" s="49">
        <v>1</v>
      </c>
      <c r="F82" s="43">
        <f t="shared" si="1"/>
        <v>4</v>
      </c>
    </row>
    <row r="83" spans="1:6">
      <c r="A83" s="12" t="s">
        <v>27</v>
      </c>
      <c r="B83" s="54">
        <f>SUM(B5:B82)</f>
        <v>742</v>
      </c>
      <c r="C83" s="54">
        <f t="shared" ref="C83:F83" si="2">SUM(C5:C82)</f>
        <v>29</v>
      </c>
      <c r="D83" s="54">
        <f t="shared" si="2"/>
        <v>11</v>
      </c>
      <c r="E83" s="54">
        <f t="shared" si="2"/>
        <v>46</v>
      </c>
      <c r="F83" s="54">
        <f t="shared" si="2"/>
        <v>828</v>
      </c>
    </row>
  </sheetData>
  <mergeCells count="2">
    <mergeCell ref="A2:F2"/>
    <mergeCell ref="A1:F1"/>
  </mergeCells>
  <conditionalFormatting sqref="A5:A78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Citywide Firearms Arrest</vt:lpstr>
      <vt:lpstr>Firearm Arrests by Precinct</vt:lpstr>
      <vt:lpstr>Firearms Recovered by Arrest 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WARD, STEPHEN</dc:creator>
  <cp:lastModifiedBy>WARD, STEPHEN</cp:lastModifiedBy>
  <dcterms:created xsi:type="dcterms:W3CDTF">2025-04-16T20:08:30Z</dcterms:created>
  <dcterms:modified xsi:type="dcterms:W3CDTF">2025-04-17T09:58:24Z</dcterms:modified>
</cp:coreProperties>
</file>