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Tekaaho\Jobs\Quarterlies\Criminal Civil Summons\3Q Civil Summons\"/>
    </mc:Choice>
  </mc:AlternateContent>
  <bookViews>
    <workbookView xWindow="0" yWindow="0" windowWidth="28800" windowHeight="14820" activeTab="4"/>
  </bookViews>
  <sheets>
    <sheet name="Reason Criteria" sheetId="8" r:id="rId1"/>
    <sheet name="Offense" sheetId="1" r:id="rId2"/>
    <sheet name="Gender-Race-Age" sheetId="2" r:id="rId3"/>
    <sheet name="Borough-Pct" sheetId="6" r:id="rId4"/>
    <sheet name="PSA-TD" sheetId="7" r:id="rId5"/>
  </sheets>
  <definedNames>
    <definedName name="_xlnm.Print_Titles" localSheetId="3">'Borough-Pct'!$1:$5</definedName>
    <definedName name="_xlnm.Print_Titles" localSheetId="1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A2" i="1" l="1"/>
  <c r="A2" i="2"/>
  <c r="A2" i="6"/>
  <c r="A2" i="7"/>
  <c r="C12" i="8" l="1"/>
  <c r="C33" i="7" l="1"/>
  <c r="C17" i="7" l="1"/>
  <c r="C12" i="6"/>
  <c r="C37" i="2"/>
  <c r="C23" i="2"/>
  <c r="C11" i="2"/>
</calcChain>
</file>

<file path=xl/sharedStrings.xml><?xml version="1.0" encoding="utf-8"?>
<sst xmlns="http://schemas.openxmlformats.org/spreadsheetml/2006/main" count="304" uniqueCount="279">
  <si>
    <t>FEDERAL MOTOR VEH. SAFETY REG</t>
  </si>
  <si>
    <t>OTHER NYS TRANSPORTATION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</si>
  <si>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</si>
  <si>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</si>
  <si>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</si>
  <si>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</si>
  <si>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</si>
  <si>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</si>
  <si>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</si>
  <si>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</si>
  <si>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</si>
  <si>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</si>
  <si>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</si>
  <si>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</si>
  <si>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</si>
  <si>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</si>
  <si>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</si>
  <si>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</si>
  <si>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</si>
  <si>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</si>
  <si>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</si>
  <si>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KNIFE, ANY IN PUBLIC VIEW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</si>
  <si>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</si>
  <si>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</si>
  <si>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</si>
  <si>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</si>
  <si>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</si>
  <si>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</si>
  <si>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</si>
  <si>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</si>
  <si>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</si>
  <si>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</si>
  <si>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</si>
  <si>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</si>
  <si>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FOOD PROTECTION/STORAGE/TRANSP</t>
  </si>
  <si>
    <t>AGG. UNLICENSED OPER.</t>
  </si>
  <si>
    <t>NOISE (UNREASONABLE)</t>
  </si>
  <si>
    <t>PICK UP FROM BUS STOP</t>
  </si>
  <si>
    <t>HIGHWAY USE TAX (NYS)</t>
  </si>
  <si>
    <t>OTHER SANITARY CODE</t>
  </si>
  <si>
    <t>BICYCLE ON SIDEWALK</t>
  </si>
  <si>
    <t>UNINSURED VEHICLE</t>
  </si>
  <si>
    <t>POSS. OF MACE</t>
  </si>
  <si>
    <t>UNINSPECTED VEHICLE</t>
  </si>
  <si>
    <t>IMITATION PISTOL/AIR RIFLE, POSS. OF</t>
  </si>
  <si>
    <t>ILLEGAL BOTTLE CLUB</t>
  </si>
  <si>
    <t>UNLICENSED SALE OF ALCOHOL</t>
  </si>
  <si>
    <t>UNLICENSED OPERATOR</t>
  </si>
  <si>
    <t>NON PAYMENT OF FARE (OTHER)</t>
  </si>
  <si>
    <t>UNATTENDED VEH. (ENGINE RUNNING)</t>
  </si>
  <si>
    <t>FIREWORKS, POSSESS/USE</t>
  </si>
  <si>
    <t>NOISE (DEVICE)</t>
  </si>
  <si>
    <t>HARASSMENT 2</t>
  </si>
  <si>
    <t>IMPROPER PLATES</t>
  </si>
  <si>
    <t>SMOKING IN TRAIN STATION</t>
  </si>
  <si>
    <t>OTHER TAX LAW</t>
  </si>
  <si>
    <t>OVERWEIGHT (VEH)</t>
  </si>
  <si>
    <t>BICYCLE INFRACTION (COMMERCIAL)</t>
  </si>
  <si>
    <t>TAKE OFFS AND LANDING</t>
  </si>
  <si>
    <t>MALE</t>
  </si>
  <si>
    <t>UNKNOWN</t>
  </si>
  <si>
    <t>FEMALE</t>
  </si>
  <si>
    <t>BLACK</t>
  </si>
  <si>
    <t>HISPANIC</t>
  </si>
  <si>
    <t>WHITE</t>
  </si>
  <si>
    <t>ASIAN/PAC.ISL</t>
  </si>
  <si>
    <t>AMER IND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</si>
  <si>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</si>
  <si>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</si>
  <si>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</si>
  <si>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</si>
  <si>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</si>
  <si>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</si>
  <si>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</si>
  <si>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</si>
  <si>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</si>
  <si>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</si>
  <si>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</si>
  <si>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</si>
  <si>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</si>
  <si>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</si>
  <si>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</si>
  <si>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</si>
  <si>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</si>
  <si>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</si>
  <si>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</si>
  <si>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</si>
  <si>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</si>
  <si>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</si>
  <si>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</si>
  <si>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</si>
  <si>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</si>
  <si>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</si>
  <si>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</si>
  <si>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</si>
  <si>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</si>
  <si>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</si>
  <si>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</si>
  <si>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</si>
  <si>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</si>
  <si>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</si>
  <si>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</si>
  <si>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</si>
  <si>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</si>
  <si>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</si>
  <si>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</si>
  <si>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</si>
  <si>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</si>
  <si>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</si>
  <si>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</si>
  <si>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</si>
  <si>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</si>
  <si>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</si>
  <si>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</si>
  <si>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</si>
  <si>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</si>
  <si>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</si>
  <si>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</si>
  <si>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</si>
  <si>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</si>
  <si>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</si>
  <si>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</si>
  <si>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</si>
  <si>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</si>
  <si>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</si>
  <si>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</si>
  <si>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</si>
  <si>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</si>
  <si>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</si>
  <si>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</si>
  <si>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</si>
  <si>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</si>
  <si>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</si>
  <si>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</si>
  <si>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</si>
  <si>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</si>
  <si>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</si>
  <si>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</si>
  <si>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</si>
  <si>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</si>
  <si>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</si>
  <si>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</si>
  <si>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</si>
  <si>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</si>
  <si>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</si>
  <si>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</si>
  <si>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</si>
  <si>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</si>
  <si>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</si>
  <si>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</si>
  <si>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</si>
  <si>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</si>
  <si>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</si>
  <si>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</si>
  <si>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</si>
  <si>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</si>
  <si>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</si>
  <si>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</si>
  <si>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</si>
  <si>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</si>
  <si>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</si>
  <si>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</si>
  <si>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</si>
  <si>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</si>
  <si>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</si>
  <si>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</si>
  <si>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</si>
  <si>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</si>
  <si>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</si>
  <si>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</si>
  <si>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</si>
  <si>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</si>
  <si>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</si>
  <si>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</si>
  <si>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</si>
  <si>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</si>
  <si>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</si>
  <si>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</si>
  <si>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</si>
  <si>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</si>
  <si>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</si>
  <si>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</si>
  <si>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</si>
  <si>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</si>
  <si>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</si>
  <si>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</si>
  <si>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</si>
  <si>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</si>
  <si>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</si>
  <si>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</si>
  <si>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</si>
  <si>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</si>
  <si>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</si>
  <si>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</si>
  <si>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</si>
  <si>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</si>
  <si>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CONSUMPTION OF ALCOHOL IN VEHICLE</t>
  </si>
  <si>
    <t>OTHER</t>
  </si>
  <si>
    <t>OPEN FIRE</t>
  </si>
  <si>
    <t>NO SECURITY GUARD LICENSE</t>
  </si>
  <si>
    <t>DEFECTIVE HEADLIGHT</t>
  </si>
  <si>
    <t>OBSTRUCTED VIEW OF PREMISE</t>
  </si>
  <si>
    <t>IMPROPER STICKER</t>
  </si>
  <si>
    <t>Criminal Summons Issued in lieu of Civil Summons</t>
  </si>
  <si>
    <t>by Reason Criteria</t>
  </si>
  <si>
    <t>Reason Criteria</t>
  </si>
  <si>
    <t>OATH Recidivist</t>
  </si>
  <si>
    <t>Warrant/Investigation Card</t>
  </si>
  <si>
    <t>Law Enforcement Reason</t>
  </si>
  <si>
    <t>Non-CJRA Offense/Multiple Offense</t>
  </si>
  <si>
    <t>IMPROPER ENTRANCE/EXIT</t>
  </si>
  <si>
    <t>NON PAYMENT OF FARE (BUS)</t>
  </si>
  <si>
    <t>DISOBEY TRANSIT SIGN</t>
  </si>
  <si>
    <t>SPITTING IN PUBLIC</t>
  </si>
  <si>
    <t>OTHER ACA</t>
  </si>
  <si>
    <t>FAIL TO COMPLY WITH TLC REGULATIONS</t>
  </si>
  <si>
    <t>PANHANDLING</t>
  </si>
  <si>
    <t>NOISE (HORN/ALARM)</t>
  </si>
  <si>
    <t>FAILURE TO SURRENDER LICENSE OR REGISTRATION</t>
  </si>
  <si>
    <t>LOITERING (GAMBLING)</t>
  </si>
  <si>
    <t>LOITERING (UNCLASSIFIED)</t>
  </si>
  <si>
    <t>NO TOW LICENSE</t>
  </si>
  <si>
    <t>DISCON: OBSTRUCT PEDESTRIAN</t>
  </si>
  <si>
    <t>CONSUMPTION OF ALCOHOL IN PARK</t>
  </si>
  <si>
    <t>SALE OF ALCOHOL TO A MINOR</t>
  </si>
  <si>
    <t>URINATE/DEFICATE IN PARK</t>
  </si>
  <si>
    <t>SOUND REPRODUCTION DEVICE-NO PERMIT</t>
  </si>
  <si>
    <t>PARK REGULATIONS</t>
  </si>
  <si>
    <t>OPEN HYDRANT</t>
  </si>
  <si>
    <t>DOG: UNLEASHED</t>
  </si>
  <si>
    <t>SMOKING</t>
  </si>
  <si>
    <t>NO PREGNANCY WARNING SIGN</t>
  </si>
  <si>
    <t>DISCON: DISTURB LAWFUL ASSEMBLY</t>
  </si>
  <si>
    <t>NO SMOKING SIGNS NOT POSTED</t>
  </si>
  <si>
    <t>FIREWORKS</t>
  </si>
  <si>
    <t>VEHICLE IN PARK</t>
  </si>
  <si>
    <t>3Q 2021</t>
  </si>
  <si>
    <t>FIRE CODE</t>
  </si>
  <si>
    <t>IMITATION PISTOL/AIR RIFLE POSS. OF</t>
  </si>
  <si>
    <t>KNIFE ANY IN PUBLIC VIEW</t>
  </si>
  <si>
    <t>OTHER BUSINESS LAW</t>
  </si>
  <si>
    <t>MARIJUANA, POSSESSION OF</t>
  </si>
  <si>
    <t>OTHER TLC</t>
  </si>
  <si>
    <t>VENDOR: UNLICENSED</t>
  </si>
  <si>
    <t>PRACTICE OF BARBERING W/O A LICENSE</t>
  </si>
  <si>
    <t>OTHER PARK REGS</t>
  </si>
  <si>
    <t>UNLAWFULLY POSTING ADVERTISEMENTS</t>
  </si>
  <si>
    <t>OTHER AGRICULTURE &amp; MARKETS LAW</t>
  </si>
  <si>
    <t>MOTORCYCLE HELMET REQUIRED</t>
  </si>
  <si>
    <t>NO BUSINESS CERTIFICATE</t>
  </si>
  <si>
    <t>BIKE IN PARK</t>
  </si>
  <si>
    <t>FIRE WITHOUT PERMIT</t>
  </si>
  <si>
    <t>VENDOR: FAIL TO DISPLAY PRICES</t>
  </si>
  <si>
    <t>SALE/PURCHASE/USE OF ALCOHOL BY MINOR</t>
  </si>
  <si>
    <t>UNLAWFUL POSSESSION SYNTHETIC CANNABINOIDS</t>
  </si>
  <si>
    <t>DISCON: OBSCENE LANGUAGE/GESTURE</t>
  </si>
  <si>
    <t>UNLICENSED CABARET</t>
  </si>
  <si>
    <t>MOTORCYCLE (OTHER)</t>
  </si>
  <si>
    <t>OTHER MULTIPLE DWELLING</t>
  </si>
  <si>
    <t>AFTER HOURS CONSUMPTION</t>
  </si>
  <si>
    <t>OTHER ENVIRONMENTAL CONSERVATION LAW</t>
  </si>
  <si>
    <t>GRAFFITI</t>
  </si>
  <si>
    <t>UNAUTHORIZED SIGNS (TAXI, CAR SERVICE)</t>
  </si>
  <si>
    <t>LEAVING THE SCENE OF AN ACCIDENT (PROP. DAM.)</t>
  </si>
  <si>
    <t>USE OF ROADWAYS,PEDESTRIANS,HORSES,BICYCLES AND LIMITED USE VEHICLES PROHIBITED</t>
  </si>
  <si>
    <t>FAIL TO SECURE WORKERS COMP INS.</t>
  </si>
  <si>
    <t>BICYCLE NO SAFETY HELMET</t>
  </si>
  <si>
    <t>POLICE RADIO OR EQUIPMENT</t>
  </si>
  <si>
    <t>OBSTRUCTED VIEW</t>
  </si>
  <si>
    <t>VENDOR: DISP MERCHANDISE ON SIDEWALK</t>
  </si>
  <si>
    <t>BROKEN WINDSHIELD</t>
  </si>
  <si>
    <t>INSPECTION STKR. (MISSING/EXPIRED)</t>
  </si>
  <si>
    <t>DRIVE ON SIDEWALK</t>
  </si>
  <si>
    <t>STOP SIGN</t>
  </si>
  <si>
    <t>RIFLE SHOTGUN AMMO SALE OR PURCHASE</t>
  </si>
  <si>
    <t>VENDOR: FAIL TO DISPLAY PERMIT</t>
  </si>
  <si>
    <t>FAIL TO COMPLY WITH ORDER</t>
  </si>
  <si>
    <t>TOW:PD RADIO/SCANNR-TOW TRUCK/ON PERSON</t>
  </si>
  <si>
    <t>NO TRIP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</si>
</sst>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3" fontId="1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H17" sqref="H17"/>
    </sheetView>
  </sheetViews>
  <sheetFormatPr defaultRowHeight="12.75" x14ac:dyDescent="0.2"/>
  <cols>
    <col min="1" max="1" width="10.7109375" style="7" customWidth="1"/>
    <col min="2" max="2" width="35.42578125" style="7" customWidth="1"/>
    <col min="3" max="3" width="21" style="7" customWidth="1"/>
    <col min="4" max="16384" width="9.140625" style="7"/>
  </cols>
  <sheetData>
    <row r="1" spans="1:4" ht="15" x14ac:dyDescent="0.2">
      <c r="A1" s="32" t="s">
        <v>178</v>
      </c>
      <c r="B1" s="32"/>
      <c r="C1" s="32"/>
    </row>
    <row r="2" spans="1:4" ht="14.25" x14ac:dyDescent="0.2">
      <c r="A2" s="31" t="s">
        <v>236</v>
      </c>
      <c r="B2" s="31"/>
      <c r="C2" s="31"/>
    </row>
    <row r="3" spans="1:4" x14ac:dyDescent="0.2">
      <c r="B3" s="3"/>
      <c r="C3" s="3"/>
    </row>
    <row r="4" spans="1:4" ht="14.25" x14ac:dyDescent="0.2">
      <c r="A4" s="31" t="s">
        <v>203</v>
      </c>
      <c r="B4" s="31"/>
      <c r="C4" s="31"/>
      <c r="D4" s="31"/>
    </row>
    <row r="5" spans="1:4" ht="14.25" x14ac:dyDescent="0.2">
      <c r="A5" s="31" t="s">
        <v>204</v>
      </c>
      <c r="B5" s="31"/>
      <c r="C5" s="31"/>
      <c r="D5" s="31"/>
    </row>
    <row r="7" spans="1:4" x14ac:dyDescent="0.2">
      <c r="B7" s="8" t="s">
        <v>205</v>
      </c>
      <c r="C7" s="8" t="s">
        <v>181</v>
      </c>
    </row>
    <row r="8" spans="1:4" x14ac:dyDescent="0.2">
      <c r="B8" s="14" t="s">
        <v>206</v>
      </c>
      <c r="C8" s="12">
        <v>923</v>
      </c>
    </row>
    <row r="9" spans="1:4" x14ac:dyDescent="0.2">
      <c r="B9" s="14" t="s">
        <v>207</v>
      </c>
      <c r="C9" s="12">
        <v>137</v>
      </c>
    </row>
    <row r="10" spans="1:4" x14ac:dyDescent="0.2">
      <c r="B10" s="14" t="s">
        <v>208</v>
      </c>
      <c r="C10" s="12">
        <v>746</v>
      </c>
    </row>
    <row r="11" spans="1:4" x14ac:dyDescent="0.2">
      <c r="B11" s="29" t="s">
        <v>209</v>
      </c>
      <c r="C11" s="12">
        <v>7740</v>
      </c>
    </row>
    <row r="12" spans="1:4" x14ac:dyDescent="0.2">
      <c r="B12" s="9" t="s">
        <v>182</v>
      </c>
      <c r="C12" s="30">
        <f>SUM(C8:C11)</f>
        <v>9546</v>
      </c>
    </row>
  </sheetData>
  <mergeCells count="4">
    <mergeCell ref="A4:D4"/>
    <mergeCell ref="A5:D5"/>
    <mergeCell ref="A1:C1"/>
    <mergeCell ref="A2:C2"/>
  </mergeCells>
  <pageMargins left="0.7" right="0.7" top="0.75" bottom="0.75" header="0.3" footer="0.3"/>
  <pageSetup orientation="portrait" r:id="rId1"/>
  <headerFooter>
    <oddFooter>&amp;LORS/OMAP&amp;C&amp;P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2"/>
  <sheetViews>
    <sheetView topLeftCell="A25" workbookViewId="0">
      <selection activeCell="A146" sqref="A146"/>
    </sheetView>
  </sheetViews>
  <sheetFormatPr defaultRowHeight="12.75" customHeight="1" x14ac:dyDescent="0.2"/>
  <cols>
    <col min="1" max="1" width="83.140625" customWidth="1"/>
    <col min="2" max="2" width="9.7109375" style="26" customWidth="1"/>
  </cols>
  <sheetData>
    <row r="1" spans="1:2" s="1" customFormat="1" ht="15" x14ac:dyDescent="0.2">
      <c r="A1" s="32" t="s">
        <v>178</v>
      </c>
      <c r="B1" s="32"/>
    </row>
    <row r="2" spans="1:2" s="1" customFormat="1" ht="14.25" x14ac:dyDescent="0.2">
      <c r="A2" s="31" t="str">
        <f>'Reason Criteria'!A2:C2</f>
        <v>3Q 2021</v>
      </c>
      <c r="B2" s="31"/>
    </row>
    <row r="3" spans="1:2" s="1" customFormat="1" x14ac:dyDescent="0.2">
      <c r="A3" s="3"/>
      <c r="B3" s="23"/>
    </row>
    <row r="4" spans="1:2" s="1" customFormat="1" ht="14.25" x14ac:dyDescent="0.2">
      <c r="A4" s="31" t="s">
        <v>179</v>
      </c>
      <c r="B4" s="31"/>
    </row>
    <row r="5" spans="1:2" s="1" customFormat="1" ht="14.25" x14ac:dyDescent="0.2">
      <c r="A5" s="4"/>
      <c r="B5" s="24"/>
    </row>
    <row r="6" spans="1:2" x14ac:dyDescent="0.2">
      <c r="A6" s="8" t="s">
        <v>180</v>
      </c>
      <c r="B6" s="25" t="s">
        <v>181</v>
      </c>
    </row>
    <row r="7" spans="1:2" ht="12.75" customHeight="1" x14ac:dyDescent="0.2">
      <c r="A7" s="14" t="s">
        <v>0</v>
      </c>
      <c r="B7" s="12">
        <v>3973</v>
      </c>
    </row>
    <row r="8" spans="1:2" ht="12.75" customHeight="1" x14ac:dyDescent="0.2">
      <c r="A8" s="14" t="s">
        <v>3</v>
      </c>
      <c r="B8" s="12">
        <v>661</v>
      </c>
    </row>
    <row r="9" spans="1:2" ht="12.75" customHeight="1" x14ac:dyDescent="0.2">
      <c r="A9" s="14" t="s">
        <v>7</v>
      </c>
      <c r="B9" s="12">
        <v>554</v>
      </c>
    </row>
    <row r="10" spans="1:2" ht="12.75" customHeight="1" x14ac:dyDescent="0.2">
      <c r="A10" s="14" t="s">
        <v>4</v>
      </c>
      <c r="B10" s="12">
        <v>341</v>
      </c>
    </row>
    <row r="11" spans="1:2" ht="12.75" customHeight="1" x14ac:dyDescent="0.2">
      <c r="A11" s="14" t="s">
        <v>16</v>
      </c>
      <c r="B11" s="12">
        <v>217</v>
      </c>
    </row>
    <row r="12" spans="1:2" ht="12.75" customHeight="1" x14ac:dyDescent="0.2">
      <c r="A12" s="14" t="s">
        <v>9</v>
      </c>
      <c r="B12" s="12">
        <v>192</v>
      </c>
    </row>
    <row r="13" spans="1:2" ht="12.75" customHeight="1" x14ac:dyDescent="0.2">
      <c r="A13" s="14" t="s">
        <v>2</v>
      </c>
      <c r="B13" s="12">
        <v>188</v>
      </c>
    </row>
    <row r="14" spans="1:2" ht="12.75" customHeight="1" x14ac:dyDescent="0.2">
      <c r="A14" s="14" t="s">
        <v>6</v>
      </c>
      <c r="B14" s="12">
        <v>186</v>
      </c>
    </row>
    <row r="15" spans="1:2" ht="12.75" customHeight="1" x14ac:dyDescent="0.2">
      <c r="A15" s="14" t="s">
        <v>222</v>
      </c>
      <c r="B15" s="12">
        <v>185</v>
      </c>
    </row>
    <row r="16" spans="1:2" ht="12.75" customHeight="1" x14ac:dyDescent="0.2">
      <c r="A16" s="14" t="s">
        <v>48</v>
      </c>
      <c r="B16" s="12">
        <v>179</v>
      </c>
    </row>
    <row r="17" spans="1:2" ht="12.75" customHeight="1" x14ac:dyDescent="0.2">
      <c r="A17" s="14" t="s">
        <v>22</v>
      </c>
      <c r="B17" s="12">
        <v>169</v>
      </c>
    </row>
    <row r="18" spans="1:2" ht="12.75" customHeight="1" x14ac:dyDescent="0.2">
      <c r="A18" s="14" t="s">
        <v>28</v>
      </c>
      <c r="B18" s="12">
        <v>158</v>
      </c>
    </row>
    <row r="19" spans="1:2" ht="12.75" customHeight="1" x14ac:dyDescent="0.2">
      <c r="A19" s="14" t="s">
        <v>5</v>
      </c>
      <c r="B19" s="12">
        <v>132</v>
      </c>
    </row>
    <row r="20" spans="1:2" ht="12.75" customHeight="1" x14ac:dyDescent="0.2">
      <c r="A20" s="14" t="s">
        <v>12</v>
      </c>
      <c r="B20" s="12">
        <v>131</v>
      </c>
    </row>
    <row r="21" spans="1:2" ht="12.75" customHeight="1" x14ac:dyDescent="0.2">
      <c r="A21" s="14" t="s">
        <v>27</v>
      </c>
      <c r="B21" s="12">
        <v>130</v>
      </c>
    </row>
    <row r="22" spans="1:2" ht="12.75" customHeight="1" x14ac:dyDescent="0.2">
      <c r="A22" s="14" t="s">
        <v>30</v>
      </c>
      <c r="B22" s="12">
        <v>129</v>
      </c>
    </row>
    <row r="23" spans="1:2" ht="12.75" customHeight="1" x14ac:dyDescent="0.2">
      <c r="A23" s="14" t="s">
        <v>50</v>
      </c>
      <c r="B23" s="12">
        <v>129</v>
      </c>
    </row>
    <row r="24" spans="1:2" ht="12.75" customHeight="1" x14ac:dyDescent="0.2">
      <c r="A24" s="14" t="s">
        <v>14</v>
      </c>
      <c r="B24" s="12">
        <v>96</v>
      </c>
    </row>
    <row r="25" spans="1:2" ht="12.75" customHeight="1" x14ac:dyDescent="0.2">
      <c r="A25" s="14" t="s">
        <v>38</v>
      </c>
      <c r="B25" s="12">
        <v>94</v>
      </c>
    </row>
    <row r="26" spans="1:2" ht="12.75" customHeight="1" x14ac:dyDescent="0.2">
      <c r="A26" s="14" t="s">
        <v>197</v>
      </c>
      <c r="B26" s="12">
        <v>93</v>
      </c>
    </row>
    <row r="27" spans="1:2" ht="12.75" customHeight="1" x14ac:dyDescent="0.2">
      <c r="A27" s="14" t="s">
        <v>23</v>
      </c>
      <c r="B27" s="12">
        <v>69</v>
      </c>
    </row>
    <row r="28" spans="1:2" ht="12.75" customHeight="1" x14ac:dyDescent="0.2">
      <c r="A28" s="14" t="s">
        <v>219</v>
      </c>
      <c r="B28" s="12">
        <v>67</v>
      </c>
    </row>
    <row r="29" spans="1:2" ht="12.75" customHeight="1" x14ac:dyDescent="0.2">
      <c r="A29" s="14" t="s">
        <v>25</v>
      </c>
      <c r="B29" s="12">
        <v>65</v>
      </c>
    </row>
    <row r="30" spans="1:2" ht="12.75" customHeight="1" x14ac:dyDescent="0.2">
      <c r="A30" s="14" t="s">
        <v>32</v>
      </c>
      <c r="B30" s="12">
        <v>64</v>
      </c>
    </row>
    <row r="31" spans="1:2" ht="12.75" customHeight="1" x14ac:dyDescent="0.2">
      <c r="A31" s="14" t="s">
        <v>35</v>
      </c>
      <c r="B31" s="12">
        <v>64</v>
      </c>
    </row>
    <row r="32" spans="1:2" ht="12.75" customHeight="1" x14ac:dyDescent="0.2">
      <c r="A32" s="14" t="s">
        <v>13</v>
      </c>
      <c r="B32" s="12">
        <v>63</v>
      </c>
    </row>
    <row r="33" spans="1:2" ht="12.75" customHeight="1" x14ac:dyDescent="0.2">
      <c r="A33" s="14" t="s">
        <v>56</v>
      </c>
      <c r="B33" s="12">
        <v>61</v>
      </c>
    </row>
    <row r="34" spans="1:2" ht="12.75" customHeight="1" x14ac:dyDescent="0.2">
      <c r="A34" s="14" t="s">
        <v>17</v>
      </c>
      <c r="B34" s="12">
        <v>57</v>
      </c>
    </row>
    <row r="35" spans="1:2" ht="12.75" customHeight="1" x14ac:dyDescent="0.2">
      <c r="A35" s="14" t="s">
        <v>40</v>
      </c>
      <c r="B35" s="12">
        <v>54</v>
      </c>
    </row>
    <row r="36" spans="1:2" ht="12.75" customHeight="1" x14ac:dyDescent="0.2">
      <c r="A36" s="14" t="s">
        <v>54</v>
      </c>
      <c r="B36" s="12">
        <v>51</v>
      </c>
    </row>
    <row r="37" spans="1:2" ht="12.75" customHeight="1" x14ac:dyDescent="0.2">
      <c r="A37" s="14" t="s">
        <v>24</v>
      </c>
      <c r="B37" s="12">
        <v>46</v>
      </c>
    </row>
    <row r="38" spans="1:2" ht="12.75" customHeight="1" x14ac:dyDescent="0.2">
      <c r="A38" s="14" t="s">
        <v>20</v>
      </c>
      <c r="B38" s="12">
        <v>45</v>
      </c>
    </row>
    <row r="39" spans="1:2" ht="12.75" customHeight="1" x14ac:dyDescent="0.2">
      <c r="A39" s="14" t="s">
        <v>36</v>
      </c>
      <c r="B39" s="12">
        <v>43</v>
      </c>
    </row>
    <row r="40" spans="1:2" ht="12.75" customHeight="1" x14ac:dyDescent="0.2">
      <c r="A40" s="14" t="s">
        <v>235</v>
      </c>
      <c r="B40" s="12">
        <v>41</v>
      </c>
    </row>
    <row r="41" spans="1:2" ht="12.75" customHeight="1" x14ac:dyDescent="0.2">
      <c r="A41" s="14" t="s">
        <v>53</v>
      </c>
      <c r="B41" s="12">
        <v>40</v>
      </c>
    </row>
    <row r="42" spans="1:2" ht="12.75" customHeight="1" x14ac:dyDescent="0.2">
      <c r="A42" s="14" t="s">
        <v>226</v>
      </c>
      <c r="B42" s="12">
        <v>40</v>
      </c>
    </row>
    <row r="43" spans="1:2" ht="12.75" customHeight="1" x14ac:dyDescent="0.2">
      <c r="A43" s="14" t="s">
        <v>237</v>
      </c>
      <c r="B43" s="12">
        <v>36</v>
      </c>
    </row>
    <row r="44" spans="1:2" ht="12.75" customHeight="1" x14ac:dyDescent="0.2">
      <c r="A44" s="14" t="s">
        <v>238</v>
      </c>
      <c r="B44" s="12">
        <v>32</v>
      </c>
    </row>
    <row r="45" spans="1:2" ht="12.75" customHeight="1" x14ac:dyDescent="0.2">
      <c r="A45" s="14" t="s">
        <v>239</v>
      </c>
      <c r="B45" s="12">
        <v>29</v>
      </c>
    </row>
    <row r="46" spans="1:2" ht="12.75" customHeight="1" x14ac:dyDescent="0.2">
      <c r="A46" s="14" t="s">
        <v>43</v>
      </c>
      <c r="B46" s="12">
        <v>29</v>
      </c>
    </row>
    <row r="47" spans="1:2" ht="12.75" customHeight="1" x14ac:dyDescent="0.2">
      <c r="A47" s="14" t="s">
        <v>223</v>
      </c>
      <c r="B47" s="12">
        <v>27</v>
      </c>
    </row>
    <row r="48" spans="1:2" ht="12.75" customHeight="1" x14ac:dyDescent="0.2">
      <c r="A48" s="14" t="s">
        <v>44</v>
      </c>
      <c r="B48" s="12">
        <v>26</v>
      </c>
    </row>
    <row r="49" spans="1:2" ht="12.75" customHeight="1" x14ac:dyDescent="0.2">
      <c r="A49" s="14" t="s">
        <v>46</v>
      </c>
      <c r="B49" s="12">
        <v>26</v>
      </c>
    </row>
    <row r="50" spans="1:2" ht="12.75" customHeight="1" x14ac:dyDescent="0.2">
      <c r="A50" s="14" t="s">
        <v>31</v>
      </c>
      <c r="B50" s="12">
        <v>25</v>
      </c>
    </row>
    <row r="51" spans="1:2" ht="12.75" customHeight="1" x14ac:dyDescent="0.2">
      <c r="A51" s="14" t="s">
        <v>240</v>
      </c>
      <c r="B51" s="12">
        <v>25</v>
      </c>
    </row>
    <row r="52" spans="1:2" ht="12.75" customHeight="1" x14ac:dyDescent="0.2">
      <c r="A52" s="14" t="s">
        <v>195</v>
      </c>
      <c r="B52" s="12">
        <v>25</v>
      </c>
    </row>
    <row r="53" spans="1:2" ht="12.75" customHeight="1" x14ac:dyDescent="0.2">
      <c r="A53" s="14" t="s">
        <v>210</v>
      </c>
      <c r="B53" s="12">
        <v>25</v>
      </c>
    </row>
    <row r="54" spans="1:2" ht="12.75" customHeight="1" x14ac:dyDescent="0.2">
      <c r="A54" s="14" t="s">
        <v>45</v>
      </c>
      <c r="B54" s="12">
        <v>24</v>
      </c>
    </row>
    <row r="55" spans="1:2" ht="12.75" customHeight="1" x14ac:dyDescent="0.2">
      <c r="A55" s="14" t="s">
        <v>18</v>
      </c>
      <c r="B55" s="12">
        <v>22</v>
      </c>
    </row>
    <row r="56" spans="1:2" ht="12.75" customHeight="1" x14ac:dyDescent="0.2">
      <c r="A56" s="14" t="s">
        <v>47</v>
      </c>
      <c r="B56" s="12">
        <v>22</v>
      </c>
    </row>
    <row r="57" spans="1:2" ht="12.75" customHeight="1" x14ac:dyDescent="0.2">
      <c r="A57" s="14" t="s">
        <v>42</v>
      </c>
      <c r="B57" s="12">
        <v>19</v>
      </c>
    </row>
    <row r="58" spans="1:2" ht="12.75" customHeight="1" x14ac:dyDescent="0.2">
      <c r="A58" s="14" t="s">
        <v>241</v>
      </c>
      <c r="B58" s="12">
        <v>18</v>
      </c>
    </row>
    <row r="59" spans="1:2" ht="12.75" customHeight="1" x14ac:dyDescent="0.2">
      <c r="A59" s="14" t="s">
        <v>15</v>
      </c>
      <c r="B59" s="12">
        <v>18</v>
      </c>
    </row>
    <row r="60" spans="1:2" ht="12.75" customHeight="1" x14ac:dyDescent="0.2">
      <c r="A60" s="14" t="s">
        <v>51</v>
      </c>
      <c r="B60" s="12">
        <v>13</v>
      </c>
    </row>
    <row r="61" spans="1:2" ht="12.75" customHeight="1" x14ac:dyDescent="0.2">
      <c r="A61" s="14" t="s">
        <v>41</v>
      </c>
      <c r="B61" s="12">
        <v>12</v>
      </c>
    </row>
    <row r="62" spans="1:2" ht="12.75" customHeight="1" x14ac:dyDescent="0.2">
      <c r="A62" s="14" t="s">
        <v>21</v>
      </c>
      <c r="B62" s="12">
        <v>12</v>
      </c>
    </row>
    <row r="63" spans="1:2" ht="12.75" customHeight="1" x14ac:dyDescent="0.2">
      <c r="A63" s="14" t="s">
        <v>49</v>
      </c>
      <c r="B63" s="12">
        <v>11</v>
      </c>
    </row>
    <row r="64" spans="1:2" ht="12.75" customHeight="1" x14ac:dyDescent="0.2">
      <c r="A64" s="14" t="s">
        <v>33</v>
      </c>
      <c r="B64" s="12">
        <v>11</v>
      </c>
    </row>
    <row r="65" spans="1:2" ht="12.75" customHeight="1" x14ac:dyDescent="0.2">
      <c r="A65" s="14" t="s">
        <v>212</v>
      </c>
      <c r="B65" s="12">
        <v>11</v>
      </c>
    </row>
    <row r="66" spans="1:2" ht="12.75" customHeight="1" x14ac:dyDescent="0.2">
      <c r="A66" s="14" t="s">
        <v>52</v>
      </c>
      <c r="B66" s="12">
        <v>10</v>
      </c>
    </row>
    <row r="67" spans="1:2" ht="12.75" customHeight="1" x14ac:dyDescent="0.2">
      <c r="A67" s="14" t="s">
        <v>199</v>
      </c>
      <c r="B67" s="12">
        <v>9</v>
      </c>
    </row>
    <row r="68" spans="1:2" ht="12.75" customHeight="1" x14ac:dyDescent="0.2">
      <c r="A68" s="14" t="s">
        <v>8</v>
      </c>
      <c r="B68" s="12">
        <v>8</v>
      </c>
    </row>
    <row r="69" spans="1:2" ht="12.75" customHeight="1" x14ac:dyDescent="0.2">
      <c r="A69" s="14" t="s">
        <v>211</v>
      </c>
      <c r="B69" s="12">
        <v>8</v>
      </c>
    </row>
    <row r="70" spans="1:2" ht="12.75" customHeight="1" x14ac:dyDescent="0.2">
      <c r="A70" s="14" t="s">
        <v>29</v>
      </c>
      <c r="B70" s="12">
        <v>8</v>
      </c>
    </row>
    <row r="71" spans="1:2" ht="12.75" customHeight="1" x14ac:dyDescent="0.2">
      <c r="A71" s="14" t="s">
        <v>55</v>
      </c>
      <c r="B71" s="12">
        <v>8</v>
      </c>
    </row>
    <row r="72" spans="1:2" ht="12.75" customHeight="1" x14ac:dyDescent="0.2">
      <c r="A72" s="14" t="s">
        <v>213</v>
      </c>
      <c r="B72" s="12">
        <v>8</v>
      </c>
    </row>
    <row r="73" spans="1:2" ht="12.75" customHeight="1" x14ac:dyDescent="0.2">
      <c r="A73" s="14" t="s">
        <v>225</v>
      </c>
      <c r="B73" s="12">
        <v>7</v>
      </c>
    </row>
    <row r="74" spans="1:2" ht="12.75" customHeight="1" x14ac:dyDescent="0.2">
      <c r="A74" s="14" t="s">
        <v>242</v>
      </c>
      <c r="B74" s="12">
        <v>7</v>
      </c>
    </row>
    <row r="75" spans="1:2" ht="12.75" customHeight="1" x14ac:dyDescent="0.2">
      <c r="A75" s="14" t="s">
        <v>231</v>
      </c>
      <c r="B75" s="12">
        <v>7</v>
      </c>
    </row>
    <row r="76" spans="1:2" ht="12.75" customHeight="1" x14ac:dyDescent="0.2">
      <c r="A76" s="14" t="s">
        <v>221</v>
      </c>
      <c r="B76" s="12">
        <v>7</v>
      </c>
    </row>
    <row r="77" spans="1:2" ht="12.75" customHeight="1" x14ac:dyDescent="0.2">
      <c r="A77" s="14" t="s">
        <v>198</v>
      </c>
      <c r="B77" s="12">
        <v>6</v>
      </c>
    </row>
    <row r="78" spans="1:2" ht="12.75" customHeight="1" x14ac:dyDescent="0.2">
      <c r="A78" s="14" t="s">
        <v>243</v>
      </c>
      <c r="B78" s="12">
        <v>6</v>
      </c>
    </row>
    <row r="79" spans="1:2" ht="12.75" customHeight="1" x14ac:dyDescent="0.2">
      <c r="A79" s="14" t="s">
        <v>11</v>
      </c>
      <c r="B79" s="12">
        <v>5</v>
      </c>
    </row>
    <row r="80" spans="1:2" ht="12.75" customHeight="1" x14ac:dyDescent="0.2">
      <c r="A80" s="14" t="s">
        <v>244</v>
      </c>
      <c r="B80" s="12">
        <v>5</v>
      </c>
    </row>
    <row r="81" spans="1:2" ht="12.75" customHeight="1" x14ac:dyDescent="0.2">
      <c r="A81" s="14" t="s">
        <v>245</v>
      </c>
      <c r="B81" s="12">
        <v>5</v>
      </c>
    </row>
    <row r="82" spans="1:2" ht="12.75" customHeight="1" x14ac:dyDescent="0.2">
      <c r="A82" s="14" t="s">
        <v>201</v>
      </c>
      <c r="B82" s="12">
        <v>5</v>
      </c>
    </row>
    <row r="83" spans="1:2" ht="12.75" customHeight="1" x14ac:dyDescent="0.2">
      <c r="A83" s="14" t="s">
        <v>57</v>
      </c>
      <c r="B83" s="12">
        <v>5</v>
      </c>
    </row>
    <row r="84" spans="1:2" ht="12.75" customHeight="1" x14ac:dyDescent="0.2">
      <c r="A84" s="14" t="s">
        <v>232</v>
      </c>
      <c r="B84" s="12">
        <v>5</v>
      </c>
    </row>
    <row r="85" spans="1:2" ht="12.75" customHeight="1" x14ac:dyDescent="0.2">
      <c r="A85" s="14" t="s">
        <v>196</v>
      </c>
      <c r="B85" s="12">
        <v>4</v>
      </c>
    </row>
    <row r="86" spans="1:2" ht="12.75" customHeight="1" x14ac:dyDescent="0.2">
      <c r="A86" s="14" t="s">
        <v>246</v>
      </c>
      <c r="B86" s="12">
        <v>4</v>
      </c>
    </row>
    <row r="87" spans="1:2" ht="12.75" customHeight="1" x14ac:dyDescent="0.2">
      <c r="A87" s="14" t="s">
        <v>224</v>
      </c>
      <c r="B87" s="12">
        <v>4</v>
      </c>
    </row>
    <row r="88" spans="1:2" ht="12.75" customHeight="1" x14ac:dyDescent="0.2">
      <c r="A88" s="14" t="s">
        <v>247</v>
      </c>
      <c r="B88" s="12">
        <v>4</v>
      </c>
    </row>
    <row r="89" spans="1:2" ht="12.75" customHeight="1" x14ac:dyDescent="0.2">
      <c r="A89" s="14" t="s">
        <v>26</v>
      </c>
      <c r="B89" s="12">
        <v>4</v>
      </c>
    </row>
    <row r="90" spans="1:2" ht="12.75" customHeight="1" x14ac:dyDescent="0.2">
      <c r="A90" s="14" t="s">
        <v>19</v>
      </c>
      <c r="B90" s="12">
        <v>3</v>
      </c>
    </row>
    <row r="91" spans="1:2" ht="12.75" customHeight="1" x14ac:dyDescent="0.2">
      <c r="A91" s="14" t="s">
        <v>234</v>
      </c>
      <c r="B91" s="12">
        <v>3</v>
      </c>
    </row>
    <row r="92" spans="1:2" ht="12.75" customHeight="1" x14ac:dyDescent="0.2">
      <c r="A92" s="14" t="s">
        <v>34</v>
      </c>
      <c r="B92" s="12">
        <v>3</v>
      </c>
    </row>
    <row r="93" spans="1:2" ht="12.75" customHeight="1" x14ac:dyDescent="0.2">
      <c r="A93" s="14" t="s">
        <v>58</v>
      </c>
      <c r="B93" s="12">
        <v>3</v>
      </c>
    </row>
    <row r="94" spans="1:2" ht="12.75" customHeight="1" x14ac:dyDescent="0.2">
      <c r="A94" s="14" t="s">
        <v>37</v>
      </c>
      <c r="B94" s="12">
        <v>3</v>
      </c>
    </row>
    <row r="95" spans="1:2" ht="12.75" customHeight="1" x14ac:dyDescent="0.2">
      <c r="A95" s="14" t="s">
        <v>248</v>
      </c>
      <c r="B95" s="12">
        <v>3</v>
      </c>
    </row>
    <row r="96" spans="1:2" ht="12.75" customHeight="1" x14ac:dyDescent="0.2">
      <c r="A96" s="14" t="s">
        <v>39</v>
      </c>
      <c r="B96" s="12">
        <v>3</v>
      </c>
    </row>
    <row r="97" spans="1:2" ht="12.75" customHeight="1" x14ac:dyDescent="0.2">
      <c r="A97" s="14" t="s">
        <v>249</v>
      </c>
      <c r="B97" s="12">
        <v>3</v>
      </c>
    </row>
    <row r="98" spans="1:2" ht="12.75" customHeight="1" x14ac:dyDescent="0.2">
      <c r="A98" s="14" t="s">
        <v>250</v>
      </c>
      <c r="B98" s="12">
        <v>3</v>
      </c>
    </row>
    <row r="99" spans="1:2" ht="12.75" customHeight="1" x14ac:dyDescent="0.2">
      <c r="A99" s="14" t="s">
        <v>227</v>
      </c>
      <c r="B99" s="12">
        <v>2</v>
      </c>
    </row>
    <row r="100" spans="1:2" ht="12.75" customHeight="1" x14ac:dyDescent="0.2">
      <c r="A100" s="14" t="s">
        <v>251</v>
      </c>
      <c r="B100" s="12">
        <v>2</v>
      </c>
    </row>
    <row r="101" spans="1:2" ht="12.75" customHeight="1" x14ac:dyDescent="0.2">
      <c r="A101" s="14" t="s">
        <v>252</v>
      </c>
      <c r="B101" s="12">
        <v>2</v>
      </c>
    </row>
    <row r="102" spans="1:2" ht="12.75" customHeight="1" x14ac:dyDescent="0.2">
      <c r="A102" s="14" t="s">
        <v>218</v>
      </c>
      <c r="B102" s="12">
        <v>2</v>
      </c>
    </row>
    <row r="103" spans="1:2" ht="12.75" customHeight="1" x14ac:dyDescent="0.2">
      <c r="A103" s="14" t="s">
        <v>214</v>
      </c>
      <c r="B103" s="12">
        <v>2</v>
      </c>
    </row>
    <row r="104" spans="1:2" ht="12.75" customHeight="1" x14ac:dyDescent="0.2">
      <c r="A104" s="14" t="s">
        <v>229</v>
      </c>
      <c r="B104" s="12">
        <v>2</v>
      </c>
    </row>
    <row r="105" spans="1:2" ht="12.75" customHeight="1" x14ac:dyDescent="0.2">
      <c r="A105" s="14" t="s">
        <v>217</v>
      </c>
      <c r="B105" s="12">
        <v>2</v>
      </c>
    </row>
    <row r="106" spans="1:2" ht="12.75" customHeight="1" x14ac:dyDescent="0.2">
      <c r="A106" s="14" t="s">
        <v>253</v>
      </c>
      <c r="B106" s="12">
        <v>2</v>
      </c>
    </row>
    <row r="107" spans="1:2" ht="12.75" customHeight="1" x14ac:dyDescent="0.2">
      <c r="A107" s="14" t="s">
        <v>1</v>
      </c>
      <c r="B107" s="12">
        <v>2</v>
      </c>
    </row>
    <row r="108" spans="1:2" ht="12.75" customHeight="1" x14ac:dyDescent="0.2">
      <c r="A108" s="14" t="s">
        <v>230</v>
      </c>
      <c r="B108" s="12">
        <v>2</v>
      </c>
    </row>
    <row r="109" spans="1:2" ht="12.75" customHeight="1" x14ac:dyDescent="0.2">
      <c r="A109" s="14" t="s">
        <v>254</v>
      </c>
      <c r="B109" s="12">
        <v>2</v>
      </c>
    </row>
    <row r="110" spans="1:2" ht="12.75" customHeight="1" x14ac:dyDescent="0.2">
      <c r="A110" s="14" t="s">
        <v>255</v>
      </c>
      <c r="B110" s="12">
        <v>2</v>
      </c>
    </row>
    <row r="111" spans="1:2" ht="12.75" customHeight="1" x14ac:dyDescent="0.2">
      <c r="A111" s="14" t="s">
        <v>256</v>
      </c>
      <c r="B111" s="12">
        <v>2</v>
      </c>
    </row>
    <row r="112" spans="1:2" ht="12.75" customHeight="1" x14ac:dyDescent="0.2">
      <c r="A112" s="14" t="s">
        <v>257</v>
      </c>
      <c r="B112" s="12">
        <v>2</v>
      </c>
    </row>
    <row r="113" spans="1:2" ht="12.75" customHeight="1" x14ac:dyDescent="0.2">
      <c r="A113" s="14" t="s">
        <v>258</v>
      </c>
      <c r="B113" s="12">
        <v>2</v>
      </c>
    </row>
    <row r="114" spans="1:2" ht="12.75" customHeight="1" x14ac:dyDescent="0.2">
      <c r="A114" s="14" t="s">
        <v>259</v>
      </c>
      <c r="B114" s="12">
        <v>2</v>
      </c>
    </row>
    <row r="115" spans="1:2" ht="12.75" customHeight="1" x14ac:dyDescent="0.2">
      <c r="A115" s="14" t="s">
        <v>10</v>
      </c>
      <c r="B115" s="12">
        <v>2</v>
      </c>
    </row>
    <row r="116" spans="1:2" ht="12.75" customHeight="1" x14ac:dyDescent="0.2">
      <c r="A116" s="14" t="s">
        <v>260</v>
      </c>
      <c r="B116" s="12">
        <v>2</v>
      </c>
    </row>
    <row r="117" spans="1:2" ht="12.75" customHeight="1" x14ac:dyDescent="0.2">
      <c r="A117" s="14" t="s">
        <v>261</v>
      </c>
      <c r="B117" s="12">
        <v>2</v>
      </c>
    </row>
    <row r="118" spans="1:2" ht="12.75" customHeight="1" x14ac:dyDescent="0.2">
      <c r="A118" s="14" t="s">
        <v>202</v>
      </c>
      <c r="B118" s="12">
        <v>2</v>
      </c>
    </row>
    <row r="119" spans="1:2" ht="12.75" customHeight="1" x14ac:dyDescent="0.2">
      <c r="A119" s="14" t="s">
        <v>262</v>
      </c>
      <c r="B119" s="12">
        <v>2</v>
      </c>
    </row>
    <row r="120" spans="1:2" ht="12.75" customHeight="1" x14ac:dyDescent="0.2">
      <c r="A120" s="14" t="s">
        <v>263</v>
      </c>
      <c r="B120" s="12">
        <v>2</v>
      </c>
    </row>
    <row r="121" spans="1:2" ht="12.75" customHeight="1" x14ac:dyDescent="0.2">
      <c r="A121" s="14" t="s">
        <v>264</v>
      </c>
      <c r="B121" s="12">
        <v>1</v>
      </c>
    </row>
    <row r="122" spans="1:2" ht="12.75" customHeight="1" x14ac:dyDescent="0.2">
      <c r="A122" s="14" t="s">
        <v>265</v>
      </c>
      <c r="B122" s="12">
        <v>1</v>
      </c>
    </row>
    <row r="123" spans="1:2" ht="12.75" customHeight="1" x14ac:dyDescent="0.2">
      <c r="A123" s="14" t="s">
        <v>266</v>
      </c>
      <c r="B123" s="12">
        <v>1</v>
      </c>
    </row>
    <row r="124" spans="1:2" ht="12.75" customHeight="1" x14ac:dyDescent="0.2">
      <c r="A124" s="14" t="s">
        <v>267</v>
      </c>
      <c r="B124" s="12">
        <v>1</v>
      </c>
    </row>
    <row r="125" spans="1:2" ht="12.75" customHeight="1" x14ac:dyDescent="0.2">
      <c r="A125" s="14" t="s">
        <v>216</v>
      </c>
      <c r="B125" s="12">
        <v>1</v>
      </c>
    </row>
    <row r="126" spans="1:2" ht="12.75" customHeight="1" x14ac:dyDescent="0.2">
      <c r="A126" s="14" t="s">
        <v>268</v>
      </c>
      <c r="B126" s="12">
        <v>1</v>
      </c>
    </row>
    <row r="127" spans="1:2" ht="12.75" customHeight="1" x14ac:dyDescent="0.2">
      <c r="A127" s="14" t="s">
        <v>269</v>
      </c>
      <c r="B127" s="12">
        <v>1</v>
      </c>
    </row>
    <row r="128" spans="1:2" ht="12.75" customHeight="1" x14ac:dyDescent="0.2">
      <c r="A128" s="14" t="s">
        <v>228</v>
      </c>
      <c r="B128" s="12">
        <v>1</v>
      </c>
    </row>
    <row r="129" spans="1:2" ht="12.75" customHeight="1" x14ac:dyDescent="0.2">
      <c r="A129" s="14" t="s">
        <v>233</v>
      </c>
      <c r="B129" s="12">
        <v>1</v>
      </c>
    </row>
    <row r="130" spans="1:2" ht="12.75" customHeight="1" x14ac:dyDescent="0.2">
      <c r="A130" s="14" t="s">
        <v>270</v>
      </c>
      <c r="B130" s="12">
        <v>1</v>
      </c>
    </row>
    <row r="131" spans="1:2" ht="12.75" customHeight="1" x14ac:dyDescent="0.2">
      <c r="A131" s="14" t="s">
        <v>220</v>
      </c>
      <c r="B131" s="12">
        <v>1</v>
      </c>
    </row>
    <row r="132" spans="1:2" ht="12.75" customHeight="1" x14ac:dyDescent="0.2">
      <c r="A132" s="14" t="s">
        <v>271</v>
      </c>
      <c r="B132" s="12">
        <v>1</v>
      </c>
    </row>
    <row r="133" spans="1:2" ht="12.75" customHeight="1" x14ac:dyDescent="0.2">
      <c r="A133" s="14" t="s">
        <v>272</v>
      </c>
      <c r="B133" s="12">
        <v>1</v>
      </c>
    </row>
    <row r="134" spans="1:2" ht="12.75" customHeight="1" x14ac:dyDescent="0.2">
      <c r="A134" s="14" t="s">
        <v>200</v>
      </c>
      <c r="B134" s="12">
        <v>1</v>
      </c>
    </row>
    <row r="135" spans="1:2" ht="12.75" customHeight="1" x14ac:dyDescent="0.2">
      <c r="A135" s="14" t="s">
        <v>273</v>
      </c>
      <c r="B135" s="12">
        <v>1</v>
      </c>
    </row>
    <row r="136" spans="1:2" ht="12.75" customHeight="1" x14ac:dyDescent="0.2">
      <c r="A136" s="14" t="s">
        <v>274</v>
      </c>
      <c r="B136" s="12">
        <v>1</v>
      </c>
    </row>
    <row r="137" spans="1:2" ht="12.75" customHeight="1" x14ac:dyDescent="0.2">
      <c r="A137" s="14" t="s">
        <v>275</v>
      </c>
      <c r="B137" s="12">
        <v>1</v>
      </c>
    </row>
    <row r="138" spans="1:2" ht="12.75" customHeight="1" x14ac:dyDescent="0.2">
      <c r="A138" s="14" t="s">
        <v>276</v>
      </c>
      <c r="B138" s="12">
        <v>1</v>
      </c>
    </row>
    <row r="139" spans="1:2" ht="12.75" customHeight="1" x14ac:dyDescent="0.2">
      <c r="A139" s="14" t="s">
        <v>277</v>
      </c>
      <c r="B139" s="12">
        <v>1</v>
      </c>
    </row>
    <row r="140" spans="1:2" ht="12.75" customHeight="1" x14ac:dyDescent="0.2">
      <c r="A140" s="14" t="s">
        <v>215</v>
      </c>
      <c r="B140" s="12">
        <v>1</v>
      </c>
    </row>
    <row r="141" spans="1:2" ht="12.75" customHeight="1" x14ac:dyDescent="0.2">
      <c r="A141" s="14" t="s">
        <v>278</v>
      </c>
      <c r="B141" s="12">
        <v>1</v>
      </c>
    </row>
    <row r="142" spans="1:2" ht="12.75" customHeight="1" x14ac:dyDescent="0.2">
      <c r="A142" s="14" t="s">
        <v>182</v>
      </c>
      <c r="B142" s="12">
        <v>9546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H37" sqref="H37"/>
    </sheetView>
  </sheetViews>
  <sheetFormatPr defaultRowHeight="12.75" customHeight="1" x14ac:dyDescent="0.2"/>
  <cols>
    <col min="1" max="1" width="12.7109375" style="2" customWidth="1"/>
    <col min="2" max="2" width="24.7109375" customWidth="1"/>
    <col min="3" max="3" width="9.7109375" customWidth="1"/>
    <col min="4" max="4" width="9.85546875" customWidth="1"/>
  </cols>
  <sheetData>
    <row r="1" spans="1:4" s="2" customFormat="1" ht="15" x14ac:dyDescent="0.2">
      <c r="A1" s="32" t="s">
        <v>178</v>
      </c>
      <c r="B1" s="32"/>
      <c r="C1" s="32"/>
      <c r="D1" s="32"/>
    </row>
    <row r="2" spans="1:4" s="2" customFormat="1" ht="14.25" x14ac:dyDescent="0.2">
      <c r="A2" s="31" t="str">
        <f>'Reason Criteria'!A2:C2</f>
        <v>3Q 2021</v>
      </c>
      <c r="B2" s="31"/>
      <c r="C2" s="31"/>
      <c r="D2" s="31"/>
    </row>
    <row r="3" spans="1:4" s="2" customFormat="1" x14ac:dyDescent="0.2">
      <c r="B3" s="3"/>
      <c r="C3" s="3"/>
    </row>
    <row r="4" spans="1:4" s="2" customFormat="1" ht="14.25" x14ac:dyDescent="0.2">
      <c r="A4" s="31" t="s">
        <v>183</v>
      </c>
      <c r="B4" s="31"/>
      <c r="C4" s="31"/>
      <c r="D4" s="31"/>
    </row>
    <row r="5" spans="1:4" s="2" customFormat="1" x14ac:dyDescent="0.2"/>
    <row r="6" spans="1:4" x14ac:dyDescent="0.2">
      <c r="B6" s="8" t="s">
        <v>184</v>
      </c>
      <c r="C6" s="8" t="s">
        <v>181</v>
      </c>
      <c r="D6" s="2"/>
    </row>
    <row r="7" spans="1:4" x14ac:dyDescent="0.2">
      <c r="B7" s="10" t="s">
        <v>185</v>
      </c>
      <c r="C7" s="12">
        <v>4786</v>
      </c>
    </row>
    <row r="8" spans="1:4" x14ac:dyDescent="0.2">
      <c r="B8" s="10" t="s">
        <v>61</v>
      </c>
      <c r="C8" s="12">
        <v>532</v>
      </c>
    </row>
    <row r="9" spans="1:4" x14ac:dyDescent="0.2">
      <c r="B9" s="10" t="s">
        <v>59</v>
      </c>
      <c r="C9" s="12">
        <v>4228</v>
      </c>
    </row>
    <row r="10" spans="1:4" x14ac:dyDescent="0.2">
      <c r="B10" s="14" t="s">
        <v>60</v>
      </c>
      <c r="C10" s="12">
        <v>0</v>
      </c>
    </row>
    <row r="11" spans="1:4" x14ac:dyDescent="0.2">
      <c r="B11" s="9" t="s">
        <v>182</v>
      </c>
      <c r="C11" s="13">
        <f>SUM(C7:C10)</f>
        <v>9546</v>
      </c>
    </row>
    <row r="12" spans="1:4" s="7" customFormat="1" x14ac:dyDescent="0.2"/>
    <row r="14" spans="1:4" x14ac:dyDescent="0.2">
      <c r="B14" s="8" t="s">
        <v>186</v>
      </c>
      <c r="C14" s="8" t="s">
        <v>181</v>
      </c>
    </row>
    <row r="15" spans="1:4" x14ac:dyDescent="0.2">
      <c r="B15" s="14" t="s">
        <v>66</v>
      </c>
      <c r="C15" s="12">
        <v>24</v>
      </c>
    </row>
    <row r="16" spans="1:4" x14ac:dyDescent="0.2">
      <c r="B16" s="14" t="s">
        <v>65</v>
      </c>
      <c r="C16" s="12">
        <v>327</v>
      </c>
    </row>
    <row r="17" spans="2:3" x14ac:dyDescent="0.2">
      <c r="B17" s="14" t="s">
        <v>62</v>
      </c>
      <c r="C17" s="12">
        <v>2005</v>
      </c>
    </row>
    <row r="18" spans="2:3" x14ac:dyDescent="0.2">
      <c r="B18" s="14" t="s">
        <v>63</v>
      </c>
      <c r="C18" s="12">
        <v>1975</v>
      </c>
    </row>
    <row r="19" spans="2:3" x14ac:dyDescent="0.2">
      <c r="B19" s="14" t="s">
        <v>64</v>
      </c>
      <c r="C19" s="12">
        <v>368</v>
      </c>
    </row>
    <row r="20" spans="2:3" s="7" customFormat="1" x14ac:dyDescent="0.2">
      <c r="B20" s="14" t="s">
        <v>197</v>
      </c>
      <c r="C20" s="12">
        <v>26</v>
      </c>
    </row>
    <row r="21" spans="2:3" x14ac:dyDescent="0.2">
      <c r="B21" s="14" t="s">
        <v>185</v>
      </c>
      <c r="C21" s="12">
        <v>4821</v>
      </c>
    </row>
    <row r="22" spans="2:3" s="7" customFormat="1" x14ac:dyDescent="0.2">
      <c r="B22" s="14" t="s">
        <v>60</v>
      </c>
      <c r="C22" s="12">
        <v>0</v>
      </c>
    </row>
    <row r="23" spans="2:3" x14ac:dyDescent="0.2">
      <c r="B23" s="9" t="s">
        <v>182</v>
      </c>
      <c r="C23" s="13">
        <f>SUM(C15:C22)</f>
        <v>9546</v>
      </c>
    </row>
    <row r="24" spans="2:3" s="7" customFormat="1" x14ac:dyDescent="0.2"/>
    <row r="25" spans="2:3" s="7" customFormat="1" x14ac:dyDescent="0.2"/>
    <row r="26" spans="2:3" x14ac:dyDescent="0.2">
      <c r="B26" s="15" t="s">
        <v>187</v>
      </c>
      <c r="C26" s="8" t="s">
        <v>181</v>
      </c>
    </row>
    <row r="27" spans="2:3" x14ac:dyDescent="0.2">
      <c r="B27" s="21" t="s">
        <v>67</v>
      </c>
      <c r="C27" s="12">
        <v>319</v>
      </c>
    </row>
    <row r="28" spans="2:3" x14ac:dyDescent="0.2">
      <c r="B28" s="21" t="s">
        <v>68</v>
      </c>
      <c r="C28" s="12">
        <v>1567</v>
      </c>
    </row>
    <row r="29" spans="2:3" x14ac:dyDescent="0.2">
      <c r="B29" s="21" t="s">
        <v>69</v>
      </c>
      <c r="C29" s="12">
        <v>1347</v>
      </c>
    </row>
    <row r="30" spans="2:3" x14ac:dyDescent="0.2">
      <c r="B30" s="21" t="s">
        <v>70</v>
      </c>
      <c r="C30" s="12">
        <v>788</v>
      </c>
    </row>
    <row r="31" spans="2:3" x14ac:dyDescent="0.2">
      <c r="B31" s="21" t="s">
        <v>71</v>
      </c>
      <c r="C31" s="12">
        <v>506</v>
      </c>
    </row>
    <row r="32" spans="2:3" x14ac:dyDescent="0.2">
      <c r="B32" s="21" t="s">
        <v>72</v>
      </c>
      <c r="C32" s="12">
        <v>173</v>
      </c>
    </row>
    <row r="33" spans="2:3" x14ac:dyDescent="0.2">
      <c r="B33" s="21" t="s">
        <v>73</v>
      </c>
      <c r="C33" s="12">
        <v>30</v>
      </c>
    </row>
    <row r="34" spans="2:3" x14ac:dyDescent="0.2">
      <c r="B34" s="21" t="s">
        <v>74</v>
      </c>
      <c r="C34" s="12">
        <v>3</v>
      </c>
    </row>
    <row r="35" spans="2:3" x14ac:dyDescent="0.2">
      <c r="B35" s="22" t="s">
        <v>185</v>
      </c>
      <c r="C35" s="12">
        <v>4813</v>
      </c>
    </row>
    <row r="36" spans="2:3" s="7" customFormat="1" x14ac:dyDescent="0.2">
      <c r="B36" s="14" t="s">
        <v>60</v>
      </c>
      <c r="C36" s="12">
        <v>0</v>
      </c>
    </row>
    <row r="37" spans="2:3" x14ac:dyDescent="0.2">
      <c r="B37" s="16" t="s">
        <v>182</v>
      </c>
      <c r="C37" s="13">
        <f>SUM(C27:C36)</f>
        <v>9546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opLeftCell="A55" workbookViewId="0">
      <selection activeCell="H83" sqref="H83"/>
    </sheetView>
  </sheetViews>
  <sheetFormatPr defaultRowHeight="12.75" x14ac:dyDescent="0.2"/>
  <cols>
    <col min="1" max="1" width="15.28515625" style="7" customWidth="1"/>
    <col min="2" max="2" width="17.7109375" style="7" customWidth="1"/>
    <col min="3" max="3" width="9.140625" style="7"/>
    <col min="4" max="4" width="15.42578125" style="7" customWidth="1"/>
    <col min="5" max="16384" width="9.140625" style="7"/>
  </cols>
  <sheetData>
    <row r="1" spans="1:4" ht="15" x14ac:dyDescent="0.2">
      <c r="A1" s="32" t="s">
        <v>178</v>
      </c>
      <c r="B1" s="32"/>
      <c r="C1" s="32"/>
      <c r="D1" s="32"/>
    </row>
    <row r="2" spans="1:4" ht="14.25" x14ac:dyDescent="0.2">
      <c r="A2" s="31" t="str">
        <f>'Reason Criteria'!A2:C2</f>
        <v>3Q 2021</v>
      </c>
      <c r="B2" s="31"/>
      <c r="C2" s="31"/>
      <c r="D2" s="31"/>
    </row>
    <row r="3" spans="1:4" x14ac:dyDescent="0.2">
      <c r="B3" s="3"/>
      <c r="C3" s="3"/>
    </row>
    <row r="4" spans="1:4" ht="14.25" x14ac:dyDescent="0.2">
      <c r="A4" s="31" t="s">
        <v>188</v>
      </c>
      <c r="B4" s="31"/>
      <c r="C4" s="31"/>
      <c r="D4" s="31"/>
    </row>
    <row r="5" spans="1:4" ht="14.25" x14ac:dyDescent="0.2">
      <c r="A5" s="6"/>
      <c r="B5" s="6"/>
      <c r="C5" s="6"/>
      <c r="D5" s="6"/>
    </row>
    <row r="6" spans="1:4" ht="14.25" x14ac:dyDescent="0.2">
      <c r="A6" s="6"/>
      <c r="B6" s="15" t="s">
        <v>189</v>
      </c>
      <c r="C6" s="8" t="s">
        <v>181</v>
      </c>
      <c r="D6" s="6"/>
    </row>
    <row r="7" spans="1:4" x14ac:dyDescent="0.2">
      <c r="A7" s="28"/>
      <c r="B7" s="10" t="s">
        <v>76</v>
      </c>
      <c r="C7" s="12">
        <v>2177</v>
      </c>
      <c r="D7" s="28"/>
    </row>
    <row r="8" spans="1:4" x14ac:dyDescent="0.2">
      <c r="A8" s="28"/>
      <c r="B8" s="10" t="s">
        <v>75</v>
      </c>
      <c r="C8" s="12">
        <v>4345</v>
      </c>
      <c r="D8" s="28"/>
    </row>
    <row r="9" spans="1:4" x14ac:dyDescent="0.2">
      <c r="A9" s="28"/>
      <c r="B9" s="10" t="s">
        <v>77</v>
      </c>
      <c r="C9" s="12">
        <v>1171</v>
      </c>
      <c r="D9" s="28"/>
    </row>
    <row r="10" spans="1:4" x14ac:dyDescent="0.2">
      <c r="A10" s="28"/>
      <c r="B10" s="10" t="s">
        <v>78</v>
      </c>
      <c r="C10" s="12">
        <v>1650</v>
      </c>
      <c r="D10" s="28"/>
    </row>
    <row r="11" spans="1:4" x14ac:dyDescent="0.2">
      <c r="A11" s="28"/>
      <c r="B11" s="10" t="s">
        <v>79</v>
      </c>
      <c r="C11" s="12">
        <v>203</v>
      </c>
      <c r="D11" s="28"/>
    </row>
    <row r="12" spans="1:4" x14ac:dyDescent="0.2">
      <c r="B12" s="16" t="s">
        <v>182</v>
      </c>
      <c r="C12" s="27">
        <f>SUM(C7:C11)</f>
        <v>9546</v>
      </c>
    </row>
    <row r="15" spans="1:4" x14ac:dyDescent="0.2">
      <c r="B15" s="15" t="s">
        <v>190</v>
      </c>
      <c r="C15" s="8" t="s">
        <v>181</v>
      </c>
    </row>
    <row r="16" spans="1:4" x14ac:dyDescent="0.2">
      <c r="B16" s="10" t="s">
        <v>101</v>
      </c>
      <c r="C16" s="12">
        <v>247</v>
      </c>
    </row>
    <row r="17" spans="2:3" x14ac:dyDescent="0.2">
      <c r="B17" s="10" t="s">
        <v>102</v>
      </c>
      <c r="C17" s="12">
        <v>126</v>
      </c>
    </row>
    <row r="18" spans="2:3" x14ac:dyDescent="0.2">
      <c r="B18" s="10" t="s">
        <v>103</v>
      </c>
      <c r="C18" s="12">
        <v>11</v>
      </c>
    </row>
    <row r="19" spans="2:3" x14ac:dyDescent="0.2">
      <c r="B19" s="10" t="s">
        <v>104</v>
      </c>
      <c r="C19" s="12">
        <v>35</v>
      </c>
    </row>
    <row r="20" spans="2:3" x14ac:dyDescent="0.2">
      <c r="B20" s="10" t="s">
        <v>105</v>
      </c>
      <c r="C20" s="12">
        <v>32</v>
      </c>
    </row>
    <row r="21" spans="2:3" x14ac:dyDescent="0.2">
      <c r="B21" s="10" t="s">
        <v>106</v>
      </c>
      <c r="C21" s="12">
        <v>24</v>
      </c>
    </row>
    <row r="22" spans="2:3" x14ac:dyDescent="0.2">
      <c r="B22" s="10" t="s">
        <v>107</v>
      </c>
      <c r="C22" s="12">
        <v>34</v>
      </c>
    </row>
    <row r="23" spans="2:3" x14ac:dyDescent="0.2">
      <c r="B23" s="10" t="s">
        <v>108</v>
      </c>
      <c r="C23" s="12">
        <v>122</v>
      </c>
    </row>
    <row r="24" spans="2:3" x14ac:dyDescent="0.2">
      <c r="B24" s="10" t="s">
        <v>109</v>
      </c>
      <c r="C24" s="12">
        <v>53</v>
      </c>
    </row>
    <row r="25" spans="2:3" x14ac:dyDescent="0.2">
      <c r="B25" s="10" t="s">
        <v>110</v>
      </c>
      <c r="C25" s="12">
        <v>116</v>
      </c>
    </row>
    <row r="26" spans="2:3" x14ac:dyDescent="0.2">
      <c r="B26" s="10" t="s">
        <v>111</v>
      </c>
      <c r="C26" s="12">
        <v>35</v>
      </c>
    </row>
    <row r="27" spans="2:3" x14ac:dyDescent="0.2">
      <c r="B27" s="10" t="s">
        <v>112</v>
      </c>
      <c r="C27" s="12">
        <v>56</v>
      </c>
    </row>
    <row r="28" spans="2:3" x14ac:dyDescent="0.2">
      <c r="B28" s="10" t="s">
        <v>113</v>
      </c>
      <c r="C28" s="12">
        <v>0</v>
      </c>
    </row>
    <row r="29" spans="2:3" x14ac:dyDescent="0.2">
      <c r="B29" s="10" t="s">
        <v>114</v>
      </c>
      <c r="C29" s="12">
        <v>22</v>
      </c>
    </row>
    <row r="30" spans="2:3" x14ac:dyDescent="0.2">
      <c r="B30" s="10" t="s">
        <v>115</v>
      </c>
      <c r="C30" s="12">
        <v>75</v>
      </c>
    </row>
    <row r="31" spans="2:3" x14ac:dyDescent="0.2">
      <c r="B31" s="10" t="s">
        <v>116</v>
      </c>
      <c r="C31" s="12">
        <v>43</v>
      </c>
    </row>
    <row r="32" spans="2:3" x14ac:dyDescent="0.2">
      <c r="B32" s="10" t="s">
        <v>117</v>
      </c>
      <c r="C32" s="12">
        <v>10</v>
      </c>
    </row>
    <row r="33" spans="2:3" x14ac:dyDescent="0.2">
      <c r="B33" s="10" t="s">
        <v>118</v>
      </c>
      <c r="C33" s="12">
        <v>45</v>
      </c>
    </row>
    <row r="34" spans="2:3" x14ac:dyDescent="0.2">
      <c r="B34" s="10" t="s">
        <v>119</v>
      </c>
      <c r="C34" s="12">
        <v>30</v>
      </c>
    </row>
    <row r="35" spans="2:3" x14ac:dyDescent="0.2">
      <c r="B35" s="10" t="s">
        <v>120</v>
      </c>
      <c r="C35" s="12">
        <v>17</v>
      </c>
    </row>
    <row r="36" spans="2:3" x14ac:dyDescent="0.2">
      <c r="B36" s="10" t="s">
        <v>121</v>
      </c>
      <c r="C36" s="12">
        <v>13</v>
      </c>
    </row>
    <row r="37" spans="2:3" x14ac:dyDescent="0.2">
      <c r="B37" s="10" t="s">
        <v>122</v>
      </c>
      <c r="C37" s="12">
        <v>25</v>
      </c>
    </row>
    <row r="38" spans="2:3" x14ac:dyDescent="0.2">
      <c r="B38" s="10" t="s">
        <v>123</v>
      </c>
      <c r="C38" s="12">
        <v>348</v>
      </c>
    </row>
    <row r="39" spans="2:3" x14ac:dyDescent="0.2">
      <c r="B39" s="10" t="s">
        <v>124</v>
      </c>
      <c r="C39" s="12">
        <v>187</v>
      </c>
    </row>
    <row r="40" spans="2:3" x14ac:dyDescent="0.2">
      <c r="B40" s="10" t="s">
        <v>125</v>
      </c>
      <c r="C40" s="12">
        <v>86</v>
      </c>
    </row>
    <row r="41" spans="2:3" x14ac:dyDescent="0.2">
      <c r="B41" s="10" t="s">
        <v>126</v>
      </c>
      <c r="C41" s="12">
        <v>78</v>
      </c>
    </row>
    <row r="42" spans="2:3" x14ac:dyDescent="0.2">
      <c r="B42" s="10" t="s">
        <v>127</v>
      </c>
      <c r="C42" s="12">
        <v>324</v>
      </c>
    </row>
    <row r="43" spans="2:3" x14ac:dyDescent="0.2">
      <c r="B43" s="10" t="s">
        <v>128</v>
      </c>
      <c r="C43" s="12">
        <v>483</v>
      </c>
    </row>
    <row r="44" spans="2:3" x14ac:dyDescent="0.2">
      <c r="B44" s="10" t="s">
        <v>129</v>
      </c>
      <c r="C44" s="12">
        <v>68</v>
      </c>
    </row>
    <row r="45" spans="2:3" x14ac:dyDescent="0.2">
      <c r="B45" s="10" t="s">
        <v>130</v>
      </c>
      <c r="C45" s="12">
        <v>69</v>
      </c>
    </row>
    <row r="46" spans="2:3" x14ac:dyDescent="0.2">
      <c r="B46" s="10" t="s">
        <v>131</v>
      </c>
      <c r="C46" s="12">
        <v>27</v>
      </c>
    </row>
    <row r="47" spans="2:3" x14ac:dyDescent="0.2">
      <c r="B47" s="10" t="s">
        <v>132</v>
      </c>
      <c r="C47" s="12">
        <v>124</v>
      </c>
    </row>
    <row r="48" spans="2:3" x14ac:dyDescent="0.2">
      <c r="B48" s="10" t="s">
        <v>133</v>
      </c>
      <c r="C48" s="12">
        <v>182</v>
      </c>
    </row>
    <row r="49" spans="2:3" x14ac:dyDescent="0.2">
      <c r="B49" s="10" t="s">
        <v>134</v>
      </c>
      <c r="C49" s="12">
        <v>201</v>
      </c>
    </row>
    <row r="50" spans="2:3" x14ac:dyDescent="0.2">
      <c r="B50" s="10" t="s">
        <v>135</v>
      </c>
      <c r="C50" s="12">
        <v>80</v>
      </c>
    </row>
    <row r="51" spans="2:3" x14ac:dyDescent="0.2">
      <c r="B51" s="10" t="s">
        <v>136</v>
      </c>
      <c r="C51" s="12">
        <v>58</v>
      </c>
    </row>
    <row r="52" spans="2:3" x14ac:dyDescent="0.2">
      <c r="B52" s="10" t="s">
        <v>137</v>
      </c>
      <c r="C52" s="12">
        <v>33</v>
      </c>
    </row>
    <row r="53" spans="2:3" x14ac:dyDescent="0.2">
      <c r="B53" s="10" t="s">
        <v>138</v>
      </c>
      <c r="C53" s="12">
        <v>85</v>
      </c>
    </row>
    <row r="54" spans="2:3" x14ac:dyDescent="0.2">
      <c r="B54" s="10" t="s">
        <v>139</v>
      </c>
      <c r="C54" s="12">
        <v>41</v>
      </c>
    </row>
    <row r="55" spans="2:3" x14ac:dyDescent="0.2">
      <c r="B55" s="10" t="s">
        <v>140</v>
      </c>
      <c r="C55" s="12">
        <v>151</v>
      </c>
    </row>
    <row r="56" spans="2:3" x14ac:dyDescent="0.2">
      <c r="B56" s="10" t="s">
        <v>141</v>
      </c>
      <c r="C56" s="12">
        <v>79</v>
      </c>
    </row>
    <row r="57" spans="2:3" x14ac:dyDescent="0.2">
      <c r="B57" s="10" t="s">
        <v>142</v>
      </c>
      <c r="C57" s="12">
        <v>55</v>
      </c>
    </row>
    <row r="58" spans="2:3" x14ac:dyDescent="0.2">
      <c r="B58" s="10" t="s">
        <v>143</v>
      </c>
      <c r="C58" s="12">
        <v>36</v>
      </c>
    </row>
    <row r="59" spans="2:3" x14ac:dyDescent="0.2">
      <c r="B59" s="10" t="s">
        <v>144</v>
      </c>
      <c r="C59" s="12">
        <v>213</v>
      </c>
    </row>
    <row r="60" spans="2:3" x14ac:dyDescent="0.2">
      <c r="B60" s="10" t="s">
        <v>145</v>
      </c>
      <c r="C60" s="12">
        <v>419</v>
      </c>
    </row>
    <row r="61" spans="2:3" x14ac:dyDescent="0.2">
      <c r="B61" s="10" t="s">
        <v>146</v>
      </c>
      <c r="C61" s="12">
        <v>59</v>
      </c>
    </row>
    <row r="62" spans="2:3" x14ac:dyDescent="0.2">
      <c r="B62" s="10" t="s">
        <v>147</v>
      </c>
      <c r="C62" s="12">
        <v>277</v>
      </c>
    </row>
    <row r="63" spans="2:3" x14ac:dyDescent="0.2">
      <c r="B63" s="10" t="s">
        <v>148</v>
      </c>
      <c r="C63" s="12">
        <v>2285</v>
      </c>
    </row>
    <row r="64" spans="2:3" x14ac:dyDescent="0.2">
      <c r="B64" s="10" t="s">
        <v>149</v>
      </c>
      <c r="C64" s="12">
        <v>32</v>
      </c>
    </row>
    <row r="65" spans="2:3" x14ac:dyDescent="0.2">
      <c r="B65" s="10" t="s">
        <v>150</v>
      </c>
      <c r="C65" s="12">
        <v>30</v>
      </c>
    </row>
    <row r="66" spans="2:3" x14ac:dyDescent="0.2">
      <c r="B66" s="10" t="s">
        <v>151</v>
      </c>
      <c r="C66" s="12">
        <v>90</v>
      </c>
    </row>
    <row r="67" spans="2:3" x14ac:dyDescent="0.2">
      <c r="B67" s="10" t="s">
        <v>152</v>
      </c>
      <c r="C67" s="12">
        <v>84</v>
      </c>
    </row>
    <row r="68" spans="2:3" x14ac:dyDescent="0.2">
      <c r="B68" s="10" t="s">
        <v>153</v>
      </c>
      <c r="C68" s="12">
        <v>56</v>
      </c>
    </row>
    <row r="69" spans="2:3" x14ac:dyDescent="0.2">
      <c r="B69" s="10" t="s">
        <v>154</v>
      </c>
      <c r="C69" s="12">
        <v>33</v>
      </c>
    </row>
    <row r="70" spans="2:3" x14ac:dyDescent="0.2">
      <c r="B70" s="10" t="s">
        <v>155</v>
      </c>
      <c r="C70" s="12">
        <v>22</v>
      </c>
    </row>
    <row r="71" spans="2:3" x14ac:dyDescent="0.2">
      <c r="B71" s="10" t="s">
        <v>156</v>
      </c>
      <c r="C71" s="12">
        <v>116</v>
      </c>
    </row>
    <row r="72" spans="2:3" x14ac:dyDescent="0.2">
      <c r="B72" s="10" t="s">
        <v>157</v>
      </c>
      <c r="C72" s="12">
        <v>11</v>
      </c>
    </row>
    <row r="73" spans="2:3" x14ac:dyDescent="0.2">
      <c r="B73" s="10" t="s">
        <v>158</v>
      </c>
      <c r="C73" s="12">
        <v>32</v>
      </c>
    </row>
    <row r="74" spans="2:3" x14ac:dyDescent="0.2">
      <c r="B74" s="10" t="s">
        <v>159</v>
      </c>
      <c r="C74" s="12">
        <v>12</v>
      </c>
    </row>
    <row r="75" spans="2:3" x14ac:dyDescent="0.2">
      <c r="B75" s="10" t="s">
        <v>160</v>
      </c>
      <c r="C75" s="12">
        <v>98</v>
      </c>
    </row>
    <row r="76" spans="2:3" x14ac:dyDescent="0.2">
      <c r="B76" s="10" t="s">
        <v>161</v>
      </c>
      <c r="C76" s="12">
        <v>127</v>
      </c>
    </row>
    <row r="77" spans="2:3" x14ac:dyDescent="0.2">
      <c r="B77" s="10" t="s">
        <v>162</v>
      </c>
      <c r="C77" s="12">
        <v>80</v>
      </c>
    </row>
    <row r="78" spans="2:3" x14ac:dyDescent="0.2">
      <c r="B78" s="10" t="s">
        <v>163</v>
      </c>
      <c r="C78" s="12">
        <v>284</v>
      </c>
    </row>
    <row r="79" spans="2:3" x14ac:dyDescent="0.2">
      <c r="B79" s="10" t="s">
        <v>164</v>
      </c>
      <c r="C79" s="12">
        <v>135</v>
      </c>
    </row>
    <row r="80" spans="2:3" x14ac:dyDescent="0.2">
      <c r="B80" s="10" t="s">
        <v>165</v>
      </c>
      <c r="C80" s="12">
        <v>49</v>
      </c>
    </row>
    <row r="81" spans="2:3" x14ac:dyDescent="0.2">
      <c r="B81" s="10" t="s">
        <v>166</v>
      </c>
      <c r="C81" s="12">
        <v>129</v>
      </c>
    </row>
    <row r="82" spans="2:3" x14ac:dyDescent="0.2">
      <c r="B82" s="10" t="s">
        <v>167</v>
      </c>
      <c r="C82" s="12">
        <v>344</v>
      </c>
    </row>
    <row r="83" spans="2:3" x14ac:dyDescent="0.2">
      <c r="B83" s="10" t="s">
        <v>168</v>
      </c>
      <c r="C83" s="12">
        <v>143</v>
      </c>
    </row>
    <row r="84" spans="2:3" x14ac:dyDescent="0.2">
      <c r="B84" s="10" t="s">
        <v>169</v>
      </c>
      <c r="C84" s="12">
        <v>2</v>
      </c>
    </row>
    <row r="85" spans="2:3" x14ac:dyDescent="0.2">
      <c r="B85" s="10" t="s">
        <v>170</v>
      </c>
      <c r="C85" s="12">
        <v>16</v>
      </c>
    </row>
    <row r="86" spans="2:3" x14ac:dyDescent="0.2">
      <c r="B86" s="10" t="s">
        <v>171</v>
      </c>
      <c r="C86" s="12">
        <v>62</v>
      </c>
    </row>
    <row r="87" spans="2:3" x14ac:dyDescent="0.2">
      <c r="B87" s="10" t="s">
        <v>172</v>
      </c>
      <c r="C87" s="12">
        <v>77</v>
      </c>
    </row>
    <row r="88" spans="2:3" x14ac:dyDescent="0.2">
      <c r="B88" s="10" t="s">
        <v>173</v>
      </c>
      <c r="C88" s="12">
        <v>60</v>
      </c>
    </row>
    <row r="89" spans="2:3" x14ac:dyDescent="0.2">
      <c r="B89" s="10" t="s">
        <v>174</v>
      </c>
      <c r="C89" s="12">
        <v>104</v>
      </c>
    </row>
    <row r="90" spans="2:3" x14ac:dyDescent="0.2">
      <c r="B90" s="10" t="s">
        <v>175</v>
      </c>
      <c r="C90" s="12">
        <v>70</v>
      </c>
    </row>
    <row r="91" spans="2:3" x14ac:dyDescent="0.2">
      <c r="B91" s="10" t="s">
        <v>176</v>
      </c>
      <c r="C91" s="12">
        <v>22</v>
      </c>
    </row>
    <row r="92" spans="2:3" x14ac:dyDescent="0.2">
      <c r="B92" s="10" t="s">
        <v>177</v>
      </c>
      <c r="C92" s="12">
        <v>7</v>
      </c>
    </row>
    <row r="93" spans="2:3" x14ac:dyDescent="0.2">
      <c r="B93" s="20" t="s">
        <v>182</v>
      </c>
      <c r="C93" s="13">
        <v>9546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Q10" sqref="Q10"/>
    </sheetView>
  </sheetViews>
  <sheetFormatPr defaultRowHeight="12.75" x14ac:dyDescent="0.2"/>
  <cols>
    <col min="1" max="1" width="9.140625" style="7"/>
    <col min="2" max="2" width="24" style="7" customWidth="1"/>
    <col min="3" max="16384" width="9.140625" style="7"/>
  </cols>
  <sheetData>
    <row r="1" spans="1:4" ht="15" x14ac:dyDescent="0.2">
      <c r="A1" s="32" t="s">
        <v>178</v>
      </c>
      <c r="B1" s="32"/>
      <c r="C1" s="32"/>
      <c r="D1" s="32"/>
    </row>
    <row r="2" spans="1:4" ht="14.25" x14ac:dyDescent="0.2">
      <c r="A2" s="31" t="str">
        <f>'Reason Criteria'!A2:C2</f>
        <v>3Q 2021</v>
      </c>
      <c r="B2" s="31"/>
      <c r="C2" s="31"/>
      <c r="D2" s="31"/>
    </row>
    <row r="3" spans="1:4" x14ac:dyDescent="0.2">
      <c r="B3" s="3"/>
      <c r="C3" s="3"/>
    </row>
    <row r="4" spans="1:4" ht="14.25" x14ac:dyDescent="0.2">
      <c r="A4" s="31" t="s">
        <v>191</v>
      </c>
      <c r="B4" s="31"/>
      <c r="C4" s="31"/>
      <c r="D4" s="31"/>
    </row>
    <row r="5" spans="1:4" ht="14.25" x14ac:dyDescent="0.2">
      <c r="A5" s="31" t="s">
        <v>192</v>
      </c>
      <c r="B5" s="31"/>
      <c r="C5" s="31"/>
      <c r="D5" s="31"/>
    </row>
    <row r="7" spans="1:4" x14ac:dyDescent="0.2">
      <c r="B7" s="15" t="s">
        <v>193</v>
      </c>
      <c r="C7" s="8" t="s">
        <v>181</v>
      </c>
    </row>
    <row r="8" spans="1:4" x14ac:dyDescent="0.2">
      <c r="B8" s="17" t="s">
        <v>80</v>
      </c>
      <c r="C8" s="11">
        <v>6</v>
      </c>
    </row>
    <row r="9" spans="1:4" x14ac:dyDescent="0.2">
      <c r="B9" s="17" t="s">
        <v>81</v>
      </c>
      <c r="C9" s="11">
        <v>14</v>
      </c>
    </row>
    <row r="10" spans="1:4" x14ac:dyDescent="0.2">
      <c r="B10" s="17" t="s">
        <v>82</v>
      </c>
      <c r="C10" s="11">
        <v>63</v>
      </c>
    </row>
    <row r="11" spans="1:4" x14ac:dyDescent="0.2">
      <c r="B11" s="17" t="s">
        <v>83</v>
      </c>
      <c r="C11" s="11">
        <v>6</v>
      </c>
    </row>
    <row r="12" spans="1:4" x14ac:dyDescent="0.2">
      <c r="B12" s="17" t="s">
        <v>84</v>
      </c>
      <c r="C12" s="11">
        <v>18</v>
      </c>
    </row>
    <row r="13" spans="1:4" x14ac:dyDescent="0.2">
      <c r="B13" s="17" t="s">
        <v>85</v>
      </c>
      <c r="C13" s="11">
        <v>2</v>
      </c>
    </row>
    <row r="14" spans="1:4" x14ac:dyDescent="0.2">
      <c r="B14" s="17" t="s">
        <v>86</v>
      </c>
      <c r="C14" s="11">
        <v>219</v>
      </c>
    </row>
    <row r="15" spans="1:4" x14ac:dyDescent="0.2">
      <c r="B15" s="17" t="s">
        <v>87</v>
      </c>
      <c r="C15" s="11">
        <v>50</v>
      </c>
    </row>
    <row r="16" spans="1:4" x14ac:dyDescent="0.2">
      <c r="B16" s="17" t="s">
        <v>88</v>
      </c>
      <c r="C16" s="11">
        <v>15</v>
      </c>
    </row>
    <row r="17" spans="2:3" x14ac:dyDescent="0.2">
      <c r="B17" s="16" t="s">
        <v>182</v>
      </c>
      <c r="C17" s="13">
        <f>SUM(C8:C16)</f>
        <v>393</v>
      </c>
    </row>
    <row r="20" spans="2:3" x14ac:dyDescent="0.2">
      <c r="B20" s="8" t="s">
        <v>194</v>
      </c>
      <c r="C20" s="5" t="s">
        <v>181</v>
      </c>
    </row>
    <row r="21" spans="2:3" x14ac:dyDescent="0.2">
      <c r="B21" s="18" t="s">
        <v>89</v>
      </c>
      <c r="C21" s="11">
        <v>7</v>
      </c>
    </row>
    <row r="22" spans="2:3" x14ac:dyDescent="0.2">
      <c r="B22" s="18" t="s">
        <v>90</v>
      </c>
      <c r="C22" s="11">
        <v>11</v>
      </c>
    </row>
    <row r="23" spans="2:3" x14ac:dyDescent="0.2">
      <c r="B23" s="18" t="s">
        <v>91</v>
      </c>
      <c r="C23" s="11">
        <v>9</v>
      </c>
    </row>
    <row r="24" spans="2:3" x14ac:dyDescent="0.2">
      <c r="B24" s="18" t="s">
        <v>92</v>
      </c>
      <c r="C24" s="11">
        <v>42</v>
      </c>
    </row>
    <row r="25" spans="2:3" x14ac:dyDescent="0.2">
      <c r="B25" s="18" t="s">
        <v>93</v>
      </c>
      <c r="C25" s="11">
        <v>75</v>
      </c>
    </row>
    <row r="26" spans="2:3" x14ac:dyDescent="0.2">
      <c r="B26" s="18" t="s">
        <v>94</v>
      </c>
      <c r="C26" s="11">
        <v>115</v>
      </c>
    </row>
    <row r="27" spans="2:3" x14ac:dyDescent="0.2">
      <c r="B27" s="18" t="s">
        <v>95</v>
      </c>
      <c r="C27" s="11">
        <v>0</v>
      </c>
    </row>
    <row r="28" spans="2:3" x14ac:dyDescent="0.2">
      <c r="B28" s="18" t="s">
        <v>96</v>
      </c>
      <c r="C28" s="11">
        <v>2</v>
      </c>
    </row>
    <row r="29" spans="2:3" x14ac:dyDescent="0.2">
      <c r="B29" s="18" t="s">
        <v>97</v>
      </c>
      <c r="C29" s="11">
        <v>1</v>
      </c>
    </row>
    <row r="30" spans="2:3" x14ac:dyDescent="0.2">
      <c r="B30" s="18" t="s">
        <v>98</v>
      </c>
      <c r="C30" s="11">
        <v>18</v>
      </c>
    </row>
    <row r="31" spans="2:3" x14ac:dyDescent="0.2">
      <c r="B31" s="18" t="s">
        <v>99</v>
      </c>
      <c r="C31" s="11">
        <v>26</v>
      </c>
    </row>
    <row r="32" spans="2:3" x14ac:dyDescent="0.2">
      <c r="B32" s="18" t="s">
        <v>100</v>
      </c>
      <c r="C32" s="11">
        <v>0</v>
      </c>
    </row>
    <row r="33" spans="2:3" x14ac:dyDescent="0.2">
      <c r="B33" s="19" t="s">
        <v>182</v>
      </c>
      <c r="C33" s="13">
        <f>SUM(C21:C32)</f>
        <v>306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Reason Criteria</vt:lpstr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TEKAAHO, REIHITA</dc:creator>
  <cp:lastModifiedBy>TEKAAHO, REIHITA</cp:lastModifiedBy>
  <cp:lastPrinted>2021-02-05T20:59:45Z</cp:lastPrinted>
  <dcterms:created xsi:type="dcterms:W3CDTF">2018-01-11T14:30:49Z</dcterms:created>
  <dcterms:modified xsi:type="dcterms:W3CDTF">2021-10-04T17:12:23Z</dcterms:modified>
</cp:coreProperties>
</file>