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dhurley_planning_nyc_gov/Documents/Disability/MOPD/2025/0_Submitted/"/>
    </mc:Choice>
  </mc:AlternateContent>
  <xr:revisionPtr revIDLastSave="1" documentId="8_{5FD99445-D021-43D4-B868-0314967A74BD}" xr6:coauthVersionLast="47" xr6:coauthVersionMax="47" xr10:uidLastSave="{D1284FE5-1A6A-4BAB-BE0E-D172B248569A}"/>
  <bookViews>
    <workbookView xWindow="-120" yWindow="-120" windowWidth="20730" windowHeight="11040" xr2:uid="{33AA5FA6-E1A4-48B9-99D4-E3EDF481F6DB}"/>
  </bookViews>
  <sheets>
    <sheet name="Characteristics by Dis. Status" sheetId="1" r:id="rId1"/>
    <sheet name="Disability Type" sheetId="7" r:id="rId2"/>
    <sheet name="Working with a Disability" sheetId="5" r:id="rId3"/>
    <sheet name="Characteristics by Boro &amp; PUMA" sheetId="9" r:id="rId4"/>
  </sheets>
  <definedNames>
    <definedName name="_xlnm.Print_Area" localSheetId="0">'Characteristics by Dis. Status'!$A$1:$G$140</definedName>
    <definedName name="_xlnm.Print_Area" localSheetId="1">'Disability Type'!$A$1:$C$121</definedName>
    <definedName name="_xlnm.Print_Area" localSheetId="2">'Working with a Disability'!$A$1:$C$47</definedName>
    <definedName name="_xlnm.Print_Titles" localSheetId="0">'Characteristics by Dis. Status'!$7:$9</definedName>
    <definedName name="_xlnm.Print_Titles" localSheetId="1">'Disability Type'!#REF!</definedName>
    <definedName name="_xlnm.Print_Titles" localSheetId="2">'Working with a Disability'!$8:$9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C107" i="1"/>
  <c r="C106" i="1"/>
  <c r="C105" i="1"/>
  <c r="C104" i="1"/>
  <c r="C103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5" i="1"/>
  <c r="C84" i="1"/>
  <c r="C83" i="1"/>
  <c r="C82" i="1"/>
  <c r="C81" i="1"/>
  <c r="C80" i="1"/>
  <c r="C79" i="1"/>
  <c r="C78" i="1"/>
  <c r="C75" i="1"/>
  <c r="C74" i="1"/>
  <c r="C73" i="1"/>
  <c r="C72" i="1"/>
  <c r="C71" i="1"/>
  <c r="C70" i="1"/>
  <c r="C69" i="1"/>
  <c r="C68" i="1"/>
  <c r="C67" i="1"/>
  <c r="C66" i="1"/>
  <c r="C65" i="1"/>
  <c r="C64" i="1"/>
  <c r="C45" i="1"/>
  <c r="C44" i="1"/>
  <c r="C43" i="1"/>
  <c r="C42" i="1"/>
  <c r="C111" i="1" l="1"/>
  <c r="G115" i="1"/>
  <c r="G85" i="1"/>
  <c r="G84" i="1"/>
  <c r="G83" i="1"/>
  <c r="G82" i="1"/>
  <c r="G81" i="1"/>
  <c r="G80" i="1"/>
  <c r="G79" i="1"/>
  <c r="G78" i="1"/>
  <c r="G10" i="1" l="1"/>
</calcChain>
</file>

<file path=xl/sharedStrings.xml><?xml version="1.0" encoding="utf-8"?>
<sst xmlns="http://schemas.openxmlformats.org/spreadsheetml/2006/main" count="990" uniqueCount="159">
  <si>
    <t>Selected Demographic and Socio-economic Characteristics by Disability Status</t>
  </si>
  <si>
    <t>Total Population</t>
  </si>
  <si>
    <t>Civilian Noninstitutionalized Population</t>
  </si>
  <si>
    <t>With a Disability</t>
  </si>
  <si>
    <t>Total</t>
  </si>
  <si>
    <t>Percent</t>
  </si>
  <si>
    <t>Sex</t>
  </si>
  <si>
    <t>Female</t>
  </si>
  <si>
    <t>Male</t>
  </si>
  <si>
    <r>
      <t>Sex Ratio</t>
    </r>
    <r>
      <rPr>
        <b/>
        <vertAlign val="superscript"/>
        <sz val="10"/>
        <color theme="1"/>
        <rFont val="Arial"/>
        <family val="2"/>
      </rPr>
      <t>1</t>
    </r>
  </si>
  <si>
    <t>-</t>
  </si>
  <si>
    <t>Age</t>
  </si>
  <si>
    <t>Under 18 years</t>
  </si>
  <si>
    <t>18 to 24 years</t>
  </si>
  <si>
    <t>25 to 34 years</t>
  </si>
  <si>
    <t>35 to 44 years</t>
  </si>
  <si>
    <t>45 to 64 years</t>
  </si>
  <si>
    <t>65 years and over</t>
  </si>
  <si>
    <t>Mutually Exclusive Race/Hispanic Origin</t>
  </si>
  <si>
    <t>Hispanic</t>
  </si>
  <si>
    <t>White non-Hispanic</t>
  </si>
  <si>
    <t>Black non-Hispanic</t>
  </si>
  <si>
    <t>Asian non-Hispanic</t>
  </si>
  <si>
    <t>Nativity</t>
  </si>
  <si>
    <t>Native-born</t>
  </si>
  <si>
    <t>Foreign-born</t>
  </si>
  <si>
    <t>Employment Status</t>
  </si>
  <si>
    <t>Population 16 years+</t>
  </si>
  <si>
    <t>In labor force</t>
  </si>
  <si>
    <t>Civilian labor force</t>
  </si>
  <si>
    <t>Employed</t>
  </si>
  <si>
    <t>Unemployed</t>
  </si>
  <si>
    <t>Armed Forces</t>
  </si>
  <si>
    <t>Not in labor force</t>
  </si>
  <si>
    <t>Industry</t>
  </si>
  <si>
    <t>Civilian employed population 16 years+</t>
  </si>
  <si>
    <t>Agriculture, Forestry, Fishing, and Hunting, and Mining</t>
  </si>
  <si>
    <t>Construction</t>
  </si>
  <si>
    <t>Manufacturing</t>
  </si>
  <si>
    <t>Wholesale &amp; Retail Trade</t>
  </si>
  <si>
    <t>Transportation &amp; Warehousing and Utilities</t>
  </si>
  <si>
    <t>Information</t>
  </si>
  <si>
    <t>F.I.R.E. &amp; Rental and Leasing</t>
  </si>
  <si>
    <r>
      <t>Professional</t>
    </r>
    <r>
      <rPr>
        <vertAlign val="superscript"/>
        <sz val="10"/>
        <color theme="1"/>
        <rFont val="Arial"/>
        <family val="2"/>
      </rPr>
      <t>2</t>
    </r>
  </si>
  <si>
    <t>Educational, Health &amp; Social Services</t>
  </si>
  <si>
    <r>
      <t>Accommodation, Food, &amp; Other Services</t>
    </r>
    <r>
      <rPr>
        <vertAlign val="superscript"/>
        <sz val="10"/>
        <color theme="1"/>
        <rFont val="Arial"/>
        <family val="2"/>
      </rPr>
      <t>3</t>
    </r>
  </si>
  <si>
    <t>Public Administration</t>
  </si>
  <si>
    <t>Class of Worker</t>
  </si>
  <si>
    <t>Wage and salary workers</t>
  </si>
  <si>
    <r>
      <t>Private industries</t>
    </r>
    <r>
      <rPr>
        <vertAlign val="superscript"/>
        <sz val="10"/>
        <color theme="1"/>
        <rFont val="Arial"/>
        <family val="2"/>
      </rPr>
      <t>4</t>
    </r>
  </si>
  <si>
    <t>Government</t>
  </si>
  <si>
    <t>Federal</t>
  </si>
  <si>
    <t>State</t>
  </si>
  <si>
    <t>Local</t>
  </si>
  <si>
    <r>
      <t>Self-employed workers, unincorporated</t>
    </r>
    <r>
      <rPr>
        <vertAlign val="superscript"/>
        <sz val="10"/>
        <color theme="1"/>
        <rFont val="Arial"/>
        <family val="2"/>
      </rPr>
      <t>5</t>
    </r>
  </si>
  <si>
    <t>Means of transportation to work</t>
  </si>
  <si>
    <t>Workers 16 years+</t>
  </si>
  <si>
    <t>Auto, truck, or van</t>
  </si>
  <si>
    <t>Motorcycle</t>
  </si>
  <si>
    <t>Bus</t>
  </si>
  <si>
    <t>Light rail, streetcar, or trolley</t>
  </si>
  <si>
    <t>Subway</t>
  </si>
  <si>
    <t>Commuter train</t>
  </si>
  <si>
    <t>Taxicab</t>
  </si>
  <si>
    <t>Ferryboat</t>
  </si>
  <si>
    <t>Bicycle</t>
  </si>
  <si>
    <t>Walked only</t>
  </si>
  <si>
    <r>
      <t>Health Insurance Coverage</t>
    </r>
    <r>
      <rPr>
        <b/>
        <vertAlign val="superscript"/>
        <sz val="11"/>
        <color theme="1"/>
        <rFont val="Arial"/>
        <family val="2"/>
      </rPr>
      <t>6</t>
    </r>
  </si>
  <si>
    <t>With health insurance coverage</t>
  </si>
  <si>
    <t>With private health insurance</t>
  </si>
  <si>
    <t>No health insurance coverage</t>
  </si>
  <si>
    <t>Below Poverty</t>
  </si>
  <si>
    <t xml:space="preserve">Population for whom poverty status is determined	</t>
  </si>
  <si>
    <t>Below Poverty Level</t>
  </si>
  <si>
    <r>
      <t xml:space="preserve">1 </t>
    </r>
    <r>
      <rPr>
        <sz val="9"/>
        <color theme="1"/>
        <rFont val="Arial Nova Cond"/>
        <family val="2"/>
      </rPr>
      <t>Number of males per 100 females</t>
    </r>
  </si>
  <si>
    <r>
      <rPr>
        <vertAlign val="superscript"/>
        <sz val="9"/>
        <color theme="1"/>
        <rFont val="Arial Nova Cond"/>
        <family val="2"/>
      </rPr>
      <t xml:space="preserve">2 </t>
    </r>
    <r>
      <rPr>
        <sz val="9"/>
        <color theme="1"/>
        <rFont val="Arial Nova Cond"/>
        <family val="2"/>
      </rPr>
      <t>Includes Professional, Scientific, Management, Administrative and Waste Management</t>
    </r>
  </si>
  <si>
    <r>
      <t xml:space="preserve">3 </t>
    </r>
    <r>
      <rPr>
        <sz val="9"/>
        <color theme="1"/>
        <rFont val="Arial Nova Cond"/>
        <family val="2"/>
      </rPr>
      <t>Includes Arts, Entertainment, Recreation, and Other Services (Except Public Administration)</t>
    </r>
  </si>
  <si>
    <r>
      <rPr>
        <vertAlign val="superscript"/>
        <sz val="9"/>
        <color theme="1"/>
        <rFont val="Arial Nova Cond"/>
        <family val="2"/>
      </rPr>
      <t xml:space="preserve">4 </t>
    </r>
    <r>
      <rPr>
        <sz val="9"/>
        <color theme="1"/>
        <rFont val="Arial Nova Cond"/>
        <family val="2"/>
      </rPr>
      <t>Includes people who worked for wages, salary, commission, tips, and self-employed people whose business was incorporated</t>
    </r>
  </si>
  <si>
    <r>
      <rPr>
        <vertAlign val="superscript"/>
        <sz val="9"/>
        <color theme="1"/>
        <rFont val="Arial Nova Cond"/>
        <family val="2"/>
      </rPr>
      <t xml:space="preserve">5 </t>
    </r>
    <r>
      <rPr>
        <sz val="9"/>
        <color theme="1"/>
        <rFont val="Arial Nova Cond"/>
        <family val="2"/>
      </rPr>
      <t>Includes self-employed in own not incorporated business and unpaid family workers</t>
    </r>
  </si>
  <si>
    <t>Population Division-New York City Department of City Planning</t>
  </si>
  <si>
    <t>With a cognitive difficulty</t>
  </si>
  <si>
    <t>With an ambulatory difficulty</t>
  </si>
  <si>
    <t>With an independent living difficulty</t>
  </si>
  <si>
    <t>With a self-care difficulty</t>
  </si>
  <si>
    <t>With a vision or hearing difficulty</t>
  </si>
  <si>
    <t>With a vision difficulty</t>
  </si>
  <si>
    <t>With a hearing difficulty</t>
  </si>
  <si>
    <t>18 to 34 years</t>
  </si>
  <si>
    <t>35 to 64 years</t>
  </si>
  <si>
    <r>
      <rPr>
        <vertAlign val="superscript"/>
        <sz val="9"/>
        <color rgb="FF000000"/>
        <rFont val="Arial Nova Cond"/>
        <family val="2"/>
      </rPr>
      <t xml:space="preserve">1 </t>
    </r>
    <r>
      <rPr>
        <sz val="9"/>
        <color rgb="FF000000"/>
        <rFont val="Arial Nova Cond"/>
        <family val="2"/>
      </rPr>
      <t>Individuals can have more than one type of disability. As a result, the types of disabilities will not sum to overall total with a disability.</t>
    </r>
  </si>
  <si>
    <t>Educational Attainment for the Population 25+</t>
  </si>
  <si>
    <t>Total Population 25+</t>
  </si>
  <si>
    <t>Less than High School</t>
  </si>
  <si>
    <t>High School or Some College</t>
  </si>
  <si>
    <t>Bachelor's Degree or Higher</t>
  </si>
  <si>
    <t>Population 5+ by Ability to Speak English</t>
  </si>
  <si>
    <t>Total Population 5+</t>
  </si>
  <si>
    <t>Limited English Proficiency</t>
  </si>
  <si>
    <t>Total Households</t>
  </si>
  <si>
    <t>Borough</t>
  </si>
  <si>
    <t>PUMA</t>
  </si>
  <si>
    <t>MOE</t>
  </si>
  <si>
    <t>CV</t>
  </si>
  <si>
    <t>Bronx</t>
  </si>
  <si>
    <t>Brooklyn</t>
  </si>
  <si>
    <t>Manhattan</t>
  </si>
  <si>
    <t>Queens</t>
  </si>
  <si>
    <t>Staten Island</t>
  </si>
  <si>
    <t>*The 55 Census designated PUMA subareas approximate New York City’s Community Districts and are not coterminous. The Census Bureau sets a minimum PUMA population requirement at 100,000 persons.</t>
  </si>
  <si>
    <r>
      <t>Disability Type</t>
    </r>
    <r>
      <rPr>
        <b/>
        <vertAlign val="superscript"/>
        <sz val="10"/>
        <color theme="1"/>
        <rFont val="Arial"/>
        <family val="2"/>
      </rPr>
      <t xml:space="preserve">1 </t>
    </r>
    <r>
      <rPr>
        <b/>
        <sz val="10"/>
        <color theme="1"/>
        <rFont val="Arial"/>
        <family val="2"/>
      </rPr>
      <t>by Age and Race/Hispanic Origin</t>
    </r>
  </si>
  <si>
    <t>Type by Mutually Exclusive Race/Hispanic Origin</t>
  </si>
  <si>
    <t>Type by Age</t>
  </si>
  <si>
    <t>New York City, 2019-2023</t>
  </si>
  <si>
    <t>Source: U.S. Census Bureau, 2019-2023 American Community Survey—Public Use Microdata File</t>
  </si>
  <si>
    <r>
      <t>Employment Status by Disability Type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for the Civilian Noninstitutionalized Population 18-64 Years of Age</t>
    </r>
  </si>
  <si>
    <t>Selected Characteristics by Disability Status for the Civilian Noninstitutionalized Population by Borough and PUMA*</t>
  </si>
  <si>
    <t>Households by Disability Status</t>
  </si>
  <si>
    <t>New York City</t>
  </si>
  <si>
    <t>Total Civilian Noninstitutionalized Population</t>
  </si>
  <si>
    <t>Civilian Noninstitutionalized Population by Age</t>
  </si>
  <si>
    <t>Disability Status</t>
  </si>
  <si>
    <t>Total 5+</t>
  </si>
  <si>
    <t>Total
Foreign-born</t>
  </si>
  <si>
    <t>Total
Households</t>
  </si>
  <si>
    <t>Householder with a Disability</t>
  </si>
  <si>
    <t>Households</t>
  </si>
  <si>
    <t>Asian Non-Hispanic</t>
  </si>
  <si>
    <t>All Other Groups Non-Hispanic</t>
  </si>
  <si>
    <t>Black Non-Hispanic</t>
  </si>
  <si>
    <t>White Non-Hispanic</t>
  </si>
  <si>
    <t>Civilian Noninstitutionalized Population by Mutually Exclusive Race/Hispanic Origin</t>
  </si>
  <si>
    <t>Civilian Noninstitutionalized Population Age 5 Years and Over</t>
  </si>
  <si>
    <t>Civilian employed</t>
  </si>
  <si>
    <t>Civilian unemployed</t>
  </si>
  <si>
    <t>Civilian Noninstitutionalized Population 18 to 64 Years</t>
  </si>
  <si>
    <t>All other groups non-Hispanic</t>
  </si>
  <si>
    <t>Population Age 16 and over with earnings</t>
  </si>
  <si>
    <t>$1 to $4,999 or loss</t>
  </si>
  <si>
    <t>$5,000 to $14,999</t>
  </si>
  <si>
    <t>$25,000 to $34,999</t>
  </si>
  <si>
    <t>$35,000 to $49,999</t>
  </si>
  <si>
    <t>$50,000 to $74,999</t>
  </si>
  <si>
    <t>$75,000 or more</t>
  </si>
  <si>
    <t>$15,000 to $24,999</t>
  </si>
  <si>
    <t>No, speaks only English</t>
  </si>
  <si>
    <t>Yes, speaks another language</t>
  </si>
  <si>
    <t xml:space="preserve"> English Proficient</t>
  </si>
  <si>
    <t xml:space="preserve"> Limited English Proficiency (LEP)</t>
  </si>
  <si>
    <t>Worked from home</t>
  </si>
  <si>
    <t>All other methods</t>
  </si>
  <si>
    <r>
      <t>Earnings</t>
    </r>
    <r>
      <rPr>
        <b/>
        <sz val="9"/>
        <color theme="1"/>
        <rFont val="Arial"/>
        <family val="2"/>
      </rPr>
      <t xml:space="preserve"> (In 2023 Inflation Adjusted Dollars)</t>
    </r>
  </si>
  <si>
    <r>
      <t>Median Household Income</t>
    </r>
    <r>
      <rPr>
        <b/>
        <sz val="9"/>
        <color theme="1"/>
        <rFont val="Arial"/>
        <family val="2"/>
      </rPr>
      <t xml:space="preserve"> (In 2023 Inflation Adjusted Dollars)</t>
    </r>
  </si>
  <si>
    <r>
      <t>Median Earnings</t>
    </r>
    <r>
      <rPr>
        <b/>
        <vertAlign val="superscript"/>
        <sz val="10"/>
        <color theme="1"/>
        <rFont val="Arial"/>
        <family val="2"/>
      </rPr>
      <t>7</t>
    </r>
  </si>
  <si>
    <r>
      <t>Median Household Income</t>
    </r>
    <r>
      <rPr>
        <b/>
        <vertAlign val="superscript"/>
        <sz val="10"/>
        <color theme="1"/>
        <rFont val="Arial"/>
        <family val="2"/>
      </rPr>
      <t>7</t>
    </r>
  </si>
  <si>
    <t>Total Civilian Noninstitutionalized Population by Sex</t>
  </si>
  <si>
    <t>Note: ACS data are derived from a survey and are subject to sampling variability (click for guidance on ACS data). 
Data with poor statistical reliability are suppressed.</t>
  </si>
  <si>
    <t>With public coverage</t>
  </si>
  <si>
    <r>
      <rPr>
        <vertAlign val="superscript"/>
        <sz val="9"/>
        <color theme="1"/>
        <rFont val="Arial Nova Cond"/>
        <family val="2"/>
      </rPr>
      <t xml:space="preserve">6 </t>
    </r>
    <r>
      <rPr>
        <sz val="9"/>
        <color theme="1"/>
        <rFont val="Arial Nova Cond"/>
        <family val="2"/>
      </rPr>
      <t>Individuals can be covered by more than one type of health insurance, and they can be covered by both private and public insurers</t>
    </r>
  </si>
  <si>
    <r>
      <rPr>
        <vertAlign val="superscript"/>
        <sz val="9"/>
        <color theme="1"/>
        <rFont val="Arial Nova Cond"/>
        <family val="2"/>
      </rPr>
      <t>7</t>
    </r>
    <r>
      <rPr>
        <sz val="9"/>
        <color theme="1"/>
        <rFont val="Arial Nova Cond"/>
        <family val="2"/>
      </rPr>
      <t xml:space="preserve"> Medians are rounded to the nearest $100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</si>
</sst>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&quot;$&quot;#,##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9"/>
      <color rgb="FF000000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9"/>
      <color theme="1"/>
      <name val="Arial Nova Cond"/>
      <family val="2"/>
    </font>
    <font>
      <sz val="9"/>
      <color theme="1"/>
      <name val="Arial Nova Cond"/>
      <family val="2"/>
    </font>
    <font>
      <sz val="9"/>
      <color theme="10"/>
      <name val="Arial Nova Cond"/>
      <family val="2"/>
    </font>
    <font>
      <sz val="9"/>
      <color rgb="FF000000"/>
      <name val="Arial Nova Cond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vertAlign val="superscript"/>
      <sz val="9"/>
      <color rgb="FF000000"/>
      <name val="Arial Nova Cond"/>
      <family val="2"/>
    </font>
    <font>
      <sz val="11"/>
      <color theme="1"/>
      <name val="Calibri"/>
      <family val="2"/>
      <scheme val="minor"/>
    </font>
    <font>
      <sz val="10"/>
      <color theme="1"/>
      <name val="Arial Nova Cond"/>
      <family val="2"/>
    </font>
    <font>
      <b/>
      <sz val="10"/>
      <color theme="1"/>
      <name val="Arial Nova Cond"/>
      <family val="2"/>
    </font>
    <font>
      <b/>
      <sz val="10"/>
      <color indexed="8"/>
      <name val="Arial Nova Cond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A6A6A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181">
    <xf numFmtId="0" fontId="0" fillId="0" borderId="0" xfId="0"/>
    <xf numFmtId="164" fontId="1" fillId="0" borderId="0" xfId="1" applyNumberFormat="1" applyFont="1" applyFill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2" fillId="0" borderId="4" xfId="1" quotePrefix="1" applyNumberFormat="1" applyFon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/>
    </xf>
    <xf numFmtId="9" fontId="2" fillId="0" borderId="0" xfId="1" applyFont="1" applyFill="1" applyBorder="1" applyAlignment="1">
      <alignment horizontal="right"/>
    </xf>
    <xf numFmtId="9" fontId="2" fillId="0" borderId="2" xfId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/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Alignment="1">
      <alignment horizontal="right"/>
    </xf>
    <xf numFmtId="3" fontId="10" fillId="0" borderId="0" xfId="1" applyNumberFormat="1" applyFont="1" applyFill="1" applyBorder="1"/>
    <xf numFmtId="9" fontId="10" fillId="0" borderId="0" xfId="1" applyFont="1" applyFill="1" applyBorder="1"/>
    <xf numFmtId="165" fontId="1" fillId="0" borderId="0" xfId="1" applyNumberFormat="1" applyFont="1" applyFill="1" applyAlignment="1">
      <alignment horizontal="right"/>
    </xf>
    <xf numFmtId="165" fontId="1" fillId="0" borderId="7" xfId="1" applyNumberFormat="1" applyFont="1" applyFill="1" applyBorder="1" applyAlignment="1">
      <alignment horizontal="right"/>
    </xf>
    <xf numFmtId="164" fontId="13" fillId="0" borderId="0" xfId="1" applyNumberFormat="1" applyFont="1" applyFill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167" fontId="2" fillId="0" borderId="4" xfId="4" applyNumberFormat="1" applyFont="1" applyFill="1" applyBorder="1" applyAlignment="1">
      <alignment horizontal="right"/>
    </xf>
    <xf numFmtId="0" fontId="11" fillId="0" borderId="0" xfId="2" applyFont="1" applyFill="1" applyAlignment="1">
      <alignment horizontal="center" vertical="top" wrapText="1"/>
    </xf>
    <xf numFmtId="9" fontId="2" fillId="0" borderId="0" xfId="1" applyFont="1" applyFill="1" applyAlignment="1">
      <alignment horizontal="right"/>
    </xf>
    <xf numFmtId="9" fontId="2" fillId="0" borderId="5" xfId="1" applyFont="1" applyFill="1" applyBorder="1" applyAlignment="1">
      <alignment horizontal="right"/>
    </xf>
    <xf numFmtId="9" fontId="1" fillId="0" borderId="0" xfId="1" applyFont="1" applyFill="1" applyBorder="1" applyAlignment="1">
      <alignment horizontal="right"/>
    </xf>
    <xf numFmtId="9" fontId="0" fillId="0" borderId="0" xfId="1" applyFont="1" applyFill="1" applyAlignment="1">
      <alignment horizontal="right"/>
    </xf>
    <xf numFmtId="9" fontId="0" fillId="0" borderId="0" xfId="1" applyFont="1" applyFill="1" applyBorder="1" applyAlignment="1">
      <alignment horizontal="right"/>
    </xf>
    <xf numFmtId="9" fontId="2" fillId="0" borderId="4" xfId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0" fontId="11" fillId="0" borderId="0" xfId="2" applyFont="1" applyFill="1" applyAlignment="1">
      <alignment horizontal="left" vertical="top" wrapText="1"/>
    </xf>
    <xf numFmtId="0" fontId="11" fillId="0" borderId="0" xfId="2" applyFont="1" applyFill="1" applyAlignment="1">
      <alignment vertical="top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left"/>
    </xf>
    <xf numFmtId="0" fontId="18" fillId="0" borderId="0" xfId="5" applyFont="1"/>
    <xf numFmtId="0" fontId="19" fillId="0" borderId="0" xfId="5" applyFont="1" applyAlignment="1">
      <alignment horizontal="center" wrapText="1"/>
    </xf>
    <xf numFmtId="3" fontId="20" fillId="0" borderId="8" xfId="3" applyNumberFormat="1" applyFont="1" applyBorder="1" applyAlignment="1">
      <alignment horizontal="center" wrapText="1"/>
    </xf>
    <xf numFmtId="3" fontId="20" fillId="0" borderId="18" xfId="3" applyNumberFormat="1" applyFont="1" applyBorder="1" applyAlignment="1">
      <alignment horizontal="center" wrapText="1"/>
    </xf>
    <xf numFmtId="0" fontId="18" fillId="0" borderId="0" xfId="5" applyFont="1" applyAlignment="1">
      <alignment horizontal="center" wrapText="1"/>
    </xf>
    <xf numFmtId="3" fontId="20" fillId="0" borderId="30" xfId="3" applyNumberFormat="1" applyFont="1" applyBorder="1" applyAlignment="1">
      <alignment horizontal="center" wrapText="1"/>
    </xf>
    <xf numFmtId="0" fontId="2" fillId="0" borderId="0" xfId="5" applyFont="1"/>
    <xf numFmtId="3" fontId="2" fillId="0" borderId="19" xfId="5" applyNumberFormat="1" applyFont="1" applyBorder="1" applyAlignment="1">
      <alignment horizontal="right"/>
    </xf>
    <xf numFmtId="3" fontId="2" fillId="0" borderId="0" xfId="5" applyNumberFormat="1" applyFont="1" applyAlignment="1">
      <alignment horizontal="right"/>
    </xf>
    <xf numFmtId="166" fontId="2" fillId="0" borderId="0" xfId="5" applyNumberFormat="1" applyFont="1" applyAlignment="1">
      <alignment horizontal="right"/>
    </xf>
    <xf numFmtId="166" fontId="2" fillId="0" borderId="20" xfId="5" applyNumberFormat="1" applyFont="1" applyBorder="1" applyAlignment="1">
      <alignment horizontal="right"/>
    </xf>
    <xf numFmtId="0" fontId="2" fillId="0" borderId="0" xfId="5" applyFont="1" applyAlignment="1">
      <alignment horizontal="right"/>
    </xf>
    <xf numFmtId="0" fontId="1" fillId="0" borderId="0" xfId="5" applyFont="1" applyAlignment="1">
      <alignment horizontal="left" indent="1"/>
    </xf>
    <xf numFmtId="0" fontId="1" fillId="0" borderId="0" xfId="5" applyFont="1"/>
    <xf numFmtId="3" fontId="1" fillId="0" borderId="19" xfId="5" applyNumberFormat="1" applyFont="1" applyBorder="1" applyAlignment="1">
      <alignment horizontal="right"/>
    </xf>
    <xf numFmtId="3" fontId="1" fillId="0" borderId="0" xfId="5" applyNumberFormat="1" applyFont="1" applyAlignment="1">
      <alignment horizontal="right"/>
    </xf>
    <xf numFmtId="166" fontId="1" fillId="0" borderId="0" xfId="5" applyNumberFormat="1" applyFont="1" applyAlignment="1">
      <alignment horizontal="right"/>
    </xf>
    <xf numFmtId="166" fontId="1" fillId="0" borderId="20" xfId="5" applyNumberFormat="1" applyFont="1" applyBorder="1" applyAlignment="1">
      <alignment horizontal="right"/>
    </xf>
    <xf numFmtId="0" fontId="1" fillId="0" borderId="0" xfId="5" applyFont="1" applyAlignment="1">
      <alignment horizontal="right"/>
    </xf>
    <xf numFmtId="0" fontId="1" fillId="0" borderId="0" xfId="5" applyFont="1" applyAlignment="1">
      <alignment horizontal="left"/>
    </xf>
    <xf numFmtId="3" fontId="1" fillId="0" borderId="21" xfId="5" applyNumberFormat="1" applyFont="1" applyBorder="1" applyAlignment="1">
      <alignment horizontal="right"/>
    </xf>
    <xf numFmtId="3" fontId="1" fillId="0" borderId="1" xfId="5" applyNumberFormat="1" applyFont="1" applyBorder="1" applyAlignment="1">
      <alignment horizontal="right"/>
    </xf>
    <xf numFmtId="166" fontId="1" fillId="0" borderId="1" xfId="5" applyNumberFormat="1" applyFont="1" applyBorder="1" applyAlignment="1">
      <alignment horizontal="right"/>
    </xf>
    <xf numFmtId="166" fontId="1" fillId="0" borderId="22" xfId="5" applyNumberFormat="1" applyFont="1" applyBorder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0" fontId="10" fillId="0" borderId="0" xfId="0" applyFont="1"/>
    <xf numFmtId="3" fontId="10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center" readingOrder="1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3" fontId="2" fillId="0" borderId="0" xfId="0" applyNumberFormat="1" applyFont="1"/>
    <xf numFmtId="9" fontId="0" fillId="0" borderId="0" xfId="1" applyFont="1" applyFill="1"/>
    <xf numFmtId="3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5" fontId="2" fillId="0" borderId="0" xfId="1" applyNumberFormat="1" applyFont="1" applyFill="1" applyAlignment="1">
      <alignment horizontal="right"/>
    </xf>
    <xf numFmtId="0" fontId="0" fillId="0" borderId="0" xfId="0" applyAlignment="1">
      <alignment horizontal="left" indent="2"/>
    </xf>
    <xf numFmtId="3" fontId="0" fillId="0" borderId="0" xfId="0" applyNumberFormat="1" applyAlignment="1">
      <alignment horizontal="right"/>
    </xf>
    <xf numFmtId="0" fontId="0" fillId="0" borderId="7" xfId="0" applyBorder="1" applyAlignment="1">
      <alignment horizontal="left" indent="2"/>
    </xf>
    <xf numFmtId="3" fontId="0" fillId="0" borderId="7" xfId="0" applyNumberFormat="1" applyBorder="1" applyAlignment="1">
      <alignment horizontal="right"/>
    </xf>
    <xf numFmtId="3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/>
    </xf>
    <xf numFmtId="3" fontId="2" fillId="0" borderId="6" xfId="0" applyNumberFormat="1" applyFont="1" applyBorder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0" fillId="0" borderId="0" xfId="1" applyNumberFormat="1" applyFont="1" applyFill="1"/>
    <xf numFmtId="0" fontId="2" fillId="0" borderId="0" xfId="0" applyFont="1" applyAlignment="1">
      <alignment horizontal="right"/>
    </xf>
    <xf numFmtId="9" fontId="11" fillId="0" borderId="0" xfId="2" applyNumberFormat="1" applyFont="1" applyFill="1" applyAlignment="1">
      <alignment horizontal="center" vertical="top" wrapText="1"/>
    </xf>
    <xf numFmtId="3" fontId="10" fillId="0" borderId="0" xfId="0" applyNumberFormat="1" applyFont="1" applyAlignment="1">
      <alignment horizontal="center" vertical="top" wrapText="1"/>
    </xf>
    <xf numFmtId="9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indent="1"/>
    </xf>
    <xf numFmtId="0" fontId="6" fillId="0" borderId="4" xfId="0" applyFont="1" applyBorder="1" applyAlignment="1">
      <alignment horizontal="left" vertical="top" indent="1"/>
    </xf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left" indent="1"/>
    </xf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4" fontId="14" fillId="0" borderId="0" xfId="1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4" xfId="0" applyBorder="1" applyAlignment="1">
      <alignment horizontal="left" indent="2"/>
    </xf>
    <xf numFmtId="0" fontId="0" fillId="0" borderId="0" xfId="0" applyAlignment="1">
      <alignment horizontal="left" indent="3"/>
    </xf>
    <xf numFmtId="0" fontId="0" fillId="0" borderId="4" xfId="0" applyBorder="1" applyAlignment="1">
      <alignment horizontal="left" indent="3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left" indent="2"/>
    </xf>
    <xf numFmtId="3" fontId="13" fillId="0" borderId="0" xfId="0" applyNumberFormat="1" applyFont="1" applyAlignment="1">
      <alignment horizontal="right"/>
    </xf>
    <xf numFmtId="3" fontId="0" fillId="0" borderId="0" xfId="0" quotePrefix="1" applyNumberFormat="1" applyAlignment="1">
      <alignment horizontal="right"/>
    </xf>
    <xf numFmtId="164" fontId="0" fillId="0" borderId="0" xfId="0" quotePrefix="1" applyNumberFormat="1" applyAlignment="1">
      <alignment horizontal="right"/>
    </xf>
    <xf numFmtId="3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164" fontId="15" fillId="0" borderId="0" xfId="1" applyNumberFormat="1" applyFont="1" applyFill="1" applyAlignment="1">
      <alignment horizontal="right"/>
    </xf>
    <xf numFmtId="0" fontId="15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3" fontId="13" fillId="0" borderId="4" xfId="0" applyNumberFormat="1" applyFont="1" applyBorder="1" applyAlignment="1">
      <alignment horizontal="right"/>
    </xf>
    <xf numFmtId="164" fontId="13" fillId="0" borderId="4" xfId="1" applyNumberFormat="1" applyFont="1" applyFill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0" fillId="0" borderId="0" xfId="0" applyAlignment="1">
      <alignment wrapText="1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4" xfId="0" applyFont="1" applyBorder="1" applyAlignment="1">
      <alignment horizontal="left" indent="1"/>
    </xf>
    <xf numFmtId="9" fontId="1" fillId="0" borderId="0" xfId="1" applyFont="1" applyFill="1" applyAlignment="1">
      <alignment horizontal="right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0" applyFont="1"/>
    <xf numFmtId="9" fontId="2" fillId="0" borderId="4" xfId="4" applyNumberFormat="1" applyFont="1" applyFill="1" applyBorder="1" applyAlignment="1">
      <alignment horizontal="right"/>
    </xf>
    <xf numFmtId="164" fontId="2" fillId="0" borderId="4" xfId="4" applyNumberFormat="1" applyFont="1" applyFill="1" applyBorder="1" applyAlignment="1">
      <alignment horizontal="right"/>
    </xf>
    <xf numFmtId="9" fontId="10" fillId="0" borderId="0" xfId="0" applyNumberFormat="1" applyFont="1" applyAlignment="1">
      <alignment horizontal="right" vertical="top" wrapText="1"/>
    </xf>
    <xf numFmtId="9" fontId="10" fillId="0" borderId="0" xfId="1" applyFont="1" applyFill="1" applyAlignment="1">
      <alignment horizontal="right"/>
    </xf>
    <xf numFmtId="9" fontId="0" fillId="0" borderId="0" xfId="0" applyNumberFormat="1" applyAlignment="1">
      <alignment horizontal="right"/>
    </xf>
    <xf numFmtId="166" fontId="2" fillId="0" borderId="0" xfId="1" applyNumberFormat="1" applyFont="1" applyFill="1" applyAlignment="1">
      <alignment horizontal="right"/>
    </xf>
    <xf numFmtId="166" fontId="1" fillId="0" borderId="0" xfId="1" applyNumberFormat="1" applyFont="1" applyFill="1" applyAlignment="1">
      <alignment horizontal="right"/>
    </xf>
    <xf numFmtId="166" fontId="1" fillId="0" borderId="7" xfId="1" applyNumberFormat="1" applyFont="1" applyFill="1" applyBorder="1" applyAlignment="1">
      <alignment horizontal="right"/>
    </xf>
    <xf numFmtId="166" fontId="0" fillId="0" borderId="0" xfId="1" applyNumberFormat="1" applyFont="1" applyFill="1"/>
    <xf numFmtId="166" fontId="0" fillId="0" borderId="0" xfId="0" applyNumberFormat="1"/>
    <xf numFmtId="0" fontId="11" fillId="0" borderId="0" xfId="2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3" fontId="19" fillId="0" borderId="23" xfId="5" applyNumberFormat="1" applyFont="1" applyBorder="1"/>
    <xf numFmtId="0" fontId="19" fillId="0" borderId="29" xfId="5" applyFont="1" applyBorder="1" applyAlignment="1">
      <alignment horizontal="center" wrapText="1"/>
    </xf>
    <xf numFmtId="0" fontId="19" fillId="0" borderId="13" xfId="5" applyFont="1" applyBorder="1" applyAlignment="1">
      <alignment horizontal="center" wrapText="1"/>
    </xf>
    <xf numFmtId="0" fontId="19" fillId="0" borderId="14" xfId="5" applyFont="1" applyBorder="1" applyAlignment="1">
      <alignment horizontal="center" wrapText="1"/>
    </xf>
    <xf numFmtId="3" fontId="20" fillId="0" borderId="28" xfId="3" applyNumberFormat="1" applyFont="1" applyBorder="1" applyAlignment="1">
      <alignment horizontal="center" wrapText="1"/>
    </xf>
    <xf numFmtId="3" fontId="20" fillId="0" borderId="17" xfId="3" applyNumberFormat="1" applyFont="1" applyBorder="1" applyAlignment="1">
      <alignment horizontal="center" wrapText="1"/>
    </xf>
    <xf numFmtId="3" fontId="20" fillId="0" borderId="26" xfId="3" applyNumberFormat="1" applyFont="1" applyBorder="1" applyAlignment="1">
      <alignment horizontal="center" wrapText="1"/>
    </xf>
    <xf numFmtId="3" fontId="20" fillId="0" borderId="0" xfId="3" applyNumberFormat="1" applyFont="1" applyAlignment="1">
      <alignment horizontal="center" wrapText="1"/>
    </xf>
    <xf numFmtId="3" fontId="20" fillId="0" borderId="27" xfId="3" applyNumberFormat="1" applyFont="1" applyBorder="1" applyAlignment="1">
      <alignment horizontal="center" wrapText="1"/>
    </xf>
    <xf numFmtId="3" fontId="20" fillId="0" borderId="31" xfId="3" applyNumberFormat="1" applyFont="1" applyBorder="1" applyAlignment="1">
      <alignment horizontal="center" wrapText="1"/>
    </xf>
    <xf numFmtId="3" fontId="20" fillId="0" borderId="12" xfId="3" applyNumberFormat="1" applyFont="1" applyBorder="1" applyAlignment="1">
      <alignment horizontal="center" wrapText="1"/>
    </xf>
    <xf numFmtId="3" fontId="20" fillId="0" borderId="15" xfId="3" applyNumberFormat="1" applyFont="1" applyBorder="1" applyAlignment="1">
      <alignment horizontal="center" wrapText="1"/>
    </xf>
    <xf numFmtId="0" fontId="19" fillId="0" borderId="9" xfId="5" applyFont="1" applyBorder="1" applyAlignment="1">
      <alignment horizontal="center" wrapText="1"/>
    </xf>
    <xf numFmtId="0" fontId="19" fillId="0" borderId="10" xfId="5" applyFont="1" applyBorder="1" applyAlignment="1">
      <alignment horizontal="center" wrapText="1"/>
    </xf>
    <xf numFmtId="0" fontId="19" fillId="0" borderId="16" xfId="5" applyFont="1" applyBorder="1" applyAlignment="1">
      <alignment horizontal="center" wrapText="1"/>
    </xf>
    <xf numFmtId="3" fontId="20" fillId="0" borderId="24" xfId="3" applyNumberFormat="1" applyFont="1" applyBorder="1" applyAlignment="1">
      <alignment horizontal="center" wrapText="1"/>
    </xf>
    <xf numFmtId="3" fontId="20" fillId="0" borderId="11" xfId="3" applyNumberFormat="1" applyFont="1" applyBorder="1" applyAlignment="1">
      <alignment horizontal="center" wrapText="1"/>
    </xf>
    <xf numFmtId="3" fontId="20" fillId="0" borderId="25" xfId="3" applyNumberFormat="1" applyFont="1" applyBorder="1" applyAlignment="1">
      <alignment horizontal="center" wrapText="1"/>
    </xf>
  </cellXfs>
  <cellStyles count="10">
    <cellStyle name="Comma 2" xfId="8" xr:uid="{F5ACEBAE-47DC-49AD-AE05-4808BE2EED7A}"/>
    <cellStyle name="Currency" xfId="4" builtinId="4"/>
    <cellStyle name="Hyperlink" xfId="2" builtinId="8"/>
    <cellStyle name="Normal" xfId="0" builtinId="0"/>
    <cellStyle name="Normal 2" xfId="5" xr:uid="{7ACB8831-372B-4971-8FF0-C1C349114339}"/>
    <cellStyle name="Normal 2 2" xfId="9" xr:uid="{0CCE4903-23B0-4ABD-B14B-9F7892FC0EBF}"/>
    <cellStyle name="Normal 3" xfId="7" xr:uid="{AB3DFE82-68DB-4755-A06F-6F102717FC17}"/>
    <cellStyle name="Normal_SPSS New Characteristics_1" xfId="3" xr:uid="{DB022D1C-6F9B-4574-A57B-E4360BECD245}"/>
    <cellStyle name="Percent" xfId="1" builtinId="5"/>
    <cellStyle name="Percent 2" xfId="6" xr:uid="{D9842975-5864-4235-98D5-843F5AD62EFF}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programs-surveys/acs/guidanc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programs-surveys/acs/guidance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programs-surveys/acs/guidance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programs-surveys/acs/guida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F185-A256-4605-B913-96D262B7238F}">
  <sheetPr>
    <pageSetUpPr fitToPage="1"/>
  </sheetPr>
  <dimension ref="A1:BU144"/>
  <sheetViews>
    <sheetView showGridLines="0" tabSelected="1" workbookViewId="0">
      <pane xSplit="1" ySplit="9" topLeftCell="B10" activePane="bottomRight" state="frozen"/>
      <selection activeCell="C8" sqref="C8:G8"/>
      <selection pane="topRight" activeCell="C8" sqref="C8:G8"/>
      <selection pane="bottomLeft" activeCell="C8" sqref="C8:G8"/>
      <selection pane="bottomRight" activeCell="A10" sqref="A10"/>
    </sheetView>
  </sheetViews>
  <sheetFormatPr defaultColWidth="8.85546875" defaultRowHeight="12.75" x14ac:dyDescent="0.2"/>
  <cols>
    <col min="1" max="1" width="56.7109375" customWidth="1"/>
    <col min="2" max="2" width="16" style="76" bestFit="1" customWidth="1"/>
    <col min="3" max="3" width="19" style="27" bestFit="1" customWidth="1"/>
    <col min="4" max="4" width="1.7109375" style="102" customWidth="1"/>
    <col min="5" max="5" width="16.28515625" style="76" bestFit="1" customWidth="1"/>
    <col min="6" max="6" width="15.85546875" style="76" bestFit="1" customWidth="1"/>
    <col min="7" max="7" width="13.140625" style="27" customWidth="1"/>
    <col min="9" max="9" width="9.140625" bestFit="1" customWidth="1"/>
  </cols>
  <sheetData>
    <row r="1" spans="1:73" s="31" customFormat="1" x14ac:dyDescent="0.2">
      <c r="A1" s="31" t="s">
        <v>0</v>
      </c>
      <c r="B1" s="32"/>
      <c r="C1" s="24"/>
      <c r="D1" s="85"/>
      <c r="E1" s="32"/>
      <c r="F1" s="32"/>
      <c r="G1" s="24"/>
    </row>
    <row r="2" spans="1:73" s="31" customFormat="1" x14ac:dyDescent="0.2">
      <c r="A2" s="31" t="s">
        <v>112</v>
      </c>
      <c r="B2" s="32"/>
      <c r="C2" s="24"/>
      <c r="D2" s="85"/>
      <c r="E2" s="32"/>
      <c r="F2" s="32"/>
      <c r="G2" s="24"/>
    </row>
    <row r="3" spans="1:73" s="31" customFormat="1" ht="4.5" customHeight="1" x14ac:dyDescent="0.2">
      <c r="B3" s="32"/>
      <c r="C3" s="24"/>
      <c r="D3" s="85"/>
      <c r="E3" s="32"/>
      <c r="F3" s="32"/>
      <c r="G3" s="24"/>
    </row>
    <row r="4" spans="1:73" s="35" customFormat="1" ht="12.75" customHeight="1" x14ac:dyDescent="0.2">
      <c r="A4" s="155" t="s">
        <v>155</v>
      </c>
      <c r="B4" s="155"/>
      <c r="C4" s="155"/>
      <c r="D4" s="155"/>
      <c r="E4" s="155"/>
      <c r="F4" s="155"/>
      <c r="G4" s="155"/>
    </row>
    <row r="5" spans="1:73" x14ac:dyDescent="0.2">
      <c r="A5" s="155"/>
      <c r="B5" s="155"/>
      <c r="C5" s="155"/>
      <c r="D5" s="155"/>
      <c r="E5" s="155"/>
      <c r="F5" s="155"/>
      <c r="G5" s="155"/>
      <c r="H5" s="33"/>
      <c r="I5" s="33"/>
      <c r="J5" s="33"/>
      <c r="K5" s="13"/>
      <c r="L5" s="13"/>
      <c r="N5" s="33"/>
      <c r="O5" s="33"/>
      <c r="P5" s="13"/>
      <c r="Q5" s="13"/>
      <c r="S5" s="33"/>
      <c r="T5" s="33"/>
      <c r="U5" s="13"/>
      <c r="V5" s="13"/>
      <c r="X5" s="33"/>
      <c r="Y5" s="33"/>
      <c r="Z5" s="13"/>
      <c r="AA5" s="13"/>
      <c r="AC5" s="33"/>
      <c r="AD5" s="33"/>
      <c r="AE5" s="33"/>
      <c r="AF5" s="13"/>
      <c r="AG5" s="13"/>
      <c r="AI5" s="33"/>
      <c r="AJ5" s="33"/>
      <c r="AK5" s="13"/>
      <c r="AL5" s="13"/>
      <c r="AN5" s="33"/>
      <c r="AO5" s="33"/>
      <c r="AP5" s="13"/>
      <c r="AQ5" s="13"/>
      <c r="AS5" s="33"/>
      <c r="AT5" s="33"/>
      <c r="AU5" s="13"/>
      <c r="AV5" s="13"/>
      <c r="AX5" s="33"/>
      <c r="AY5" s="33"/>
      <c r="AZ5" s="13"/>
      <c r="BA5" s="13"/>
      <c r="BC5" s="33"/>
      <c r="BD5" s="33"/>
      <c r="BE5" s="33"/>
      <c r="BF5" s="13"/>
      <c r="BG5" s="13"/>
      <c r="BI5" s="33"/>
      <c r="BJ5" s="33"/>
      <c r="BK5" s="33"/>
      <c r="BL5" s="13"/>
      <c r="BM5" s="13"/>
      <c r="BO5" s="33"/>
      <c r="BP5" s="33"/>
      <c r="BQ5" s="33"/>
      <c r="BR5" s="13"/>
      <c r="BS5" s="13"/>
      <c r="BU5" s="33"/>
    </row>
    <row r="6" spans="1:73" s="89" customFormat="1" ht="12.75" customHeight="1" x14ac:dyDescent="0.2">
      <c r="A6" s="23"/>
      <c r="B6" s="23"/>
      <c r="C6" s="86"/>
      <c r="D6" s="23"/>
      <c r="E6" s="23"/>
      <c r="F6" s="87"/>
      <c r="G6" s="88"/>
    </row>
    <row r="7" spans="1:73" s="90" customFormat="1" x14ac:dyDescent="0.2">
      <c r="B7" s="160" t="s">
        <v>1</v>
      </c>
      <c r="C7" s="160"/>
      <c r="E7" s="157" t="s">
        <v>2</v>
      </c>
      <c r="F7" s="157"/>
      <c r="G7" s="157"/>
    </row>
    <row r="8" spans="1:73" s="91" customFormat="1" ht="12.75" customHeight="1" x14ac:dyDescent="0.2">
      <c r="B8" s="157"/>
      <c r="C8" s="157"/>
      <c r="E8" s="92"/>
      <c r="F8" s="157" t="s">
        <v>3</v>
      </c>
      <c r="G8" s="158"/>
    </row>
    <row r="9" spans="1:73" s="91" customFormat="1" ht="13.5" customHeight="1" thickBot="1" x14ac:dyDescent="0.25">
      <c r="B9" s="72" t="s">
        <v>4</v>
      </c>
      <c r="C9" s="11" t="s">
        <v>5</v>
      </c>
      <c r="E9" s="72" t="s">
        <v>4</v>
      </c>
      <c r="F9" s="72" t="s">
        <v>4</v>
      </c>
      <c r="G9" s="11" t="s">
        <v>5</v>
      </c>
    </row>
    <row r="10" spans="1:73" s="31" customFormat="1" ht="15" x14ac:dyDescent="0.25">
      <c r="A10" s="73" t="s">
        <v>4</v>
      </c>
      <c r="B10" s="32">
        <v>8509322</v>
      </c>
      <c r="C10" s="83" t="s">
        <v>10</v>
      </c>
      <c r="D10" s="93"/>
      <c r="E10" s="94">
        <v>8453725</v>
      </c>
      <c r="F10" s="32">
        <v>986074</v>
      </c>
      <c r="G10" s="95">
        <f>F10/E10</f>
        <v>0.11664372806070697</v>
      </c>
    </row>
    <row r="11" spans="1:73" s="31" customFormat="1" x14ac:dyDescent="0.2">
      <c r="A11" s="96"/>
      <c r="B11" s="97"/>
      <c r="C11" s="25"/>
      <c r="D11" s="85"/>
      <c r="E11" s="32"/>
      <c r="F11" s="97"/>
      <c r="G11" s="24"/>
    </row>
    <row r="12" spans="1:73" s="31" customFormat="1" ht="15" x14ac:dyDescent="0.25">
      <c r="A12" s="73" t="s">
        <v>6</v>
      </c>
      <c r="B12" s="98"/>
      <c r="C12" s="99"/>
      <c r="D12" s="85"/>
      <c r="E12" s="76"/>
      <c r="F12" s="98"/>
      <c r="G12" s="24"/>
    </row>
    <row r="13" spans="1:73" s="31" customFormat="1" x14ac:dyDescent="0.2">
      <c r="A13" s="31" t="s">
        <v>4</v>
      </c>
      <c r="B13" s="32">
        <v>8509322</v>
      </c>
      <c r="C13" s="83">
        <v>1</v>
      </c>
      <c r="D13" s="32"/>
      <c r="E13" s="32">
        <v>8453725</v>
      </c>
      <c r="F13" s="32">
        <v>986074</v>
      </c>
      <c r="G13" s="83">
        <v>1</v>
      </c>
    </row>
    <row r="14" spans="1:73" x14ac:dyDescent="0.2">
      <c r="A14" s="100" t="s">
        <v>7</v>
      </c>
      <c r="B14" s="76">
        <v>4422833</v>
      </c>
      <c r="C14" s="1">
        <v>0.51976326668564199</v>
      </c>
      <c r="D14" s="76"/>
      <c r="E14" s="76">
        <v>4398800</v>
      </c>
      <c r="F14" s="76">
        <v>561026</v>
      </c>
      <c r="G14" s="1">
        <v>0.56894918636937997</v>
      </c>
    </row>
    <row r="15" spans="1:73" x14ac:dyDescent="0.2">
      <c r="A15" s="100" t="s">
        <v>8</v>
      </c>
      <c r="B15" s="76">
        <v>4086489</v>
      </c>
      <c r="C15" s="1">
        <v>0.48023673331435807</v>
      </c>
      <c r="D15" s="76"/>
      <c r="E15" s="76">
        <v>4054925</v>
      </c>
      <c r="F15" s="76">
        <v>425048</v>
      </c>
      <c r="G15" s="1">
        <v>0.43105081363061998</v>
      </c>
    </row>
    <row r="16" spans="1:73" ht="6.75" customHeight="1" x14ac:dyDescent="0.2">
      <c r="A16" s="101"/>
      <c r="C16" s="2"/>
      <c r="G16" s="2"/>
    </row>
    <row r="17" spans="1:7" s="31" customFormat="1" ht="14.25" x14ac:dyDescent="0.2">
      <c r="A17" s="103" t="s">
        <v>9</v>
      </c>
      <c r="B17" s="104">
        <v>92.395281485871166</v>
      </c>
      <c r="C17" s="3" t="s">
        <v>10</v>
      </c>
      <c r="D17" s="93"/>
      <c r="E17" s="104">
        <v>92.182527052832583</v>
      </c>
      <c r="F17" s="104">
        <v>75.762620627208008</v>
      </c>
      <c r="G17" s="3" t="s">
        <v>10</v>
      </c>
    </row>
    <row r="18" spans="1:7" x14ac:dyDescent="0.2">
      <c r="A18" s="30"/>
      <c r="C18" s="2"/>
      <c r="G18" s="2"/>
    </row>
    <row r="19" spans="1:7" ht="15" x14ac:dyDescent="0.25">
      <c r="A19" s="73" t="s">
        <v>11</v>
      </c>
      <c r="B19" s="98"/>
      <c r="C19" s="105"/>
      <c r="F19" s="98"/>
      <c r="G19" s="105"/>
    </row>
    <row r="20" spans="1:7" s="31" customFormat="1" x14ac:dyDescent="0.2">
      <c r="A20" s="31" t="s">
        <v>4</v>
      </c>
      <c r="B20" s="32">
        <v>8509322</v>
      </c>
      <c r="C20" s="83">
        <v>1</v>
      </c>
      <c r="D20" s="85"/>
      <c r="E20" s="32">
        <v>8453725</v>
      </c>
      <c r="F20" s="32">
        <v>986074</v>
      </c>
      <c r="G20" s="83">
        <v>1</v>
      </c>
    </row>
    <row r="21" spans="1:7" x14ac:dyDescent="0.2">
      <c r="A21" s="106" t="s">
        <v>12</v>
      </c>
      <c r="B21" s="76">
        <v>1738102</v>
      </c>
      <c r="C21" s="1">
        <v>0.20425857665275801</v>
      </c>
      <c r="E21" s="76">
        <v>1737026</v>
      </c>
      <c r="F21" s="76">
        <v>67216</v>
      </c>
      <c r="G21" s="1">
        <v>6.8165269543665086E-2</v>
      </c>
    </row>
    <row r="22" spans="1:7" x14ac:dyDescent="0.2">
      <c r="A22" s="106" t="s">
        <v>13</v>
      </c>
      <c r="B22" s="76">
        <v>688220</v>
      </c>
      <c r="C22" s="1">
        <v>8.0878359051402685E-2</v>
      </c>
      <c r="E22" s="76">
        <v>685817</v>
      </c>
      <c r="F22" s="76">
        <v>36979</v>
      </c>
      <c r="G22" s="1">
        <v>3.7501242300273609E-2</v>
      </c>
    </row>
    <row r="23" spans="1:7" x14ac:dyDescent="0.2">
      <c r="A23" s="106" t="s">
        <v>14</v>
      </c>
      <c r="B23" s="76">
        <v>1441383</v>
      </c>
      <c r="C23" s="1">
        <v>0.16938870100344069</v>
      </c>
      <c r="E23" s="76">
        <v>1436680</v>
      </c>
      <c r="F23" s="76">
        <v>69728</v>
      </c>
      <c r="G23" s="1">
        <v>7.0712745696570434E-2</v>
      </c>
    </row>
    <row r="24" spans="1:7" x14ac:dyDescent="0.2">
      <c r="A24" s="106" t="s">
        <v>15</v>
      </c>
      <c r="B24" s="76">
        <v>1178947</v>
      </c>
      <c r="C24" s="1">
        <v>0.13854770098017211</v>
      </c>
      <c r="E24" s="76">
        <v>1174955</v>
      </c>
      <c r="F24" s="76">
        <v>70422</v>
      </c>
      <c r="G24" s="1">
        <v>7.141654683117088E-2</v>
      </c>
    </row>
    <row r="25" spans="1:7" x14ac:dyDescent="0.2">
      <c r="A25" s="106" t="s">
        <v>16</v>
      </c>
      <c r="B25" s="76">
        <v>2096519</v>
      </c>
      <c r="C25" s="1">
        <v>0.24637908872175715</v>
      </c>
      <c r="E25" s="76">
        <v>2087114</v>
      </c>
      <c r="F25" s="76">
        <v>280032</v>
      </c>
      <c r="G25" s="1">
        <v>0.28398680017929689</v>
      </c>
    </row>
    <row r="26" spans="1:7" x14ac:dyDescent="0.2">
      <c r="A26" s="107" t="s">
        <v>17</v>
      </c>
      <c r="B26" s="108">
        <v>1366151</v>
      </c>
      <c r="C26" s="6">
        <v>0.16054757359046937</v>
      </c>
      <c r="D26" s="109"/>
      <c r="E26" s="108">
        <v>1332133</v>
      </c>
      <c r="F26" s="108">
        <v>461697</v>
      </c>
      <c r="G26" s="6">
        <v>0.46821739544902308</v>
      </c>
    </row>
    <row r="27" spans="1:7" x14ac:dyDescent="0.2">
      <c r="A27" s="106"/>
      <c r="C27" s="1"/>
      <c r="G27" s="5"/>
    </row>
    <row r="28" spans="1:7" ht="15" x14ac:dyDescent="0.25">
      <c r="A28" s="73" t="s">
        <v>18</v>
      </c>
      <c r="B28" s="98"/>
      <c r="C28" s="105"/>
      <c r="F28" s="98"/>
      <c r="G28" s="4"/>
    </row>
    <row r="29" spans="1:7" s="31" customFormat="1" x14ac:dyDescent="0.2">
      <c r="A29" s="31" t="s">
        <v>4</v>
      </c>
      <c r="B29" s="32">
        <v>8509322</v>
      </c>
      <c r="C29" s="83">
        <v>1</v>
      </c>
      <c r="D29" s="85"/>
      <c r="E29" s="32">
        <v>8453725</v>
      </c>
      <c r="F29" s="32">
        <v>986074</v>
      </c>
      <c r="G29" s="83">
        <v>1</v>
      </c>
    </row>
    <row r="30" spans="1:7" x14ac:dyDescent="0.2">
      <c r="A30" s="100" t="s">
        <v>19</v>
      </c>
      <c r="B30" s="76">
        <v>2417217</v>
      </c>
      <c r="C30" s="1">
        <v>0.28406693271214795</v>
      </c>
      <c r="E30" s="76">
        <v>2404704</v>
      </c>
      <c r="F30" s="76">
        <v>321095</v>
      </c>
      <c r="G30" s="1">
        <v>0.32562971947338643</v>
      </c>
    </row>
    <row r="31" spans="1:7" x14ac:dyDescent="0.2">
      <c r="A31" s="100" t="s">
        <v>20</v>
      </c>
      <c r="B31" s="76">
        <v>2669733</v>
      </c>
      <c r="C31" s="1">
        <v>0.31374215243000558</v>
      </c>
      <c r="E31" s="76">
        <v>2651207</v>
      </c>
      <c r="F31" s="76">
        <v>280014</v>
      </c>
      <c r="G31" s="1">
        <v>0.28396854597119492</v>
      </c>
    </row>
    <row r="32" spans="1:7" x14ac:dyDescent="0.2">
      <c r="A32" s="100" t="s">
        <v>21</v>
      </c>
      <c r="B32" s="76">
        <v>1766718</v>
      </c>
      <c r="C32" s="1">
        <v>0.20762147677570553</v>
      </c>
      <c r="E32" s="76">
        <v>1746373</v>
      </c>
      <c r="F32" s="76">
        <v>240482</v>
      </c>
      <c r="G32" s="1">
        <v>0.24387824848845019</v>
      </c>
    </row>
    <row r="33" spans="1:7" x14ac:dyDescent="0.2">
      <c r="A33" s="100" t="s">
        <v>22</v>
      </c>
      <c r="B33" s="76">
        <v>1236129</v>
      </c>
      <c r="C33" s="1">
        <v>0.14526762531726969</v>
      </c>
      <c r="E33" s="76">
        <v>1232785</v>
      </c>
      <c r="F33" s="76">
        <v>99684</v>
      </c>
      <c r="G33" s="1">
        <v>0.1010918044690358</v>
      </c>
    </row>
    <row r="34" spans="1:7" x14ac:dyDescent="0.2">
      <c r="A34" s="110" t="s">
        <v>135</v>
      </c>
      <c r="B34" s="108">
        <v>419525</v>
      </c>
      <c r="C34" s="6">
        <v>4.9301812764871278E-2</v>
      </c>
      <c r="D34" s="109"/>
      <c r="E34" s="108">
        <v>418656</v>
      </c>
      <c r="F34" s="108">
        <v>44799</v>
      </c>
      <c r="G34" s="6">
        <v>4.5431681597932802E-2</v>
      </c>
    </row>
    <row r="35" spans="1:7" x14ac:dyDescent="0.2">
      <c r="A35" s="100"/>
      <c r="C35" s="1"/>
      <c r="G35" s="4"/>
    </row>
    <row r="36" spans="1:7" ht="15" x14ac:dyDescent="0.25">
      <c r="A36" s="73" t="s">
        <v>23</v>
      </c>
      <c r="B36" s="98"/>
      <c r="C36" s="105"/>
      <c r="D36" s="111"/>
      <c r="E36" s="32"/>
      <c r="F36" s="98"/>
      <c r="G36" s="4"/>
    </row>
    <row r="37" spans="1:7" s="31" customFormat="1" x14ac:dyDescent="0.2">
      <c r="A37" s="31" t="s">
        <v>4</v>
      </c>
      <c r="B37" s="32">
        <v>8509322</v>
      </c>
      <c r="C37" s="83">
        <v>1</v>
      </c>
      <c r="D37" s="85"/>
      <c r="E37" s="32">
        <v>8453725</v>
      </c>
      <c r="F37" s="32">
        <v>986074</v>
      </c>
      <c r="G37" s="83">
        <v>1</v>
      </c>
    </row>
    <row r="38" spans="1:7" x14ac:dyDescent="0.2">
      <c r="A38" s="100" t="s">
        <v>24</v>
      </c>
      <c r="B38" s="76">
        <v>5389955</v>
      </c>
      <c r="C38" s="1">
        <v>0.63341768004548427</v>
      </c>
      <c r="E38" s="76">
        <v>5347554</v>
      </c>
      <c r="F38" s="76">
        <v>590638</v>
      </c>
      <c r="G38" s="1">
        <v>0.59897938694256214</v>
      </c>
    </row>
    <row r="39" spans="1:7" x14ac:dyDescent="0.2">
      <c r="A39" s="110" t="s">
        <v>25</v>
      </c>
      <c r="B39" s="108">
        <v>3119367</v>
      </c>
      <c r="C39" s="6">
        <v>0.36658231995451579</v>
      </c>
      <c r="D39" s="109"/>
      <c r="E39" s="108">
        <v>3106171</v>
      </c>
      <c r="F39" s="108">
        <v>395436</v>
      </c>
      <c r="G39" s="6">
        <v>0.40102061305743791</v>
      </c>
    </row>
    <row r="40" spans="1:7" x14ac:dyDescent="0.2">
      <c r="A40" s="75"/>
      <c r="B40" s="5"/>
      <c r="C40" s="112"/>
      <c r="D40" s="76"/>
      <c r="E40" s="5"/>
      <c r="F40" s="102"/>
      <c r="G40" s="112"/>
    </row>
    <row r="41" spans="1:7" s="117" customFormat="1" ht="15" x14ac:dyDescent="0.25">
      <c r="A41" s="73" t="s">
        <v>90</v>
      </c>
      <c r="B41" s="113"/>
      <c r="C41" s="114"/>
      <c r="D41" s="115"/>
      <c r="E41" s="113"/>
      <c r="F41" s="116"/>
      <c r="G41" s="114"/>
    </row>
    <row r="42" spans="1:7" s="31" customFormat="1" x14ac:dyDescent="0.2">
      <c r="A42" s="31" t="s">
        <v>91</v>
      </c>
      <c r="B42" s="32">
        <v>6083000</v>
      </c>
      <c r="C42" s="83">
        <f>B42/$B$42</f>
        <v>1</v>
      </c>
      <c r="D42" s="85"/>
      <c r="E42" s="32">
        <v>6030882</v>
      </c>
      <c r="F42" s="32">
        <v>881879</v>
      </c>
      <c r="G42" s="83">
        <v>1</v>
      </c>
    </row>
    <row r="43" spans="1:7" x14ac:dyDescent="0.2">
      <c r="A43" s="75" t="s">
        <v>92</v>
      </c>
      <c r="B43" s="76">
        <v>989744</v>
      </c>
      <c r="C43" s="1">
        <f t="shared" ref="C43:C45" si="0">B43/$B$42</f>
        <v>0.16270655926352129</v>
      </c>
      <c r="E43" s="76">
        <v>974462</v>
      </c>
      <c r="F43" s="76">
        <v>262061</v>
      </c>
      <c r="G43" s="1">
        <v>0.29716208232648689</v>
      </c>
    </row>
    <row r="44" spans="1:7" x14ac:dyDescent="0.2">
      <c r="A44" s="75" t="s">
        <v>93</v>
      </c>
      <c r="B44" s="76">
        <v>2588711</v>
      </c>
      <c r="C44" s="1">
        <f t="shared" si="0"/>
        <v>0.42556485286865031</v>
      </c>
      <c r="E44" s="76">
        <v>2559706</v>
      </c>
      <c r="F44" s="76">
        <v>414112</v>
      </c>
      <c r="G44" s="1">
        <v>0.46957915995278271</v>
      </c>
    </row>
    <row r="45" spans="1:7" x14ac:dyDescent="0.2">
      <c r="A45" s="118" t="s">
        <v>94</v>
      </c>
      <c r="B45" s="108">
        <v>2504545</v>
      </c>
      <c r="C45" s="6">
        <f t="shared" si="0"/>
        <v>0.4117285878678284</v>
      </c>
      <c r="D45" s="109"/>
      <c r="E45" s="108">
        <v>2496714</v>
      </c>
      <c r="F45" s="108">
        <v>205706</v>
      </c>
      <c r="G45" s="6">
        <v>0.2332587577207304</v>
      </c>
    </row>
    <row r="46" spans="1:7" x14ac:dyDescent="0.2">
      <c r="A46" s="75"/>
      <c r="B46" s="5"/>
      <c r="C46" s="112"/>
      <c r="D46" s="76"/>
      <c r="E46" s="5"/>
      <c r="F46" s="102"/>
      <c r="G46" s="112"/>
    </row>
    <row r="47" spans="1:7" s="117" customFormat="1" ht="15" x14ac:dyDescent="0.25">
      <c r="A47" s="73" t="s">
        <v>95</v>
      </c>
      <c r="B47" s="113"/>
      <c r="C47" s="114"/>
      <c r="D47" s="115"/>
      <c r="E47" s="113"/>
      <c r="F47" s="116"/>
      <c r="G47" s="114"/>
    </row>
    <row r="48" spans="1:7" x14ac:dyDescent="0.2">
      <c r="A48" s="31" t="s">
        <v>96</v>
      </c>
      <c r="B48" s="32">
        <v>8011731</v>
      </c>
      <c r="C48" s="83">
        <v>1</v>
      </c>
      <c r="D48" s="85"/>
      <c r="E48" s="32">
        <v>7956144</v>
      </c>
      <c r="F48" s="32">
        <v>983365</v>
      </c>
      <c r="G48" s="83">
        <v>1</v>
      </c>
    </row>
    <row r="49" spans="1:10" x14ac:dyDescent="0.2">
      <c r="A49" s="100" t="s">
        <v>144</v>
      </c>
      <c r="B49" s="76">
        <v>4196942</v>
      </c>
      <c r="C49" s="1">
        <v>0.52384959005737963</v>
      </c>
      <c r="E49" s="76">
        <v>4157203</v>
      </c>
      <c r="F49" s="76">
        <v>517527</v>
      </c>
      <c r="G49" s="1">
        <v>0.5262816960131792</v>
      </c>
    </row>
    <row r="50" spans="1:10" x14ac:dyDescent="0.2">
      <c r="A50" s="100" t="s">
        <v>145</v>
      </c>
      <c r="B50" s="76">
        <v>3814789</v>
      </c>
      <c r="C50" s="1">
        <v>0.47615040994262037</v>
      </c>
      <c r="E50" s="76">
        <v>3798941</v>
      </c>
      <c r="F50" s="76">
        <v>465838</v>
      </c>
      <c r="G50" s="1">
        <v>0.47371830398682069</v>
      </c>
    </row>
    <row r="51" spans="1:10" x14ac:dyDescent="0.2">
      <c r="A51" s="119" t="s">
        <v>146</v>
      </c>
      <c r="B51" s="76">
        <v>2035438</v>
      </c>
      <c r="C51" s="1">
        <v>0.25405720686328587</v>
      </c>
      <c r="E51" s="76">
        <v>2029631</v>
      </c>
      <c r="F51" s="76">
        <v>176988</v>
      </c>
      <c r="G51" s="1">
        <v>0.17998200057964231</v>
      </c>
    </row>
    <row r="52" spans="1:10" x14ac:dyDescent="0.2">
      <c r="A52" s="120" t="s">
        <v>147</v>
      </c>
      <c r="B52" s="108">
        <v>1779351</v>
      </c>
      <c r="C52" s="6">
        <v>0.22209320307933453</v>
      </c>
      <c r="D52" s="109"/>
      <c r="E52" s="108">
        <v>1769310</v>
      </c>
      <c r="F52" s="108">
        <v>288850</v>
      </c>
      <c r="G52" s="6">
        <v>0.29373630340717838</v>
      </c>
    </row>
    <row r="53" spans="1:10" x14ac:dyDescent="0.2">
      <c r="A53" s="75"/>
      <c r="B53" s="5"/>
      <c r="C53" s="112"/>
      <c r="D53" s="76"/>
      <c r="E53" s="5"/>
      <c r="F53" s="102"/>
      <c r="G53" s="112"/>
    </row>
    <row r="54" spans="1:10" ht="15" x14ac:dyDescent="0.25">
      <c r="A54" s="73" t="s">
        <v>26</v>
      </c>
      <c r="B54" s="98"/>
      <c r="C54" s="105"/>
      <c r="F54" s="98"/>
      <c r="G54" s="4"/>
    </row>
    <row r="55" spans="1:10" s="31" customFormat="1" x14ac:dyDescent="0.2">
      <c r="A55" s="121" t="s">
        <v>27</v>
      </c>
      <c r="B55" s="32">
        <v>6956916</v>
      </c>
      <c r="C55" s="83">
        <v>1</v>
      </c>
      <c r="D55" s="85"/>
      <c r="E55" s="32">
        <v>6901929</v>
      </c>
      <c r="F55" s="32">
        <v>931185</v>
      </c>
      <c r="G55" s="83">
        <v>1</v>
      </c>
    </row>
    <row r="56" spans="1:10" x14ac:dyDescent="0.2">
      <c r="A56" s="100" t="s">
        <v>28</v>
      </c>
      <c r="B56" s="76">
        <v>4403886</v>
      </c>
      <c r="C56" s="1">
        <v>0.63302273593644076</v>
      </c>
      <c r="E56" s="76">
        <v>4400050</v>
      </c>
      <c r="F56" s="76">
        <v>234269</v>
      </c>
      <c r="G56" s="1">
        <v>0.25158158690270999</v>
      </c>
      <c r="I56" s="33"/>
      <c r="J56" s="33"/>
    </row>
    <row r="57" spans="1:10" x14ac:dyDescent="0.2">
      <c r="A57" s="75" t="s">
        <v>29</v>
      </c>
      <c r="B57" s="76">
        <v>4400050</v>
      </c>
      <c r="C57" s="1">
        <v>0.63247134218668155</v>
      </c>
      <c r="E57" s="76">
        <v>4400050</v>
      </c>
      <c r="F57" s="76">
        <v>234269</v>
      </c>
      <c r="G57" s="1">
        <v>0.25158158690270999</v>
      </c>
      <c r="I57" s="33"/>
    </row>
    <row r="58" spans="1:10" x14ac:dyDescent="0.2">
      <c r="A58" s="119" t="s">
        <v>30</v>
      </c>
      <c r="B58" s="76">
        <v>4055107</v>
      </c>
      <c r="C58" s="1">
        <v>0.58288859603881948</v>
      </c>
      <c r="E58" s="76">
        <v>4055107</v>
      </c>
      <c r="F58" s="76">
        <v>198919</v>
      </c>
      <c r="G58" s="1">
        <v>0.21361920563582962</v>
      </c>
      <c r="I58" s="33"/>
    </row>
    <row r="59" spans="1:10" x14ac:dyDescent="0.2">
      <c r="A59" s="119" t="s">
        <v>31</v>
      </c>
      <c r="B59" s="76">
        <v>344943</v>
      </c>
      <c r="C59" s="1">
        <v>4.9582746147862067E-2</v>
      </c>
      <c r="E59" s="76">
        <v>344943</v>
      </c>
      <c r="F59" s="76">
        <v>35350</v>
      </c>
      <c r="G59" s="1">
        <v>3.7962381266880375E-2</v>
      </c>
    </row>
    <row r="60" spans="1:10" x14ac:dyDescent="0.2">
      <c r="A60" s="122" t="s">
        <v>32</v>
      </c>
      <c r="B60" s="123">
        <v>3836</v>
      </c>
      <c r="C60" s="20">
        <v>5.5139374975923241E-4</v>
      </c>
      <c r="E60" s="124" t="s">
        <v>10</v>
      </c>
      <c r="F60" s="124" t="s">
        <v>10</v>
      </c>
      <c r="G60" s="125" t="s">
        <v>10</v>
      </c>
    </row>
    <row r="61" spans="1:10" x14ac:dyDescent="0.2">
      <c r="A61" s="110" t="s">
        <v>33</v>
      </c>
      <c r="B61" s="108">
        <v>2553030</v>
      </c>
      <c r="C61" s="6">
        <v>0.36697726406355918</v>
      </c>
      <c r="D61" s="109"/>
      <c r="E61" s="108">
        <v>2501879</v>
      </c>
      <c r="F61" s="108">
        <v>696916</v>
      </c>
      <c r="G61" s="6">
        <v>0.74841841309728996</v>
      </c>
    </row>
    <row r="62" spans="1:10" x14ac:dyDescent="0.2">
      <c r="A62" s="100"/>
      <c r="C62" s="4"/>
      <c r="G62" s="5"/>
    </row>
    <row r="63" spans="1:10" ht="15" x14ac:dyDescent="0.25">
      <c r="A63" s="73" t="s">
        <v>34</v>
      </c>
      <c r="B63" s="126"/>
      <c r="C63" s="127"/>
      <c r="D63" s="128"/>
      <c r="E63" s="123"/>
      <c r="F63" s="126"/>
      <c r="G63" s="20"/>
    </row>
    <row r="64" spans="1:10" x14ac:dyDescent="0.2">
      <c r="A64" s="31" t="s">
        <v>35</v>
      </c>
      <c r="B64" s="129">
        <v>4055107</v>
      </c>
      <c r="C64" s="130">
        <f>B64/$B$64</f>
        <v>1</v>
      </c>
      <c r="D64" s="131"/>
      <c r="E64" s="129">
        <v>4055107</v>
      </c>
      <c r="F64" s="129">
        <v>198919</v>
      </c>
      <c r="G64" s="130">
        <v>1</v>
      </c>
    </row>
    <row r="65" spans="1:12" x14ac:dyDescent="0.2">
      <c r="A65" s="100" t="s">
        <v>36</v>
      </c>
      <c r="B65" s="123">
        <v>3633</v>
      </c>
      <c r="C65" s="20">
        <f t="shared" ref="C65:C75" si="1">B65/$B$64</f>
        <v>8.959073089809961E-4</v>
      </c>
      <c r="D65" s="128"/>
      <c r="E65" s="123">
        <v>3633</v>
      </c>
      <c r="F65" s="123" t="s">
        <v>10</v>
      </c>
      <c r="G65" s="132" t="s">
        <v>10</v>
      </c>
    </row>
    <row r="66" spans="1:12" x14ac:dyDescent="0.2">
      <c r="A66" s="100" t="s">
        <v>37</v>
      </c>
      <c r="B66" s="123">
        <v>202624</v>
      </c>
      <c r="C66" s="20">
        <f t="shared" si="1"/>
        <v>4.9967608746205712E-2</v>
      </c>
      <c r="D66" s="128"/>
      <c r="E66" s="123">
        <v>202624</v>
      </c>
      <c r="F66" s="123">
        <v>7264</v>
      </c>
      <c r="G66" s="20">
        <v>3.6517376419547658E-2</v>
      </c>
    </row>
    <row r="67" spans="1:12" x14ac:dyDescent="0.2">
      <c r="A67" s="100" t="s">
        <v>38</v>
      </c>
      <c r="B67" s="123">
        <v>118090</v>
      </c>
      <c r="C67" s="20">
        <f t="shared" si="1"/>
        <v>2.9121303087686713E-2</v>
      </c>
      <c r="D67" s="128"/>
      <c r="E67" s="123">
        <v>118090</v>
      </c>
      <c r="F67" s="123">
        <v>5767</v>
      </c>
      <c r="G67" s="20">
        <v>2.899170013925266E-2</v>
      </c>
    </row>
    <row r="68" spans="1:12" x14ac:dyDescent="0.2">
      <c r="A68" s="100" t="s">
        <v>39</v>
      </c>
      <c r="B68" s="123">
        <v>419819</v>
      </c>
      <c r="C68" s="20">
        <f t="shared" si="1"/>
        <v>0.10352846423041365</v>
      </c>
      <c r="D68" s="128"/>
      <c r="E68" s="123">
        <v>419819</v>
      </c>
      <c r="F68" s="123">
        <v>22760</v>
      </c>
      <c r="G68" s="20">
        <v>0.1144184316229219</v>
      </c>
    </row>
    <row r="69" spans="1:12" x14ac:dyDescent="0.2">
      <c r="A69" s="100" t="s">
        <v>40</v>
      </c>
      <c r="B69" s="123">
        <v>266971</v>
      </c>
      <c r="C69" s="20">
        <f t="shared" si="1"/>
        <v>6.5835747367455413E-2</v>
      </c>
      <c r="D69" s="128"/>
      <c r="E69" s="123">
        <v>266971</v>
      </c>
      <c r="F69" s="123">
        <v>12395</v>
      </c>
      <c r="G69" s="20">
        <v>6.2311795253344328E-2</v>
      </c>
    </row>
    <row r="70" spans="1:12" x14ac:dyDescent="0.2">
      <c r="A70" s="100" t="s">
        <v>41</v>
      </c>
      <c r="B70" s="123">
        <v>156090</v>
      </c>
      <c r="C70" s="20">
        <f t="shared" si="1"/>
        <v>3.8492202548539411E-2</v>
      </c>
      <c r="D70" s="128"/>
      <c r="E70" s="123">
        <v>156090</v>
      </c>
      <c r="F70" s="123">
        <v>5446</v>
      </c>
      <c r="G70" s="20">
        <v>2.7377977970932891E-2</v>
      </c>
    </row>
    <row r="71" spans="1:12" x14ac:dyDescent="0.2">
      <c r="A71" s="100" t="s">
        <v>42</v>
      </c>
      <c r="B71" s="123">
        <v>379186</v>
      </c>
      <c r="C71" s="20">
        <f t="shared" si="1"/>
        <v>9.350826007797082E-2</v>
      </c>
      <c r="D71" s="128"/>
      <c r="E71" s="123">
        <v>379186</v>
      </c>
      <c r="F71" s="123">
        <v>15304</v>
      </c>
      <c r="G71" s="20">
        <v>7.6935838205500734E-2</v>
      </c>
    </row>
    <row r="72" spans="1:12" ht="14.25" x14ac:dyDescent="0.2">
      <c r="A72" s="100" t="s">
        <v>43</v>
      </c>
      <c r="B72" s="123">
        <v>604599</v>
      </c>
      <c r="C72" s="20">
        <f t="shared" si="1"/>
        <v>0.14909569587189683</v>
      </c>
      <c r="D72" s="128"/>
      <c r="E72" s="123">
        <v>604599</v>
      </c>
      <c r="F72" s="123">
        <v>25741</v>
      </c>
      <c r="G72" s="20">
        <v>0.12940443094928089</v>
      </c>
    </row>
    <row r="73" spans="1:12" x14ac:dyDescent="0.2">
      <c r="A73" s="100" t="s">
        <v>44</v>
      </c>
      <c r="B73" s="123">
        <v>1167760</v>
      </c>
      <c r="C73" s="20">
        <f t="shared" si="1"/>
        <v>0.28797267248435121</v>
      </c>
      <c r="D73" s="128"/>
      <c r="E73" s="123">
        <v>1167760</v>
      </c>
      <c r="F73" s="123">
        <v>65496</v>
      </c>
      <c r="G73" s="20">
        <v>0.32925964839959981</v>
      </c>
    </row>
    <row r="74" spans="1:12" ht="14.25" x14ac:dyDescent="0.2">
      <c r="A74" s="100" t="s">
        <v>45</v>
      </c>
      <c r="B74" s="123">
        <v>576619</v>
      </c>
      <c r="C74" s="20">
        <f t="shared" si="1"/>
        <v>0.14219575463730058</v>
      </c>
      <c r="D74" s="128"/>
      <c r="E74" s="123">
        <v>576619</v>
      </c>
      <c r="F74" s="123">
        <v>29436</v>
      </c>
      <c r="G74" s="20">
        <v>0.1479798309864819</v>
      </c>
    </row>
    <row r="75" spans="1:12" x14ac:dyDescent="0.2">
      <c r="A75" s="110" t="s">
        <v>46</v>
      </c>
      <c r="B75" s="133">
        <v>159716</v>
      </c>
      <c r="C75" s="134">
        <f t="shared" si="1"/>
        <v>3.938638363919867E-2</v>
      </c>
      <c r="D75" s="135"/>
      <c r="E75" s="133">
        <v>159716</v>
      </c>
      <c r="F75" s="133">
        <v>9015</v>
      </c>
      <c r="G75" s="134">
        <v>4.5319954353279478E-2</v>
      </c>
    </row>
    <row r="76" spans="1:12" x14ac:dyDescent="0.2">
      <c r="A76" s="136"/>
      <c r="C76" s="5"/>
      <c r="G76" s="4"/>
    </row>
    <row r="77" spans="1:12" ht="15" x14ac:dyDescent="0.25">
      <c r="A77" s="73" t="s">
        <v>47</v>
      </c>
      <c r="B77" s="98"/>
      <c r="C77" s="105"/>
      <c r="F77" s="98"/>
      <c r="G77" s="4"/>
    </row>
    <row r="78" spans="1:12" s="31" customFormat="1" x14ac:dyDescent="0.2">
      <c r="A78" s="31" t="s">
        <v>35</v>
      </c>
      <c r="B78" s="32">
        <v>4055107</v>
      </c>
      <c r="C78" s="83">
        <f>B78/$B$78</f>
        <v>1</v>
      </c>
      <c r="D78" s="85"/>
      <c r="E78" s="32">
        <v>4055107</v>
      </c>
      <c r="F78" s="32">
        <v>198919</v>
      </c>
      <c r="G78" s="83">
        <f>F78/$F$78</f>
        <v>1</v>
      </c>
      <c r="I78" s="70"/>
      <c r="J78" s="70"/>
      <c r="K78" s="70"/>
    </row>
    <row r="79" spans="1:12" x14ac:dyDescent="0.2">
      <c r="A79" s="100" t="s">
        <v>48</v>
      </c>
      <c r="B79" s="76">
        <v>3799449</v>
      </c>
      <c r="C79" s="1">
        <f t="shared" ref="C79:C85" si="2">B79/$B$78</f>
        <v>0.93695406804308734</v>
      </c>
      <c r="E79" s="76">
        <v>3799449</v>
      </c>
      <c r="F79" s="76">
        <v>183601</v>
      </c>
      <c r="G79" s="1">
        <f t="shared" ref="G79:G85" si="3">F79/$F$78</f>
        <v>0.92299378138840438</v>
      </c>
      <c r="I79" s="70"/>
      <c r="J79" s="70"/>
      <c r="K79" s="70"/>
    </row>
    <row r="80" spans="1:12" ht="14.25" x14ac:dyDescent="0.2">
      <c r="A80" s="75" t="s">
        <v>49</v>
      </c>
      <c r="B80" s="76">
        <v>3246566</v>
      </c>
      <c r="C80" s="1">
        <f t="shared" si="2"/>
        <v>0.80061167313217629</v>
      </c>
      <c r="E80" s="76">
        <v>3246566</v>
      </c>
      <c r="F80" s="76">
        <v>151316</v>
      </c>
      <c r="G80" s="1">
        <f t="shared" si="3"/>
        <v>0.76069153776160148</v>
      </c>
      <c r="I80" s="70"/>
      <c r="J80" s="70"/>
      <c r="K80" s="70"/>
      <c r="L80" s="70"/>
    </row>
    <row r="81" spans="1:11" x14ac:dyDescent="0.2">
      <c r="A81" s="75" t="s">
        <v>50</v>
      </c>
      <c r="B81" s="76">
        <v>552883</v>
      </c>
      <c r="C81" s="1">
        <f t="shared" si="2"/>
        <v>0.1363423949109111</v>
      </c>
      <c r="E81" s="76">
        <v>552883</v>
      </c>
      <c r="F81" s="76">
        <v>32285</v>
      </c>
      <c r="G81" s="1">
        <f t="shared" si="3"/>
        <v>0.16230224362680287</v>
      </c>
      <c r="I81" s="70"/>
      <c r="J81" s="70"/>
      <c r="K81" s="70"/>
    </row>
    <row r="82" spans="1:11" x14ac:dyDescent="0.2">
      <c r="A82" s="119" t="s">
        <v>51</v>
      </c>
      <c r="B82" s="76">
        <v>74818</v>
      </c>
      <c r="C82" s="1">
        <f t="shared" si="2"/>
        <v>1.84503146279494E-2</v>
      </c>
      <c r="E82" s="76">
        <v>74818</v>
      </c>
      <c r="F82" s="76">
        <v>4713</v>
      </c>
      <c r="G82" s="1">
        <f t="shared" si="3"/>
        <v>2.3693060994676225E-2</v>
      </c>
      <c r="I82" s="70"/>
      <c r="J82" s="70"/>
      <c r="K82" s="70"/>
    </row>
    <row r="83" spans="1:11" x14ac:dyDescent="0.2">
      <c r="A83" s="119" t="s">
        <v>52</v>
      </c>
      <c r="B83" s="76">
        <v>105716</v>
      </c>
      <c r="C83" s="1">
        <f t="shared" si="2"/>
        <v>2.6069842300092204E-2</v>
      </c>
      <c r="E83" s="76">
        <v>105716</v>
      </c>
      <c r="F83" s="76">
        <v>6435</v>
      </c>
      <c r="G83" s="1">
        <f t="shared" si="3"/>
        <v>3.2349850944354233E-2</v>
      </c>
      <c r="I83" s="70"/>
      <c r="J83" s="70"/>
      <c r="K83" s="70"/>
    </row>
    <row r="84" spans="1:11" x14ac:dyDescent="0.2">
      <c r="A84" s="119" t="s">
        <v>53</v>
      </c>
      <c r="B84" s="76">
        <v>372349</v>
      </c>
      <c r="C84" s="1">
        <f t="shared" si="2"/>
        <v>9.1822237982869509E-2</v>
      </c>
      <c r="E84" s="76">
        <v>372349</v>
      </c>
      <c r="F84" s="76">
        <v>21137</v>
      </c>
      <c r="G84" s="1">
        <f t="shared" si="3"/>
        <v>0.10625933168777241</v>
      </c>
      <c r="I84" s="70"/>
      <c r="J84" s="70"/>
      <c r="K84" s="70"/>
    </row>
    <row r="85" spans="1:11" ht="14.25" x14ac:dyDescent="0.2">
      <c r="A85" s="110" t="s">
        <v>54</v>
      </c>
      <c r="B85" s="108">
        <v>255658</v>
      </c>
      <c r="C85" s="6">
        <f t="shared" si="2"/>
        <v>6.3045931956912604E-2</v>
      </c>
      <c r="D85" s="109"/>
      <c r="E85" s="108">
        <v>255658</v>
      </c>
      <c r="F85" s="108">
        <v>15318</v>
      </c>
      <c r="G85" s="6">
        <f t="shared" si="3"/>
        <v>7.7006218611595678E-2</v>
      </c>
      <c r="I85" s="70"/>
      <c r="J85" s="70"/>
      <c r="K85" s="70"/>
    </row>
    <row r="86" spans="1:11" x14ac:dyDescent="0.2">
      <c r="A86" s="101"/>
      <c r="C86" s="2"/>
      <c r="G86" s="2"/>
    </row>
    <row r="87" spans="1:11" ht="15" x14ac:dyDescent="0.25">
      <c r="A87" s="137" t="s">
        <v>55</v>
      </c>
      <c r="B87" s="123"/>
      <c r="C87" s="21"/>
      <c r="D87" s="128"/>
      <c r="E87" s="123"/>
      <c r="F87" s="123"/>
      <c r="G87" s="21"/>
    </row>
    <row r="88" spans="1:11" s="31" customFormat="1" x14ac:dyDescent="0.2">
      <c r="A88" s="138" t="s">
        <v>56</v>
      </c>
      <c r="B88" s="129">
        <v>3936213</v>
      </c>
      <c r="C88" s="130">
        <f>B88/$B$88</f>
        <v>1</v>
      </c>
      <c r="D88" s="131"/>
      <c r="E88" s="129">
        <v>3936213</v>
      </c>
      <c r="F88" s="129">
        <v>184850</v>
      </c>
      <c r="G88" s="130">
        <v>1</v>
      </c>
    </row>
    <row r="89" spans="1:11" s="31" customFormat="1" x14ac:dyDescent="0.2">
      <c r="A89" s="139" t="s">
        <v>57</v>
      </c>
      <c r="B89" s="123">
        <v>1031422</v>
      </c>
      <c r="C89" s="20">
        <f t="shared" ref="C89:C100" si="4">B89/$B$88</f>
        <v>0.26203409215913875</v>
      </c>
      <c r="D89" s="128"/>
      <c r="E89" s="123">
        <v>1031422</v>
      </c>
      <c r="F89" s="123">
        <v>45024</v>
      </c>
      <c r="G89" s="20">
        <v>0.24357046253719231</v>
      </c>
    </row>
    <row r="90" spans="1:11" s="31" customFormat="1" x14ac:dyDescent="0.2">
      <c r="A90" s="139" t="s">
        <v>59</v>
      </c>
      <c r="B90" s="123">
        <v>385262</v>
      </c>
      <c r="C90" s="20">
        <f t="shared" si="4"/>
        <v>9.7876309031040748E-2</v>
      </c>
      <c r="D90" s="128"/>
      <c r="E90" s="123">
        <v>385262</v>
      </c>
      <c r="F90" s="123">
        <v>23901</v>
      </c>
      <c r="G90" s="20">
        <v>0.12929943197186911</v>
      </c>
    </row>
    <row r="91" spans="1:11" s="31" customFormat="1" x14ac:dyDescent="0.2">
      <c r="A91" s="139" t="s">
        <v>61</v>
      </c>
      <c r="B91" s="123">
        <v>1335052</v>
      </c>
      <c r="C91" s="20">
        <f t="shared" si="4"/>
        <v>0.3391716860850772</v>
      </c>
      <c r="D91" s="128"/>
      <c r="E91" s="123">
        <v>1335052</v>
      </c>
      <c r="F91" s="123">
        <v>59031</v>
      </c>
      <c r="G91" s="20">
        <v>0.31934541520151472</v>
      </c>
    </row>
    <row r="92" spans="1:11" s="31" customFormat="1" x14ac:dyDescent="0.2">
      <c r="A92" s="139" t="s">
        <v>62</v>
      </c>
      <c r="B92" s="123">
        <v>38398</v>
      </c>
      <c r="C92" s="20">
        <f t="shared" si="4"/>
        <v>9.7550615274122621E-3</v>
      </c>
      <c r="D92" s="128"/>
      <c r="E92" s="123">
        <v>38398</v>
      </c>
      <c r="F92" s="123">
        <v>2081</v>
      </c>
      <c r="G92" s="20">
        <v>1.1257776575601839E-2</v>
      </c>
    </row>
    <row r="93" spans="1:11" s="31" customFormat="1" x14ac:dyDescent="0.2">
      <c r="A93" s="139" t="s">
        <v>60</v>
      </c>
      <c r="B93" s="123">
        <v>2584</v>
      </c>
      <c r="C93" s="20">
        <f t="shared" si="4"/>
        <v>6.5646853968522533E-4</v>
      </c>
      <c r="D93" s="128"/>
      <c r="E93" s="123">
        <v>2584</v>
      </c>
      <c r="F93" s="123" t="s">
        <v>10</v>
      </c>
      <c r="G93" s="20" t="s">
        <v>10</v>
      </c>
    </row>
    <row r="94" spans="1:11" s="31" customFormat="1" x14ac:dyDescent="0.2">
      <c r="A94" s="139" t="s">
        <v>64</v>
      </c>
      <c r="B94" s="123">
        <v>13423</v>
      </c>
      <c r="C94" s="20">
        <f t="shared" si="4"/>
        <v>3.4101304985273916E-3</v>
      </c>
      <c r="D94" s="128"/>
      <c r="E94" s="123">
        <v>13423</v>
      </c>
      <c r="F94" s="123" t="s">
        <v>10</v>
      </c>
      <c r="G94" s="132" t="s">
        <v>10</v>
      </c>
    </row>
    <row r="95" spans="1:11" s="31" customFormat="1" x14ac:dyDescent="0.2">
      <c r="A95" s="139" t="s">
        <v>63</v>
      </c>
      <c r="B95" s="123">
        <v>44995</v>
      </c>
      <c r="C95" s="20">
        <f t="shared" si="4"/>
        <v>1.1431037903690679E-2</v>
      </c>
      <c r="D95" s="128"/>
      <c r="E95" s="123">
        <v>44995</v>
      </c>
      <c r="F95" s="123">
        <v>3467</v>
      </c>
      <c r="G95" s="20">
        <v>1.8755747903705711E-2</v>
      </c>
    </row>
    <row r="96" spans="1:11" s="31" customFormat="1" x14ac:dyDescent="0.2">
      <c r="A96" s="139" t="s">
        <v>58</v>
      </c>
      <c r="B96" s="123">
        <v>3420</v>
      </c>
      <c r="C96" s="20">
        <f t="shared" si="4"/>
        <v>8.6885542017162186E-4</v>
      </c>
      <c r="D96" s="128"/>
      <c r="E96" s="123">
        <v>3420</v>
      </c>
      <c r="F96" s="123" t="s">
        <v>10</v>
      </c>
      <c r="G96" s="132" t="s">
        <v>10</v>
      </c>
    </row>
    <row r="97" spans="1:7" x14ac:dyDescent="0.2">
      <c r="A97" s="139" t="s">
        <v>65</v>
      </c>
      <c r="B97" s="123">
        <v>59012</v>
      </c>
      <c r="C97" s="20">
        <f t="shared" si="4"/>
        <v>1.4992074869932089E-2</v>
      </c>
      <c r="D97" s="128"/>
      <c r="E97" s="123">
        <v>59012</v>
      </c>
      <c r="F97" s="123">
        <v>2413</v>
      </c>
      <c r="G97" s="20">
        <v>1.305382742764404E-2</v>
      </c>
    </row>
    <row r="98" spans="1:7" x14ac:dyDescent="0.2">
      <c r="A98" s="139" t="s">
        <v>66</v>
      </c>
      <c r="B98" s="123">
        <v>367513</v>
      </c>
      <c r="C98" s="20">
        <f t="shared" si="4"/>
        <v>9.3367152641383996E-2</v>
      </c>
      <c r="D98" s="128"/>
      <c r="E98" s="123">
        <v>367513</v>
      </c>
      <c r="F98" s="123">
        <v>16990</v>
      </c>
      <c r="G98" s="20">
        <v>9.1912361374087079E-2</v>
      </c>
    </row>
    <row r="99" spans="1:7" x14ac:dyDescent="0.2">
      <c r="A99" s="139" t="s">
        <v>148</v>
      </c>
      <c r="B99" s="123">
        <v>611767</v>
      </c>
      <c r="C99" s="20">
        <f t="shared" si="4"/>
        <v>0.15542019702693935</v>
      </c>
      <c r="D99" s="128"/>
      <c r="E99" s="123">
        <v>611767</v>
      </c>
      <c r="F99" s="123">
        <v>27457</v>
      </c>
      <c r="G99" s="20">
        <v>0.14853665133892349</v>
      </c>
    </row>
    <row r="100" spans="1:7" x14ac:dyDescent="0.2">
      <c r="A100" s="140" t="s">
        <v>149</v>
      </c>
      <c r="B100" s="133">
        <v>43365</v>
      </c>
      <c r="C100" s="134">
        <f t="shared" si="4"/>
        <v>1.1016934297000696E-2</v>
      </c>
      <c r="D100" s="135"/>
      <c r="E100" s="133">
        <v>43365</v>
      </c>
      <c r="F100" s="133">
        <v>3486</v>
      </c>
      <c r="G100" s="134">
        <v>1.885853394644306E-2</v>
      </c>
    </row>
    <row r="101" spans="1:7" ht="15" x14ac:dyDescent="0.25">
      <c r="B101" s="98"/>
      <c r="C101" s="5"/>
      <c r="F101" s="98"/>
      <c r="G101" s="5"/>
    </row>
    <row r="102" spans="1:7" ht="17.25" x14ac:dyDescent="0.25">
      <c r="A102" s="73" t="s">
        <v>67</v>
      </c>
      <c r="C102" s="105"/>
      <c r="G102" s="4"/>
    </row>
    <row r="103" spans="1:7" s="31" customFormat="1" x14ac:dyDescent="0.2">
      <c r="A103" s="31" t="s">
        <v>4</v>
      </c>
      <c r="B103" s="32">
        <v>8509322</v>
      </c>
      <c r="C103" s="83">
        <f>B103/$B$103</f>
        <v>1</v>
      </c>
      <c r="D103" s="85"/>
      <c r="E103" s="32">
        <v>8453725</v>
      </c>
      <c r="F103" s="32">
        <v>986074</v>
      </c>
      <c r="G103" s="83">
        <v>1</v>
      </c>
    </row>
    <row r="104" spans="1:7" x14ac:dyDescent="0.2">
      <c r="A104" s="100" t="s">
        <v>68</v>
      </c>
      <c r="B104" s="76">
        <v>7958377</v>
      </c>
      <c r="C104" s="1">
        <f t="shared" ref="C104:C107" si="5">B104/$B$103</f>
        <v>0.93525394855195276</v>
      </c>
      <c r="E104" s="76">
        <v>7906408</v>
      </c>
      <c r="F104" s="76">
        <v>952788</v>
      </c>
      <c r="G104" s="1">
        <v>0.96624391272865917</v>
      </c>
    </row>
    <row r="105" spans="1:7" x14ac:dyDescent="0.2">
      <c r="A105" s="119" t="s">
        <v>69</v>
      </c>
      <c r="B105" s="76">
        <v>4917478</v>
      </c>
      <c r="C105" s="1">
        <f t="shared" si="5"/>
        <v>0.57789304482777826</v>
      </c>
      <c r="E105" s="76">
        <v>4910174</v>
      </c>
      <c r="F105" s="76">
        <v>376441</v>
      </c>
      <c r="G105" s="1">
        <v>0.38175735289643581</v>
      </c>
    </row>
    <row r="106" spans="1:7" x14ac:dyDescent="0.2">
      <c r="A106" s="119" t="s">
        <v>156</v>
      </c>
      <c r="B106" s="76">
        <v>3880125</v>
      </c>
      <c r="C106" s="1">
        <f t="shared" si="5"/>
        <v>0.45598521245288404</v>
      </c>
      <c r="E106" s="76">
        <v>3831337</v>
      </c>
      <c r="F106" s="76">
        <v>787170</v>
      </c>
      <c r="G106" s="1">
        <v>0.79828694398189182</v>
      </c>
    </row>
    <row r="107" spans="1:7" x14ac:dyDescent="0.2">
      <c r="A107" s="110" t="s">
        <v>70</v>
      </c>
      <c r="B107" s="108">
        <v>550945</v>
      </c>
      <c r="C107" s="6">
        <f t="shared" si="5"/>
        <v>6.4746051448047209E-2</v>
      </c>
      <c r="D107" s="109"/>
      <c r="E107" s="108">
        <v>547317</v>
      </c>
      <c r="F107" s="108">
        <v>33286</v>
      </c>
      <c r="G107" s="6">
        <v>3.375608727134069E-2</v>
      </c>
    </row>
    <row r="108" spans="1:7" x14ac:dyDescent="0.2">
      <c r="C108" s="28"/>
      <c r="G108" s="4"/>
    </row>
    <row r="109" spans="1:7" ht="15" x14ac:dyDescent="0.25">
      <c r="A109" s="73" t="s">
        <v>71</v>
      </c>
      <c r="B109" s="98"/>
      <c r="C109" s="99"/>
      <c r="F109" s="98"/>
      <c r="G109" s="4"/>
    </row>
    <row r="110" spans="1:7" x14ac:dyDescent="0.2">
      <c r="A110" s="101" t="s">
        <v>72</v>
      </c>
      <c r="B110" s="76">
        <v>8368081</v>
      </c>
      <c r="C110" s="141">
        <f>B110/B110</f>
        <v>1</v>
      </c>
      <c r="E110" s="76">
        <v>8364522</v>
      </c>
      <c r="F110" s="76">
        <v>983389</v>
      </c>
      <c r="G110" s="1">
        <v>1</v>
      </c>
    </row>
    <row r="111" spans="1:7" s="31" customFormat="1" x14ac:dyDescent="0.2">
      <c r="A111" s="142" t="s">
        <v>73</v>
      </c>
      <c r="B111" s="104">
        <v>1457946</v>
      </c>
      <c r="C111" s="29">
        <f>B111/B110</f>
        <v>0.17422704201835523</v>
      </c>
      <c r="D111" s="93"/>
      <c r="E111" s="104">
        <v>1457803</v>
      </c>
      <c r="F111" s="104">
        <v>293111</v>
      </c>
      <c r="G111" s="7">
        <v>0.29806210970429808</v>
      </c>
    </row>
    <row r="112" spans="1:7" s="31" customFormat="1" x14ac:dyDescent="0.2">
      <c r="A112" s="143"/>
      <c r="B112" s="32"/>
      <c r="C112" s="10"/>
      <c r="D112" s="85"/>
      <c r="E112" s="32"/>
      <c r="F112" s="32"/>
      <c r="G112" s="8"/>
    </row>
    <row r="113" spans="1:10" s="31" customFormat="1" x14ac:dyDescent="0.2">
      <c r="A113" s="143"/>
      <c r="B113" s="32"/>
      <c r="C113" s="10"/>
      <c r="D113" s="85"/>
      <c r="E113" s="32"/>
      <c r="F113" s="32"/>
      <c r="G113" s="8"/>
    </row>
    <row r="114" spans="1:10" s="31" customFormat="1" ht="15" x14ac:dyDescent="0.25">
      <c r="A114" s="144" t="s">
        <v>151</v>
      </c>
      <c r="B114" s="111"/>
      <c r="C114" s="99"/>
      <c r="D114" s="85"/>
      <c r="E114" s="32"/>
      <c r="F114" s="32"/>
      <c r="G114" s="8"/>
    </row>
    <row r="115" spans="1:10" s="31" customFormat="1" x14ac:dyDescent="0.2">
      <c r="A115" s="101" t="s">
        <v>98</v>
      </c>
      <c r="B115" s="76">
        <v>3313314</v>
      </c>
      <c r="C115" s="141" t="s">
        <v>10</v>
      </c>
      <c r="D115" s="102"/>
      <c r="E115" s="76">
        <v>3311523</v>
      </c>
      <c r="F115" s="76">
        <v>533120</v>
      </c>
      <c r="G115" s="1">
        <f>F115/E115</f>
        <v>0.16098936954386245</v>
      </c>
      <c r="J115"/>
    </row>
    <row r="116" spans="1:10" s="31" customFormat="1" ht="14.25" x14ac:dyDescent="0.2">
      <c r="A116" s="142" t="s">
        <v>153</v>
      </c>
      <c r="B116" s="22">
        <v>79700</v>
      </c>
      <c r="C116" s="145" t="s">
        <v>10</v>
      </c>
      <c r="D116" s="22"/>
      <c r="E116" s="22">
        <v>79700</v>
      </c>
      <c r="F116" s="22">
        <v>32100</v>
      </c>
      <c r="G116" s="146" t="s">
        <v>10</v>
      </c>
      <c r="J116"/>
    </row>
    <row r="117" spans="1:10" x14ac:dyDescent="0.2">
      <c r="A117" s="30"/>
      <c r="B117" s="32"/>
      <c r="C117" s="10"/>
      <c r="D117" s="85"/>
      <c r="E117" s="32"/>
      <c r="G117" s="5"/>
    </row>
    <row r="118" spans="1:10" x14ac:dyDescent="0.2">
      <c r="A118" s="30"/>
      <c r="B118" s="32"/>
      <c r="C118" s="10"/>
      <c r="D118" s="85"/>
      <c r="E118" s="32"/>
      <c r="G118" s="5"/>
    </row>
    <row r="119" spans="1:10" s="31" customFormat="1" ht="15" x14ac:dyDescent="0.25">
      <c r="A119" s="144" t="s">
        <v>150</v>
      </c>
      <c r="B119" s="111"/>
      <c r="C119" s="99"/>
      <c r="D119" s="85"/>
      <c r="E119" s="32"/>
      <c r="F119" s="32"/>
      <c r="G119" s="8"/>
    </row>
    <row r="120" spans="1:10" x14ac:dyDescent="0.2">
      <c r="A120" s="30" t="s">
        <v>136</v>
      </c>
      <c r="B120" s="32">
        <v>4454733</v>
      </c>
      <c r="C120" s="24">
        <v>1</v>
      </c>
      <c r="D120" s="85"/>
      <c r="E120" s="32">
        <v>4449665</v>
      </c>
      <c r="F120" s="32">
        <v>236658</v>
      </c>
      <c r="G120" s="83">
        <v>1</v>
      </c>
    </row>
    <row r="121" spans="1:10" x14ac:dyDescent="0.2">
      <c r="A121" s="100" t="s">
        <v>137</v>
      </c>
      <c r="B121" s="76">
        <v>271901</v>
      </c>
      <c r="C121" s="26">
        <v>6.1036430241722679E-2</v>
      </c>
      <c r="D121" s="85"/>
      <c r="E121" s="76">
        <v>271321</v>
      </c>
      <c r="F121" s="76">
        <v>24644</v>
      </c>
      <c r="G121" s="5">
        <v>0.1041333908002265</v>
      </c>
    </row>
    <row r="122" spans="1:10" x14ac:dyDescent="0.2">
      <c r="A122" s="100" t="s">
        <v>138</v>
      </c>
      <c r="B122" s="76">
        <v>417190</v>
      </c>
      <c r="C122" s="26">
        <v>9.3650955062851135E-2</v>
      </c>
      <c r="D122" s="85"/>
      <c r="E122" s="76">
        <v>416665</v>
      </c>
      <c r="F122" s="76">
        <v>32168</v>
      </c>
      <c r="G122" s="5">
        <v>0.1359261043362151</v>
      </c>
    </row>
    <row r="123" spans="1:10" x14ac:dyDescent="0.2">
      <c r="A123" s="100" t="s">
        <v>143</v>
      </c>
      <c r="B123" s="76">
        <v>458499</v>
      </c>
      <c r="C123" s="26">
        <v>0.1029240136277528</v>
      </c>
      <c r="D123" s="85"/>
      <c r="E123" s="76">
        <v>458101</v>
      </c>
      <c r="F123" s="76">
        <v>30559</v>
      </c>
      <c r="G123" s="5">
        <v>0.12912726381529471</v>
      </c>
    </row>
    <row r="124" spans="1:10" x14ac:dyDescent="0.2">
      <c r="A124" s="100" t="s">
        <v>139</v>
      </c>
      <c r="B124" s="76">
        <v>456563</v>
      </c>
      <c r="C124" s="26">
        <v>0.1024894196801469</v>
      </c>
      <c r="D124" s="85"/>
      <c r="E124" s="76">
        <v>455992</v>
      </c>
      <c r="F124" s="76">
        <v>27970</v>
      </c>
      <c r="G124" s="5">
        <v>0.11818742658181849</v>
      </c>
    </row>
    <row r="125" spans="1:10" x14ac:dyDescent="0.2">
      <c r="A125" s="100" t="s">
        <v>140</v>
      </c>
      <c r="B125" s="76">
        <v>606314</v>
      </c>
      <c r="C125" s="26">
        <v>0.13610557579994129</v>
      </c>
      <c r="D125" s="85"/>
      <c r="E125" s="76">
        <v>605634</v>
      </c>
      <c r="F125" s="76">
        <v>31748</v>
      </c>
      <c r="G125" s="5">
        <v>0.13415139145940561</v>
      </c>
    </row>
    <row r="126" spans="1:10" x14ac:dyDescent="0.2">
      <c r="A126" s="100" t="s">
        <v>141</v>
      </c>
      <c r="B126" s="76">
        <v>726323</v>
      </c>
      <c r="C126" s="26">
        <v>0.16304523750357211</v>
      </c>
      <c r="D126" s="85"/>
      <c r="E126" s="76">
        <v>725220</v>
      </c>
      <c r="F126" s="76">
        <v>34963</v>
      </c>
      <c r="G126" s="5">
        <v>0.1477363959806979</v>
      </c>
    </row>
    <row r="127" spans="1:10" x14ac:dyDescent="0.2">
      <c r="A127" s="100" t="s">
        <v>142</v>
      </c>
      <c r="B127" s="76">
        <v>1517943</v>
      </c>
      <c r="C127" s="26">
        <v>0.3407483680840131</v>
      </c>
      <c r="D127" s="85"/>
      <c r="E127" s="76">
        <v>1516732</v>
      </c>
      <c r="F127" s="76">
        <v>54606</v>
      </c>
      <c r="G127" s="5">
        <v>0.2307380270263418</v>
      </c>
    </row>
    <row r="128" spans="1:10" ht="14.25" x14ac:dyDescent="0.2">
      <c r="A128" s="142" t="s">
        <v>152</v>
      </c>
      <c r="B128" s="22">
        <v>50500</v>
      </c>
      <c r="C128" s="145" t="s">
        <v>10</v>
      </c>
      <c r="D128" s="22"/>
      <c r="E128" s="22">
        <v>50500</v>
      </c>
      <c r="F128" s="22">
        <v>36300</v>
      </c>
      <c r="G128" s="146" t="s">
        <v>10</v>
      </c>
    </row>
    <row r="129" spans="1:7" x14ac:dyDescent="0.2">
      <c r="A129" s="30"/>
      <c r="B129" s="32"/>
      <c r="C129" s="10"/>
      <c r="D129" s="85"/>
      <c r="E129" s="32"/>
      <c r="G129" s="28"/>
    </row>
    <row r="130" spans="1:7" x14ac:dyDescent="0.2">
      <c r="A130" s="30"/>
      <c r="B130" s="32"/>
      <c r="C130" s="10"/>
      <c r="D130" s="85"/>
      <c r="E130" s="32"/>
      <c r="G130" s="28"/>
    </row>
    <row r="131" spans="1:7" s="65" customFormat="1" ht="15.75" customHeight="1" x14ac:dyDescent="0.2">
      <c r="A131" s="159" t="s">
        <v>74</v>
      </c>
      <c r="B131" s="156"/>
      <c r="C131" s="156"/>
      <c r="D131" s="80"/>
      <c r="E131" s="79"/>
      <c r="F131" s="79"/>
      <c r="G131" s="147"/>
    </row>
    <row r="132" spans="1:7" s="65" customFormat="1" ht="15.75" customHeight="1" x14ac:dyDescent="0.2">
      <c r="A132" s="156" t="s">
        <v>75</v>
      </c>
      <c r="B132" s="156"/>
      <c r="C132" s="156"/>
      <c r="D132" s="80"/>
      <c r="E132" s="79"/>
      <c r="F132" s="79"/>
      <c r="G132" s="147"/>
    </row>
    <row r="133" spans="1:7" s="65" customFormat="1" ht="15.75" customHeight="1" x14ac:dyDescent="0.2">
      <c r="A133" s="159" t="s">
        <v>76</v>
      </c>
      <c r="B133" s="156"/>
      <c r="C133" s="156"/>
      <c r="D133" s="80"/>
      <c r="E133" s="79"/>
      <c r="F133" s="79"/>
      <c r="G133" s="147"/>
    </row>
    <row r="134" spans="1:7" s="65" customFormat="1" ht="15.75" customHeight="1" x14ac:dyDescent="0.2">
      <c r="A134" s="65" t="s">
        <v>77</v>
      </c>
      <c r="B134" s="80"/>
      <c r="C134" s="147"/>
      <c r="D134" s="80"/>
      <c r="E134" s="80"/>
      <c r="F134" s="80"/>
      <c r="G134" s="147"/>
    </row>
    <row r="135" spans="1:7" s="65" customFormat="1" ht="15.75" customHeight="1" x14ac:dyDescent="0.2">
      <c r="A135" s="65" t="s">
        <v>78</v>
      </c>
      <c r="B135" s="80"/>
      <c r="C135" s="147"/>
      <c r="D135" s="80"/>
      <c r="E135" s="80"/>
      <c r="F135" s="80"/>
      <c r="G135" s="147"/>
    </row>
    <row r="136" spans="1:7" s="65" customFormat="1" ht="15.75" customHeight="1" x14ac:dyDescent="0.2">
      <c r="A136" s="156" t="s">
        <v>157</v>
      </c>
      <c r="B136" s="156"/>
      <c r="C136" s="156"/>
      <c r="D136" s="156"/>
      <c r="E136" s="156"/>
      <c r="F136" s="80"/>
      <c r="G136" s="147"/>
    </row>
    <row r="137" spans="1:7" s="65" customFormat="1" ht="15.75" customHeight="1" x14ac:dyDescent="0.2">
      <c r="A137" s="62" t="s">
        <v>158</v>
      </c>
      <c r="B137" s="80"/>
      <c r="C137" s="147"/>
      <c r="D137" s="80"/>
      <c r="E137" s="80"/>
      <c r="F137" s="80"/>
      <c r="G137" s="147"/>
    </row>
    <row r="138" spans="1:7" s="65" customFormat="1" ht="12.75" customHeight="1" x14ac:dyDescent="0.2">
      <c r="A138" s="62"/>
      <c r="B138" s="79"/>
      <c r="C138" s="147"/>
      <c r="D138" s="80"/>
      <c r="E138" s="79"/>
      <c r="F138" s="79"/>
      <c r="G138" s="147"/>
    </row>
    <row r="139" spans="1:7" s="65" customFormat="1" ht="12" x14ac:dyDescent="0.2">
      <c r="A139" s="67" t="s">
        <v>113</v>
      </c>
      <c r="B139" s="68"/>
      <c r="C139" s="148"/>
      <c r="D139" s="81"/>
      <c r="E139" s="68"/>
      <c r="F139" s="68"/>
      <c r="G139" s="148"/>
    </row>
    <row r="140" spans="1:7" s="65" customFormat="1" ht="12" x14ac:dyDescent="0.2">
      <c r="A140" s="67" t="s">
        <v>79</v>
      </c>
      <c r="B140" s="68"/>
      <c r="C140" s="148"/>
      <c r="D140" s="81"/>
      <c r="E140" s="68"/>
      <c r="F140" s="68"/>
      <c r="G140" s="148"/>
    </row>
    <row r="143" spans="1:7" x14ac:dyDescent="0.2">
      <c r="B143" s="27"/>
      <c r="C143" s="149"/>
      <c r="D143" s="76"/>
      <c r="E143" s="27"/>
      <c r="F143" s="102"/>
      <c r="G143" s="149"/>
    </row>
    <row r="144" spans="1:7" x14ac:dyDescent="0.2">
      <c r="B144" s="27"/>
      <c r="C144" s="149"/>
      <c r="D144" s="76"/>
      <c r="E144" s="27"/>
      <c r="F144" s="102"/>
      <c r="G144" s="149"/>
    </row>
  </sheetData>
  <mergeCells count="8">
    <mergeCell ref="A4:G5"/>
    <mergeCell ref="A136:E136"/>
    <mergeCell ref="E7:G7"/>
    <mergeCell ref="F8:G8"/>
    <mergeCell ref="A131:C131"/>
    <mergeCell ref="A132:C132"/>
    <mergeCell ref="A133:C133"/>
    <mergeCell ref="B7:C8"/>
  </mergeCells>
  <hyperlinks>
    <hyperlink ref="A4:B4" r:id="rId1" display="Note: ACS data are derived from a survey and are subject to sampling variability. Data shown in gray have poor statistical reliability (guidance on ACS data). " xr:uid="{3D0C59CC-5F92-41C2-BCE5-413ABD918DA8}"/>
  </hyperlinks>
  <pageMargins left="0.7" right="0.7" top="0.75" bottom="0.75" header="0.3" footer="0.3"/>
  <pageSetup scale="6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CCD8-D69C-4853-986E-5B47F1DA0205}">
  <sheetPr>
    <pageSetUpPr fitToPage="1"/>
  </sheetPr>
  <dimension ref="A1:BP121"/>
  <sheetViews>
    <sheetView showGridLines="0" zoomScaleNormal="100" workbookViewId="0">
      <pane ySplit="6" topLeftCell="A7" activePane="bottomLeft" state="frozen"/>
      <selection activeCell="C8" sqref="C8:G8"/>
      <selection pane="bottomLeft" activeCell="A8" sqref="A8:C8"/>
    </sheetView>
  </sheetViews>
  <sheetFormatPr defaultColWidth="8.85546875" defaultRowHeight="12.75" x14ac:dyDescent="0.2"/>
  <cols>
    <col min="1" max="1" width="44.140625" customWidth="1"/>
    <col min="2" max="3" width="16.5703125" customWidth="1"/>
  </cols>
  <sheetData>
    <row r="1" spans="1:68" s="31" customFormat="1" ht="14.25" x14ac:dyDescent="0.2">
      <c r="A1" s="30" t="s">
        <v>109</v>
      </c>
      <c r="B1" s="32"/>
      <c r="C1" s="8"/>
    </row>
    <row r="2" spans="1:68" s="31" customFormat="1" x14ac:dyDescent="0.2">
      <c r="A2" s="30" t="s">
        <v>112</v>
      </c>
      <c r="B2" s="32"/>
      <c r="C2" s="8"/>
    </row>
    <row r="3" spans="1:68" s="31" customFormat="1" ht="4.5" customHeight="1" x14ac:dyDescent="0.2">
      <c r="A3" s="30"/>
      <c r="B3" s="32"/>
      <c r="C3" s="8"/>
    </row>
    <row r="4" spans="1:68" s="35" customFormat="1" ht="12.75" customHeight="1" x14ac:dyDescent="0.2">
      <c r="A4" s="155" t="s">
        <v>155</v>
      </c>
      <c r="B4" s="155"/>
      <c r="C4" s="155"/>
      <c r="D4" s="155"/>
      <c r="E4" s="155"/>
    </row>
    <row r="5" spans="1:68" ht="19.5" customHeight="1" x14ac:dyDescent="0.2">
      <c r="A5" s="155"/>
      <c r="B5" s="155"/>
      <c r="C5" s="155"/>
      <c r="D5" s="155"/>
      <c r="E5" s="155"/>
      <c r="F5" s="13"/>
      <c r="G5" s="13"/>
      <c r="I5" s="33"/>
      <c r="J5" s="33"/>
      <c r="K5" s="13"/>
      <c r="L5" s="13"/>
      <c r="N5" s="33"/>
      <c r="O5" s="33"/>
      <c r="P5" s="13"/>
      <c r="Q5" s="13"/>
      <c r="S5" s="33"/>
      <c r="T5" s="33"/>
      <c r="U5" s="13"/>
      <c r="V5" s="13"/>
      <c r="X5" s="33"/>
      <c r="Y5" s="33"/>
      <c r="Z5" s="33"/>
      <c r="AA5" s="13"/>
      <c r="AB5" s="13"/>
      <c r="AD5" s="33"/>
      <c r="AE5" s="33"/>
      <c r="AF5" s="13"/>
      <c r="AG5" s="13"/>
      <c r="AI5" s="33"/>
      <c r="AJ5" s="33"/>
      <c r="AK5" s="13"/>
      <c r="AL5" s="13"/>
      <c r="AN5" s="33"/>
      <c r="AO5" s="33"/>
      <c r="AP5" s="13"/>
      <c r="AQ5" s="13"/>
      <c r="AS5" s="33"/>
      <c r="AT5" s="33"/>
      <c r="AU5" s="13"/>
      <c r="AV5" s="13"/>
      <c r="AX5" s="33"/>
      <c r="AY5" s="33"/>
      <c r="AZ5" s="33"/>
      <c r="BA5" s="13"/>
      <c r="BB5" s="13"/>
      <c r="BD5" s="33"/>
      <c r="BE5" s="33"/>
      <c r="BF5" s="33"/>
      <c r="BG5" s="13"/>
      <c r="BH5" s="13"/>
      <c r="BJ5" s="33"/>
      <c r="BK5" s="33"/>
      <c r="BL5" s="33"/>
      <c r="BM5" s="13"/>
      <c r="BN5" s="13"/>
      <c r="BP5" s="33"/>
    </row>
    <row r="6" spans="1:68" s="65" customFormat="1" ht="12.75" customHeight="1" x14ac:dyDescent="0.2">
      <c r="A6" s="34"/>
      <c r="B6" s="34"/>
      <c r="C6" s="34"/>
    </row>
    <row r="8" spans="1:68" ht="15" x14ac:dyDescent="0.25">
      <c r="A8" s="162" t="s">
        <v>111</v>
      </c>
      <c r="B8" s="162"/>
      <c r="C8" s="162"/>
    </row>
    <row r="9" spans="1:68" ht="36.75" customHeight="1" x14ac:dyDescent="0.2">
      <c r="A9" s="75"/>
      <c r="B9" s="157" t="s">
        <v>2</v>
      </c>
      <c r="C9" s="158"/>
    </row>
    <row r="10" spans="1:68" ht="13.5" customHeight="1" thickBot="1" x14ac:dyDescent="0.25">
      <c r="A10" s="75"/>
      <c r="B10" s="82" t="s">
        <v>4</v>
      </c>
      <c r="C10" s="9" t="s">
        <v>5</v>
      </c>
    </row>
    <row r="11" spans="1:68" ht="15" x14ac:dyDescent="0.25">
      <c r="A11" s="73" t="s">
        <v>80</v>
      </c>
      <c r="B11" s="32">
        <v>377299</v>
      </c>
      <c r="C11" s="150">
        <v>100</v>
      </c>
    </row>
    <row r="12" spans="1:68" x14ac:dyDescent="0.2">
      <c r="A12" s="75" t="s">
        <v>12</v>
      </c>
      <c r="B12" s="76">
        <v>46692</v>
      </c>
      <c r="C12" s="151">
        <v>12.375330970927569</v>
      </c>
    </row>
    <row r="13" spans="1:68" x14ac:dyDescent="0.2">
      <c r="A13" s="75" t="s">
        <v>87</v>
      </c>
      <c r="B13" s="76">
        <v>68672</v>
      </c>
      <c r="C13" s="151">
        <v>18.200949379669709</v>
      </c>
    </row>
    <row r="14" spans="1:68" x14ac:dyDescent="0.2">
      <c r="A14" s="75" t="s">
        <v>88</v>
      </c>
      <c r="B14" s="76">
        <v>130928</v>
      </c>
      <c r="C14" s="151">
        <v>34.701390674239804</v>
      </c>
    </row>
    <row r="15" spans="1:68" x14ac:dyDescent="0.2">
      <c r="A15" s="77" t="s">
        <v>17</v>
      </c>
      <c r="B15" s="78">
        <v>131007</v>
      </c>
      <c r="C15" s="152">
        <v>34.722328975162938</v>
      </c>
    </row>
    <row r="16" spans="1:68" x14ac:dyDescent="0.2">
      <c r="C16" s="84"/>
    </row>
    <row r="17" spans="1:3" x14ac:dyDescent="0.2">
      <c r="C17" s="84"/>
    </row>
    <row r="18" spans="1:3" ht="15" x14ac:dyDescent="0.25">
      <c r="A18" s="73" t="s">
        <v>81</v>
      </c>
      <c r="B18" s="32">
        <v>582712</v>
      </c>
      <c r="C18" s="150">
        <v>100</v>
      </c>
    </row>
    <row r="19" spans="1:3" x14ac:dyDescent="0.2">
      <c r="A19" s="75" t="s">
        <v>12</v>
      </c>
      <c r="B19" s="76">
        <v>8073</v>
      </c>
      <c r="C19" s="151">
        <v>1.385418525789756</v>
      </c>
    </row>
    <row r="20" spans="1:3" x14ac:dyDescent="0.2">
      <c r="A20" s="75" t="s">
        <v>87</v>
      </c>
      <c r="B20" s="76">
        <v>21302</v>
      </c>
      <c r="C20" s="151">
        <v>3.6556652342838309</v>
      </c>
    </row>
    <row r="21" spans="1:3" x14ac:dyDescent="0.2">
      <c r="A21" s="75" t="s">
        <v>88</v>
      </c>
      <c r="B21" s="76">
        <v>205266</v>
      </c>
      <c r="C21" s="151">
        <v>35.225977841540931</v>
      </c>
    </row>
    <row r="22" spans="1:3" x14ac:dyDescent="0.2">
      <c r="A22" s="77" t="s">
        <v>17</v>
      </c>
      <c r="B22" s="78">
        <v>348071</v>
      </c>
      <c r="C22" s="152">
        <v>59.732938398385492</v>
      </c>
    </row>
    <row r="23" spans="1:3" x14ac:dyDescent="0.2">
      <c r="C23" s="153"/>
    </row>
    <row r="24" spans="1:3" x14ac:dyDescent="0.2">
      <c r="C24" s="153"/>
    </row>
    <row r="25" spans="1:3" ht="15" x14ac:dyDescent="0.25">
      <c r="A25" s="73" t="s">
        <v>82</v>
      </c>
      <c r="B25" s="32">
        <v>424733</v>
      </c>
      <c r="C25" s="150">
        <v>100</v>
      </c>
    </row>
    <row r="26" spans="1:3" x14ac:dyDescent="0.2">
      <c r="A26" s="75" t="s">
        <v>12</v>
      </c>
      <c r="B26" s="76">
        <v>6023</v>
      </c>
      <c r="C26" s="151">
        <v>1.4180673505472849</v>
      </c>
    </row>
    <row r="27" spans="1:3" x14ac:dyDescent="0.2">
      <c r="A27" s="75" t="s">
        <v>87</v>
      </c>
      <c r="B27" s="76">
        <v>37454</v>
      </c>
      <c r="C27" s="151">
        <v>8.8182458156065113</v>
      </c>
    </row>
    <row r="28" spans="1:3" x14ac:dyDescent="0.2">
      <c r="A28" s="75" t="s">
        <v>88</v>
      </c>
      <c r="B28" s="76">
        <v>131311</v>
      </c>
      <c r="C28" s="151">
        <v>30.916128485424959</v>
      </c>
    </row>
    <row r="29" spans="1:3" x14ac:dyDescent="0.2">
      <c r="A29" s="77" t="s">
        <v>17</v>
      </c>
      <c r="B29" s="78">
        <v>249945</v>
      </c>
      <c r="C29" s="152">
        <v>58.847558348421245</v>
      </c>
    </row>
    <row r="30" spans="1:3" x14ac:dyDescent="0.2">
      <c r="C30" s="153"/>
    </row>
    <row r="31" spans="1:3" x14ac:dyDescent="0.2">
      <c r="C31" s="153"/>
    </row>
    <row r="32" spans="1:3" ht="15" x14ac:dyDescent="0.25">
      <c r="A32" s="73" t="s">
        <v>83</v>
      </c>
      <c r="B32" s="32">
        <v>249719</v>
      </c>
      <c r="C32" s="150">
        <v>100</v>
      </c>
    </row>
    <row r="33" spans="1:3" x14ac:dyDescent="0.2">
      <c r="A33" s="75" t="s">
        <v>12</v>
      </c>
      <c r="B33" s="76">
        <v>13670</v>
      </c>
      <c r="C33" s="151">
        <v>5.4741529479134554</v>
      </c>
    </row>
    <row r="34" spans="1:3" x14ac:dyDescent="0.2">
      <c r="A34" s="75" t="s">
        <v>87</v>
      </c>
      <c r="B34" s="76">
        <v>14314</v>
      </c>
      <c r="C34" s="151">
        <v>5.7320428161253254</v>
      </c>
    </row>
    <row r="35" spans="1:3" x14ac:dyDescent="0.2">
      <c r="A35" s="75" t="s">
        <v>88</v>
      </c>
      <c r="B35" s="76">
        <v>74455</v>
      </c>
      <c r="C35" s="151">
        <v>29.815512636203088</v>
      </c>
    </row>
    <row r="36" spans="1:3" x14ac:dyDescent="0.2">
      <c r="A36" s="77" t="s">
        <v>17</v>
      </c>
      <c r="B36" s="78">
        <v>147280</v>
      </c>
      <c r="C36" s="152">
        <v>58.978291599758123</v>
      </c>
    </row>
    <row r="37" spans="1:3" x14ac:dyDescent="0.2">
      <c r="C37" s="153"/>
    </row>
    <row r="38" spans="1:3" x14ac:dyDescent="0.2">
      <c r="C38" s="153"/>
    </row>
    <row r="39" spans="1:3" ht="15" x14ac:dyDescent="0.25">
      <c r="A39" s="73" t="s">
        <v>84</v>
      </c>
      <c r="B39" s="32">
        <v>333615</v>
      </c>
      <c r="C39" s="150">
        <v>100</v>
      </c>
    </row>
    <row r="40" spans="1:3" x14ac:dyDescent="0.2">
      <c r="A40" s="75" t="s">
        <v>12</v>
      </c>
      <c r="B40" s="76">
        <v>20722</v>
      </c>
      <c r="C40" s="151">
        <v>6.2113514080601897</v>
      </c>
    </row>
    <row r="41" spans="1:3" x14ac:dyDescent="0.2">
      <c r="A41" s="75" t="s">
        <v>87</v>
      </c>
      <c r="B41" s="76">
        <v>29625</v>
      </c>
      <c r="C41" s="151">
        <v>8.8799964030394314</v>
      </c>
    </row>
    <row r="42" spans="1:3" x14ac:dyDescent="0.2">
      <c r="A42" s="75" t="s">
        <v>88</v>
      </c>
      <c r="B42" s="76">
        <v>105009</v>
      </c>
      <c r="C42" s="151">
        <v>31.476102693224227</v>
      </c>
    </row>
    <row r="43" spans="1:3" x14ac:dyDescent="0.2">
      <c r="A43" s="77" t="s">
        <v>17</v>
      </c>
      <c r="B43" s="78">
        <v>178259</v>
      </c>
      <c r="C43" s="152">
        <v>53.432549495676149</v>
      </c>
    </row>
    <row r="44" spans="1:3" x14ac:dyDescent="0.2">
      <c r="C44" s="153"/>
    </row>
    <row r="45" spans="1:3" x14ac:dyDescent="0.2">
      <c r="C45" s="153"/>
    </row>
    <row r="46" spans="1:3" ht="15" x14ac:dyDescent="0.25">
      <c r="A46" s="73" t="s">
        <v>85</v>
      </c>
      <c r="B46" s="32">
        <v>202802</v>
      </c>
      <c r="C46" s="150">
        <v>100</v>
      </c>
    </row>
    <row r="47" spans="1:3" x14ac:dyDescent="0.2">
      <c r="A47" s="75" t="s">
        <v>12</v>
      </c>
      <c r="B47" s="76">
        <v>15387</v>
      </c>
      <c r="C47" s="151">
        <v>7.5872032820189146</v>
      </c>
    </row>
    <row r="48" spans="1:3" x14ac:dyDescent="0.2">
      <c r="A48" s="75" t="s">
        <v>87</v>
      </c>
      <c r="B48" s="76">
        <v>22822</v>
      </c>
      <c r="C48" s="151">
        <v>11.253340696837309</v>
      </c>
    </row>
    <row r="49" spans="1:3" x14ac:dyDescent="0.2">
      <c r="A49" s="75" t="s">
        <v>88</v>
      </c>
      <c r="B49" s="76">
        <v>72436</v>
      </c>
      <c r="C49" s="151">
        <v>35.717596473407561</v>
      </c>
    </row>
    <row r="50" spans="1:3" x14ac:dyDescent="0.2">
      <c r="A50" s="77" t="s">
        <v>17</v>
      </c>
      <c r="B50" s="78">
        <v>92157</v>
      </c>
      <c r="C50" s="152">
        <v>45.441859547736208</v>
      </c>
    </row>
    <row r="51" spans="1:3" x14ac:dyDescent="0.2">
      <c r="C51" s="153"/>
    </row>
    <row r="52" spans="1:3" x14ac:dyDescent="0.2">
      <c r="C52" s="153"/>
    </row>
    <row r="53" spans="1:3" ht="15" x14ac:dyDescent="0.25">
      <c r="A53" s="73" t="s">
        <v>86</v>
      </c>
      <c r="B53" s="32">
        <v>181959</v>
      </c>
      <c r="C53" s="150">
        <v>100</v>
      </c>
    </row>
    <row r="54" spans="1:3" x14ac:dyDescent="0.2">
      <c r="A54" s="75" t="s">
        <v>12</v>
      </c>
      <c r="B54" s="76">
        <v>7265</v>
      </c>
      <c r="C54" s="151">
        <v>3.9926576866217118</v>
      </c>
    </row>
    <row r="55" spans="1:3" x14ac:dyDescent="0.2">
      <c r="A55" s="75" t="s">
        <v>87</v>
      </c>
      <c r="B55" s="76">
        <v>9132</v>
      </c>
      <c r="C55" s="151">
        <v>5.0187130067762524</v>
      </c>
    </row>
    <row r="56" spans="1:3" x14ac:dyDescent="0.2">
      <c r="A56" s="75" t="s">
        <v>88</v>
      </c>
      <c r="B56" s="76">
        <v>45226</v>
      </c>
      <c r="C56" s="151">
        <v>24.855049763957819</v>
      </c>
    </row>
    <row r="57" spans="1:3" x14ac:dyDescent="0.2">
      <c r="A57" s="77" t="s">
        <v>17</v>
      </c>
      <c r="B57" s="78">
        <v>120336</v>
      </c>
      <c r="C57" s="152">
        <v>66.133579542644227</v>
      </c>
    </row>
    <row r="59" spans="1:3" ht="15" x14ac:dyDescent="0.25">
      <c r="A59" s="162" t="s">
        <v>110</v>
      </c>
      <c r="B59" s="162"/>
      <c r="C59" s="162"/>
    </row>
    <row r="60" spans="1:3" ht="36.75" customHeight="1" x14ac:dyDescent="0.2">
      <c r="A60" s="75"/>
      <c r="B60" s="157" t="s">
        <v>2</v>
      </c>
      <c r="C60" s="158"/>
    </row>
    <row r="61" spans="1:3" ht="13.5" customHeight="1" thickBot="1" x14ac:dyDescent="0.25">
      <c r="A61" s="75"/>
      <c r="B61" s="82" t="s">
        <v>4</v>
      </c>
      <c r="C61" s="9" t="s">
        <v>5</v>
      </c>
    </row>
    <row r="62" spans="1:3" ht="15" x14ac:dyDescent="0.25">
      <c r="A62" s="73" t="s">
        <v>80</v>
      </c>
      <c r="B62" s="32">
        <v>377299</v>
      </c>
      <c r="C62" s="150">
        <v>100</v>
      </c>
    </row>
    <row r="63" spans="1:3" x14ac:dyDescent="0.2">
      <c r="A63" s="75" t="s">
        <v>19</v>
      </c>
      <c r="B63" s="76">
        <v>136363</v>
      </c>
      <c r="C63" s="151">
        <v>36.141892769395092</v>
      </c>
    </row>
    <row r="64" spans="1:3" x14ac:dyDescent="0.2">
      <c r="A64" s="75" t="s">
        <v>20</v>
      </c>
      <c r="B64" s="76">
        <v>99061</v>
      </c>
      <c r="C64" s="151">
        <v>26.25530414869904</v>
      </c>
    </row>
    <row r="65" spans="1:3" x14ac:dyDescent="0.2">
      <c r="A65" s="75" t="s">
        <v>21</v>
      </c>
      <c r="B65" s="76">
        <v>86926</v>
      </c>
      <c r="C65" s="151">
        <v>23.039022101834359</v>
      </c>
    </row>
    <row r="66" spans="1:3" x14ac:dyDescent="0.2">
      <c r="A66" s="75" t="s">
        <v>22</v>
      </c>
      <c r="B66" s="76">
        <v>35668</v>
      </c>
      <c r="C66" s="151">
        <v>9.4535103459060323</v>
      </c>
    </row>
    <row r="67" spans="1:3" x14ac:dyDescent="0.2">
      <c r="A67" s="77" t="s">
        <v>135</v>
      </c>
      <c r="B67" s="78">
        <v>19281</v>
      </c>
      <c r="C67" s="152">
        <v>5.1102706341654756</v>
      </c>
    </row>
    <row r="68" spans="1:3" x14ac:dyDescent="0.2">
      <c r="C68" s="153"/>
    </row>
    <row r="69" spans="1:3" x14ac:dyDescent="0.2">
      <c r="C69" s="153"/>
    </row>
    <row r="70" spans="1:3" ht="15" x14ac:dyDescent="0.25">
      <c r="A70" s="73" t="s">
        <v>81</v>
      </c>
      <c r="B70" s="32">
        <v>582712</v>
      </c>
      <c r="C70" s="150">
        <v>100</v>
      </c>
    </row>
    <row r="71" spans="1:3" x14ac:dyDescent="0.2">
      <c r="A71" s="75" t="s">
        <v>19</v>
      </c>
      <c r="B71" s="76">
        <v>185622</v>
      </c>
      <c r="C71" s="151">
        <v>31.854844245527815</v>
      </c>
    </row>
    <row r="72" spans="1:3" x14ac:dyDescent="0.2">
      <c r="A72" s="75" t="s">
        <v>20</v>
      </c>
      <c r="B72" s="76">
        <v>161936</v>
      </c>
      <c r="C72" s="151">
        <v>27.79005752412856</v>
      </c>
    </row>
    <row r="73" spans="1:3" x14ac:dyDescent="0.2">
      <c r="A73" s="75" t="s">
        <v>21</v>
      </c>
      <c r="B73" s="76">
        <v>150442</v>
      </c>
      <c r="C73" s="151">
        <v>25.81755652878266</v>
      </c>
    </row>
    <row r="74" spans="1:3" x14ac:dyDescent="0.2">
      <c r="A74" s="75" t="s">
        <v>22</v>
      </c>
      <c r="B74" s="76">
        <v>58978</v>
      </c>
      <c r="C74" s="151">
        <v>10.12129491069345</v>
      </c>
    </row>
    <row r="75" spans="1:3" x14ac:dyDescent="0.2">
      <c r="A75" s="77" t="s">
        <v>135</v>
      </c>
      <c r="B75" s="78">
        <v>25734</v>
      </c>
      <c r="C75" s="152">
        <v>4.4162467908675298</v>
      </c>
    </row>
    <row r="76" spans="1:3" x14ac:dyDescent="0.2">
      <c r="C76" s="153"/>
    </row>
    <row r="77" spans="1:3" x14ac:dyDescent="0.2">
      <c r="C77" s="153"/>
    </row>
    <row r="78" spans="1:3" ht="15" x14ac:dyDescent="0.25">
      <c r="A78" s="73" t="s">
        <v>82</v>
      </c>
      <c r="B78" s="32">
        <v>424733</v>
      </c>
      <c r="C78" s="150">
        <v>100</v>
      </c>
    </row>
    <row r="79" spans="1:3" x14ac:dyDescent="0.2">
      <c r="A79" s="75" t="s">
        <v>19</v>
      </c>
      <c r="B79" s="76">
        <v>131960</v>
      </c>
      <c r="C79" s="151">
        <v>31.068930363310599</v>
      </c>
    </row>
    <row r="80" spans="1:3" x14ac:dyDescent="0.2">
      <c r="A80" s="75" t="s">
        <v>20</v>
      </c>
      <c r="B80" s="76">
        <v>126310</v>
      </c>
      <c r="C80" s="151">
        <v>29.738682890192191</v>
      </c>
    </row>
    <row r="81" spans="1:3" x14ac:dyDescent="0.2">
      <c r="A81" s="75" t="s">
        <v>21</v>
      </c>
      <c r="B81" s="76">
        <v>96211</v>
      </c>
      <c r="C81" s="151">
        <v>22.652113209946009</v>
      </c>
    </row>
    <row r="82" spans="1:3" x14ac:dyDescent="0.2">
      <c r="A82" s="75" t="s">
        <v>22</v>
      </c>
      <c r="B82" s="76">
        <v>51218</v>
      </c>
      <c r="C82" s="151">
        <v>12.05886992534133</v>
      </c>
    </row>
    <row r="83" spans="1:3" x14ac:dyDescent="0.2">
      <c r="A83" s="77" t="s">
        <v>135</v>
      </c>
      <c r="B83" s="78">
        <v>19034</v>
      </c>
      <c r="C83" s="152">
        <v>4.4814036112098661</v>
      </c>
    </row>
    <row r="84" spans="1:3" x14ac:dyDescent="0.2">
      <c r="C84" s="153"/>
    </row>
    <row r="85" spans="1:3" x14ac:dyDescent="0.2">
      <c r="C85" s="153"/>
    </row>
    <row r="86" spans="1:3" ht="15" x14ac:dyDescent="0.25">
      <c r="A86" s="73" t="s">
        <v>83</v>
      </c>
      <c r="B86" s="32">
        <v>249719</v>
      </c>
      <c r="C86" s="150">
        <v>100</v>
      </c>
    </row>
    <row r="87" spans="1:3" x14ac:dyDescent="0.2">
      <c r="A87" s="75" t="s">
        <v>19</v>
      </c>
      <c r="B87" s="76">
        <v>81229</v>
      </c>
      <c r="C87" s="151">
        <v>32.528161653698753</v>
      </c>
    </row>
    <row r="88" spans="1:3" x14ac:dyDescent="0.2">
      <c r="A88" s="75" t="s">
        <v>20</v>
      </c>
      <c r="B88" s="76">
        <v>72953</v>
      </c>
      <c r="C88" s="151">
        <v>29.214036577112669</v>
      </c>
    </row>
    <row r="89" spans="1:3" x14ac:dyDescent="0.2">
      <c r="A89" s="75" t="s">
        <v>21</v>
      </c>
      <c r="B89" s="76">
        <v>57508</v>
      </c>
      <c r="C89" s="151">
        <v>23.029084691192899</v>
      </c>
    </row>
    <row r="90" spans="1:3" x14ac:dyDescent="0.2">
      <c r="A90" s="75" t="s">
        <v>22</v>
      </c>
      <c r="B90" s="76">
        <v>27274</v>
      </c>
      <c r="C90" s="151">
        <v>10.921876188836251</v>
      </c>
    </row>
    <row r="91" spans="1:3" x14ac:dyDescent="0.2">
      <c r="A91" s="77" t="s">
        <v>135</v>
      </c>
      <c r="B91" s="78">
        <v>10755</v>
      </c>
      <c r="C91" s="152">
        <v>4.3068408891594157</v>
      </c>
    </row>
    <row r="92" spans="1:3" x14ac:dyDescent="0.2">
      <c r="C92" s="153"/>
    </row>
    <row r="93" spans="1:3" x14ac:dyDescent="0.2">
      <c r="C93" s="153"/>
    </row>
    <row r="94" spans="1:3" ht="15" x14ac:dyDescent="0.25">
      <c r="A94" s="73" t="s">
        <v>84</v>
      </c>
      <c r="B94" s="32">
        <v>333615</v>
      </c>
      <c r="C94" s="150">
        <v>100</v>
      </c>
    </row>
    <row r="95" spans="1:3" x14ac:dyDescent="0.2">
      <c r="A95" s="75" t="s">
        <v>19</v>
      </c>
      <c r="B95" s="76">
        <v>112297</v>
      </c>
      <c r="C95" s="151">
        <v>33.660656745050431</v>
      </c>
    </row>
    <row r="96" spans="1:3" x14ac:dyDescent="0.2">
      <c r="A96" s="75" t="s">
        <v>20</v>
      </c>
      <c r="B96" s="76">
        <v>100575</v>
      </c>
      <c r="C96" s="151">
        <v>30.147025763230069</v>
      </c>
    </row>
    <row r="97" spans="1:3" x14ac:dyDescent="0.2">
      <c r="A97" s="75" t="s">
        <v>21</v>
      </c>
      <c r="B97" s="76">
        <v>70288</v>
      </c>
      <c r="C97" s="151">
        <v>21.068597035505</v>
      </c>
    </row>
    <row r="98" spans="1:3" x14ac:dyDescent="0.2">
      <c r="A98" s="75" t="s">
        <v>22</v>
      </c>
      <c r="B98" s="76">
        <v>35576</v>
      </c>
      <c r="C98" s="151">
        <v>10.66378909821201</v>
      </c>
    </row>
    <row r="99" spans="1:3" x14ac:dyDescent="0.2">
      <c r="A99" s="77" t="s">
        <v>135</v>
      </c>
      <c r="B99" s="78">
        <v>14879</v>
      </c>
      <c r="C99" s="152">
        <v>4.4599313580024873</v>
      </c>
    </row>
    <row r="100" spans="1:3" x14ac:dyDescent="0.2">
      <c r="C100" s="153"/>
    </row>
    <row r="101" spans="1:3" x14ac:dyDescent="0.2">
      <c r="C101" s="153"/>
    </row>
    <row r="102" spans="1:3" ht="15" x14ac:dyDescent="0.25">
      <c r="A102" s="73" t="s">
        <v>85</v>
      </c>
      <c r="B102" s="32">
        <v>202802</v>
      </c>
      <c r="C102" s="150">
        <v>100</v>
      </c>
    </row>
    <row r="103" spans="1:3" x14ac:dyDescent="0.2">
      <c r="A103" s="75" t="s">
        <v>19</v>
      </c>
      <c r="B103" s="76">
        <v>80000</v>
      </c>
      <c r="C103" s="151">
        <v>39.44734272837546</v>
      </c>
    </row>
    <row r="104" spans="1:3" x14ac:dyDescent="0.2">
      <c r="A104" s="75" t="s">
        <v>20</v>
      </c>
      <c r="B104" s="76">
        <v>46285</v>
      </c>
      <c r="C104" s="151">
        <v>22.82275322728573</v>
      </c>
    </row>
    <row r="105" spans="1:3" x14ac:dyDescent="0.2">
      <c r="A105" s="75" t="s">
        <v>21</v>
      </c>
      <c r="B105" s="76">
        <v>49087</v>
      </c>
      <c r="C105" s="151">
        <v>24.20439640634708</v>
      </c>
    </row>
    <row r="106" spans="1:3" x14ac:dyDescent="0.2">
      <c r="A106" s="75" t="s">
        <v>22</v>
      </c>
      <c r="B106" s="76">
        <v>17244</v>
      </c>
      <c r="C106" s="151">
        <v>8.5028747251013304</v>
      </c>
    </row>
    <row r="107" spans="1:3" x14ac:dyDescent="0.2">
      <c r="A107" s="77" t="s">
        <v>135</v>
      </c>
      <c r="B107" s="78">
        <v>10186</v>
      </c>
      <c r="C107" s="152">
        <v>5.0226329128904057</v>
      </c>
    </row>
    <row r="108" spans="1:3" x14ac:dyDescent="0.2">
      <c r="C108" s="153"/>
    </row>
    <row r="109" spans="1:3" x14ac:dyDescent="0.2">
      <c r="C109" s="153"/>
    </row>
    <row r="110" spans="1:3" ht="15" x14ac:dyDescent="0.25">
      <c r="A110" s="73" t="s">
        <v>86</v>
      </c>
      <c r="B110" s="32">
        <v>181959</v>
      </c>
      <c r="C110" s="150">
        <v>100</v>
      </c>
    </row>
    <row r="111" spans="1:3" x14ac:dyDescent="0.2">
      <c r="A111" s="75" t="s">
        <v>19</v>
      </c>
      <c r="B111" s="76">
        <v>50950</v>
      </c>
      <c r="C111" s="151">
        <v>28.000813370044895</v>
      </c>
    </row>
    <row r="112" spans="1:3" x14ac:dyDescent="0.2">
      <c r="A112" s="75" t="s">
        <v>20</v>
      </c>
      <c r="B112" s="76">
        <v>69168</v>
      </c>
      <c r="C112" s="151">
        <v>38.012958963282941</v>
      </c>
    </row>
    <row r="113" spans="1:8" x14ac:dyDescent="0.2">
      <c r="A113" s="75" t="s">
        <v>21</v>
      </c>
      <c r="B113" s="76">
        <v>31151</v>
      </c>
      <c r="C113" s="151">
        <v>17.119790722085749</v>
      </c>
    </row>
    <row r="114" spans="1:8" x14ac:dyDescent="0.2">
      <c r="A114" s="75" t="s">
        <v>22</v>
      </c>
      <c r="B114" s="76">
        <v>23304</v>
      </c>
      <c r="C114" s="151">
        <v>12.807280761050571</v>
      </c>
    </row>
    <row r="115" spans="1:8" x14ac:dyDescent="0.2">
      <c r="A115" s="77" t="s">
        <v>135</v>
      </c>
      <c r="B115" s="78">
        <v>7386</v>
      </c>
      <c r="C115" s="152">
        <v>4.0591561835358521</v>
      </c>
    </row>
    <row r="116" spans="1:8" x14ac:dyDescent="0.2">
      <c r="C116" s="154"/>
    </row>
    <row r="117" spans="1:8" x14ac:dyDescent="0.2">
      <c r="C117" s="154"/>
    </row>
    <row r="118" spans="1:8" s="65" customFormat="1" ht="30.75" customHeight="1" x14ac:dyDescent="0.2">
      <c r="A118" s="161" t="s">
        <v>89</v>
      </c>
      <c r="B118" s="159"/>
      <c r="C118" s="159"/>
      <c r="D118" s="159"/>
      <c r="E118" s="159"/>
      <c r="F118" s="159"/>
      <c r="G118" s="63"/>
      <c r="H118" s="63"/>
    </row>
    <row r="119" spans="1:8" s="65" customFormat="1" ht="12.75" customHeight="1" x14ac:dyDescent="0.2">
      <c r="A119" s="62"/>
      <c r="B119" s="79"/>
      <c r="C119" s="79"/>
    </row>
    <row r="120" spans="1:8" s="65" customFormat="1" ht="12" x14ac:dyDescent="0.2">
      <c r="A120" s="67" t="s">
        <v>113</v>
      </c>
      <c r="B120" s="68"/>
      <c r="C120" s="68"/>
    </row>
    <row r="121" spans="1:8" s="65" customFormat="1" ht="12" x14ac:dyDescent="0.2">
      <c r="A121" s="67" t="s">
        <v>79</v>
      </c>
      <c r="B121" s="68"/>
      <c r="C121" s="68"/>
    </row>
  </sheetData>
  <mergeCells count="6">
    <mergeCell ref="A4:E5"/>
    <mergeCell ref="A118:F118"/>
    <mergeCell ref="A8:C8"/>
    <mergeCell ref="B9:C9"/>
    <mergeCell ref="A59:C59"/>
    <mergeCell ref="B60:C60"/>
  </mergeCells>
  <hyperlinks>
    <hyperlink ref="A4:B4" r:id="rId1" display="Note: ACS data are derived from a survey and are subject to sampling variability. Data shown in gray have poor statistical reliability (guidance on ACS data). " xr:uid="{E74E39B4-F659-4FF8-9A5C-F1A3C88F89AA}"/>
  </hyperlinks>
  <pageMargins left="0.7" right="0.7" top="0.75" bottom="0.75" header="0.3" footer="0.3"/>
  <pageSetup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8162-3C6F-497D-BEC5-570E08305E2E}">
  <sheetPr>
    <pageSetUpPr fitToPage="1"/>
  </sheetPr>
  <dimension ref="A1:BU55"/>
  <sheetViews>
    <sheetView showGridLines="0" workbookViewId="0">
      <pane ySplit="9" topLeftCell="A10" activePane="bottomLeft" state="frozen"/>
      <selection activeCell="C8" sqref="C8:G8"/>
      <selection pane="bottomLeft" activeCell="B8" sqref="B8:C8"/>
    </sheetView>
  </sheetViews>
  <sheetFormatPr defaultColWidth="8.85546875" defaultRowHeight="12.75" x14ac:dyDescent="0.2"/>
  <cols>
    <col min="1" max="1" width="48.7109375" customWidth="1"/>
    <col min="2" max="2" width="14.140625" style="33" customWidth="1"/>
    <col min="3" max="3" width="14.140625" style="71" customWidth="1"/>
  </cols>
  <sheetData>
    <row r="1" spans="1:73" s="31" customFormat="1" ht="14.25" x14ac:dyDescent="0.2">
      <c r="A1" s="30" t="s">
        <v>114</v>
      </c>
      <c r="B1" s="70"/>
      <c r="C1" s="10"/>
    </row>
    <row r="2" spans="1:73" s="31" customFormat="1" x14ac:dyDescent="0.2">
      <c r="A2" s="30" t="s">
        <v>112</v>
      </c>
      <c r="B2" s="70"/>
      <c r="C2" s="10"/>
    </row>
    <row r="3" spans="1:73" s="31" customFormat="1" ht="4.5" customHeight="1" x14ac:dyDescent="0.2">
      <c r="B3" s="32"/>
      <c r="C3" s="10"/>
    </row>
    <row r="4" spans="1:73" s="35" customFormat="1" ht="12.75" customHeight="1" x14ac:dyDescent="0.2">
      <c r="A4" s="155" t="s">
        <v>155</v>
      </c>
      <c r="B4" s="155"/>
      <c r="C4" s="155"/>
      <c r="D4" s="155"/>
      <c r="E4" s="155"/>
      <c r="F4" s="155"/>
      <c r="G4" s="155"/>
    </row>
    <row r="5" spans="1:73" x14ac:dyDescent="0.2">
      <c r="A5" s="155"/>
      <c r="B5" s="155"/>
      <c r="C5" s="155"/>
      <c r="D5" s="155"/>
      <c r="E5" s="155"/>
      <c r="F5" s="155"/>
      <c r="G5" s="155"/>
      <c r="H5" s="33"/>
      <c r="I5" s="33"/>
      <c r="J5" s="33"/>
      <c r="K5" s="13"/>
      <c r="L5" s="13"/>
      <c r="N5" s="33"/>
      <c r="O5" s="33"/>
      <c r="P5" s="13"/>
      <c r="Q5" s="13"/>
      <c r="S5" s="33"/>
      <c r="T5" s="33"/>
      <c r="U5" s="13"/>
      <c r="V5" s="13"/>
      <c r="X5" s="33"/>
      <c r="Y5" s="33"/>
      <c r="Z5" s="13"/>
      <c r="AA5" s="13"/>
      <c r="AC5" s="33"/>
      <c r="AD5" s="33"/>
      <c r="AE5" s="33"/>
      <c r="AF5" s="13"/>
      <c r="AG5" s="13"/>
      <c r="AI5" s="33"/>
      <c r="AJ5" s="33"/>
      <c r="AK5" s="13"/>
      <c r="AL5" s="13"/>
      <c r="AN5" s="33"/>
      <c r="AO5" s="33"/>
      <c r="AP5" s="13"/>
      <c r="AQ5" s="13"/>
      <c r="AS5" s="33"/>
      <c r="AT5" s="33"/>
      <c r="AU5" s="13"/>
      <c r="AV5" s="13"/>
      <c r="AX5" s="33"/>
      <c r="AY5" s="33"/>
      <c r="AZ5" s="13"/>
      <c r="BA5" s="13"/>
      <c r="BC5" s="33"/>
      <c r="BD5" s="33"/>
      <c r="BE5" s="33"/>
      <c r="BF5" s="13"/>
      <c r="BG5" s="13"/>
      <c r="BI5" s="33"/>
      <c r="BJ5" s="33"/>
      <c r="BK5" s="33"/>
      <c r="BL5" s="13"/>
      <c r="BM5" s="13"/>
      <c r="BO5" s="33"/>
      <c r="BP5" s="33"/>
      <c r="BQ5" s="33"/>
      <c r="BR5" s="13"/>
      <c r="BS5" s="13"/>
      <c r="BU5" s="33"/>
    </row>
    <row r="6" spans="1:73" x14ac:dyDescent="0.2">
      <c r="B6" s="71"/>
      <c r="C6"/>
    </row>
    <row r="8" spans="1:73" ht="35.25" customHeight="1" x14ac:dyDescent="0.2">
      <c r="B8" s="157" t="s">
        <v>134</v>
      </c>
      <c r="C8" s="157"/>
    </row>
    <row r="9" spans="1:73" ht="13.5" thickBot="1" x14ac:dyDescent="0.25">
      <c r="B9" s="72" t="s">
        <v>4</v>
      </c>
      <c r="C9" s="11" t="s">
        <v>5</v>
      </c>
    </row>
    <row r="10" spans="1:73" ht="15" x14ac:dyDescent="0.25">
      <c r="A10" s="73" t="s">
        <v>80</v>
      </c>
      <c r="B10" s="32">
        <v>199600</v>
      </c>
      <c r="C10" s="74">
        <v>100</v>
      </c>
    </row>
    <row r="11" spans="1:73" x14ac:dyDescent="0.2">
      <c r="A11" s="75" t="s">
        <v>132</v>
      </c>
      <c r="B11" s="76">
        <v>56186</v>
      </c>
      <c r="C11" s="18">
        <v>28.149298597194392</v>
      </c>
    </row>
    <row r="12" spans="1:73" x14ac:dyDescent="0.2">
      <c r="A12" s="75" t="s">
        <v>133</v>
      </c>
      <c r="B12" s="76">
        <v>16779</v>
      </c>
      <c r="C12" s="18">
        <v>8.4063126252505</v>
      </c>
    </row>
    <row r="13" spans="1:73" x14ac:dyDescent="0.2">
      <c r="A13" s="77" t="s">
        <v>33</v>
      </c>
      <c r="B13" s="78">
        <v>126635</v>
      </c>
      <c r="C13" s="19">
        <v>63.444388777555098</v>
      </c>
    </row>
    <row r="14" spans="1:73" x14ac:dyDescent="0.2">
      <c r="B14"/>
      <c r="C14"/>
    </row>
    <row r="15" spans="1:73" x14ac:dyDescent="0.2">
      <c r="B15"/>
      <c r="C15"/>
    </row>
    <row r="16" spans="1:73" ht="15" x14ac:dyDescent="0.25">
      <c r="A16" s="73" t="s">
        <v>81</v>
      </c>
      <c r="B16" s="32">
        <v>226568</v>
      </c>
      <c r="C16" s="74">
        <v>100</v>
      </c>
    </row>
    <row r="17" spans="1:3" x14ac:dyDescent="0.2">
      <c r="A17" s="75" t="s">
        <v>132</v>
      </c>
      <c r="B17" s="76">
        <v>59279</v>
      </c>
      <c r="C17" s="18">
        <v>26.1638889869708</v>
      </c>
    </row>
    <row r="18" spans="1:3" x14ac:dyDescent="0.2">
      <c r="A18" s="75" t="s">
        <v>133</v>
      </c>
      <c r="B18" s="76">
        <v>11874</v>
      </c>
      <c r="C18" s="18">
        <v>5.2408107058366582</v>
      </c>
    </row>
    <row r="19" spans="1:3" x14ac:dyDescent="0.2">
      <c r="A19" s="77" t="s">
        <v>33</v>
      </c>
      <c r="B19" s="78">
        <v>155415</v>
      </c>
      <c r="C19" s="19">
        <v>68.595300307192545</v>
      </c>
    </row>
    <row r="20" spans="1:3" x14ac:dyDescent="0.2">
      <c r="B20"/>
      <c r="C20"/>
    </row>
    <row r="21" spans="1:3" x14ac:dyDescent="0.2">
      <c r="B21"/>
      <c r="C21"/>
    </row>
    <row r="22" spans="1:3" ht="15" x14ac:dyDescent="0.25">
      <c r="A22" s="73" t="s">
        <v>82</v>
      </c>
      <c r="B22" s="32">
        <v>168765</v>
      </c>
      <c r="C22" s="74">
        <v>100</v>
      </c>
    </row>
    <row r="23" spans="1:3" x14ac:dyDescent="0.2">
      <c r="A23" s="75" t="s">
        <v>132</v>
      </c>
      <c r="B23" s="76">
        <v>26140</v>
      </c>
      <c r="C23" s="18">
        <v>15.48899357094184</v>
      </c>
    </row>
    <row r="24" spans="1:3" x14ac:dyDescent="0.2">
      <c r="A24" s="75" t="s">
        <v>133</v>
      </c>
      <c r="B24" s="76">
        <v>8249</v>
      </c>
      <c r="C24" s="18">
        <v>4.8878618196901016</v>
      </c>
    </row>
    <row r="25" spans="1:3" x14ac:dyDescent="0.2">
      <c r="A25" s="77" t="s">
        <v>33</v>
      </c>
      <c r="B25" s="78">
        <v>134376</v>
      </c>
      <c r="C25" s="19">
        <v>79.623144609368055</v>
      </c>
    </row>
    <row r="26" spans="1:3" x14ac:dyDescent="0.2">
      <c r="B26"/>
      <c r="C26"/>
    </row>
    <row r="27" spans="1:3" x14ac:dyDescent="0.2">
      <c r="B27"/>
      <c r="C27"/>
    </row>
    <row r="28" spans="1:3" ht="15" x14ac:dyDescent="0.25">
      <c r="A28" s="73" t="s">
        <v>83</v>
      </c>
      <c r="B28" s="32">
        <v>88769</v>
      </c>
      <c r="C28" s="74">
        <v>100</v>
      </c>
    </row>
    <row r="29" spans="1:3" x14ac:dyDescent="0.2">
      <c r="A29" s="75" t="s">
        <v>132</v>
      </c>
      <c r="B29" s="76">
        <v>12655</v>
      </c>
      <c r="C29" s="18">
        <v>14.256102918811751</v>
      </c>
    </row>
    <row r="30" spans="1:3" x14ac:dyDescent="0.2">
      <c r="A30" s="75" t="s">
        <v>133</v>
      </c>
      <c r="B30" s="76">
        <v>3962</v>
      </c>
      <c r="C30" s="18">
        <v>4.4632698351902134</v>
      </c>
    </row>
    <row r="31" spans="1:3" x14ac:dyDescent="0.2">
      <c r="A31" s="77" t="s">
        <v>33</v>
      </c>
      <c r="B31" s="78">
        <v>72152</v>
      </c>
      <c r="C31" s="19">
        <v>81.280627245998033</v>
      </c>
    </row>
    <row r="32" spans="1:3" x14ac:dyDescent="0.2">
      <c r="B32"/>
      <c r="C32"/>
    </row>
    <row r="33" spans="1:3" x14ac:dyDescent="0.2">
      <c r="B33"/>
      <c r="C33"/>
    </row>
    <row r="34" spans="1:3" ht="15" x14ac:dyDescent="0.25">
      <c r="A34" s="73" t="s">
        <v>84</v>
      </c>
      <c r="B34" s="32">
        <v>134634</v>
      </c>
      <c r="C34" s="74">
        <v>100</v>
      </c>
    </row>
    <row r="35" spans="1:3" x14ac:dyDescent="0.2">
      <c r="A35" s="75" t="s">
        <v>132</v>
      </c>
      <c r="B35" s="76">
        <v>65300</v>
      </c>
      <c r="C35" s="18">
        <v>48.501864313620629</v>
      </c>
    </row>
    <row r="36" spans="1:3" x14ac:dyDescent="0.2">
      <c r="A36" s="75" t="s">
        <v>133</v>
      </c>
      <c r="B36" s="76">
        <v>9713</v>
      </c>
      <c r="C36" s="18">
        <v>7.2143737837396191</v>
      </c>
    </row>
    <row r="37" spans="1:3" x14ac:dyDescent="0.2">
      <c r="A37" s="77" t="s">
        <v>33</v>
      </c>
      <c r="B37" s="78">
        <v>59621</v>
      </c>
      <c r="C37" s="19">
        <v>44.283761902639753</v>
      </c>
    </row>
    <row r="38" spans="1:3" x14ac:dyDescent="0.2">
      <c r="B38"/>
      <c r="C38"/>
    </row>
    <row r="39" spans="1:3" x14ac:dyDescent="0.2">
      <c r="B39"/>
      <c r="C39"/>
    </row>
    <row r="40" spans="1:3" ht="15" x14ac:dyDescent="0.25">
      <c r="A40" s="73" t="s">
        <v>85</v>
      </c>
      <c r="B40" s="32">
        <v>95258</v>
      </c>
      <c r="C40" s="74">
        <v>100</v>
      </c>
    </row>
    <row r="41" spans="1:3" x14ac:dyDescent="0.2">
      <c r="A41" s="75" t="s">
        <v>132</v>
      </c>
      <c r="B41" s="76">
        <v>45229</v>
      </c>
      <c r="C41" s="18">
        <v>47.480526569946882</v>
      </c>
    </row>
    <row r="42" spans="1:3" x14ac:dyDescent="0.2">
      <c r="A42" s="75" t="s">
        <v>133</v>
      </c>
      <c r="B42" s="76">
        <v>7207</v>
      </c>
      <c r="C42" s="18">
        <v>7.5657687543303442</v>
      </c>
    </row>
    <row r="43" spans="1:3" x14ac:dyDescent="0.2">
      <c r="A43" s="77" t="s">
        <v>33</v>
      </c>
      <c r="B43" s="78">
        <v>42822</v>
      </c>
      <c r="C43" s="19">
        <v>44.953704675722783</v>
      </c>
    </row>
    <row r="44" spans="1:3" x14ac:dyDescent="0.2">
      <c r="B44"/>
      <c r="C44"/>
    </row>
    <row r="45" spans="1:3" x14ac:dyDescent="0.2">
      <c r="B45"/>
      <c r="C45"/>
    </row>
    <row r="46" spans="1:3" ht="15" x14ac:dyDescent="0.25">
      <c r="A46" s="73" t="s">
        <v>86</v>
      </c>
      <c r="B46" s="32">
        <v>54358</v>
      </c>
      <c r="C46" s="74">
        <v>100</v>
      </c>
    </row>
    <row r="47" spans="1:3" x14ac:dyDescent="0.2">
      <c r="A47" s="75" t="s">
        <v>132</v>
      </c>
      <c r="B47" s="76">
        <v>25503</v>
      </c>
      <c r="C47" s="18">
        <v>46.916737186798628</v>
      </c>
    </row>
    <row r="48" spans="1:3" x14ac:dyDescent="0.2">
      <c r="A48" s="75" t="s">
        <v>133</v>
      </c>
      <c r="B48" s="76">
        <v>3347</v>
      </c>
      <c r="C48" s="18">
        <v>6.1573273483203943</v>
      </c>
    </row>
    <row r="49" spans="1:8" x14ac:dyDescent="0.2">
      <c r="A49" s="77" t="s">
        <v>33</v>
      </c>
      <c r="B49" s="78">
        <v>25508</v>
      </c>
      <c r="C49" s="19">
        <v>46.925935464880972</v>
      </c>
    </row>
    <row r="50" spans="1:8" x14ac:dyDescent="0.2">
      <c r="B50"/>
      <c r="C50"/>
    </row>
    <row r="51" spans="1:8" x14ac:dyDescent="0.2">
      <c r="B51"/>
      <c r="C51"/>
    </row>
    <row r="52" spans="1:8" s="65" customFormat="1" ht="30.75" customHeight="1" x14ac:dyDescent="0.2">
      <c r="A52" s="161" t="s">
        <v>89</v>
      </c>
      <c r="B52" s="159"/>
      <c r="C52" s="159"/>
      <c r="D52" s="159"/>
      <c r="E52" s="159"/>
      <c r="F52" s="159"/>
      <c r="G52" s="63"/>
      <c r="H52" s="63"/>
    </row>
    <row r="53" spans="1:8" s="65" customFormat="1" ht="12.75" customHeight="1" x14ac:dyDescent="0.2">
      <c r="A53" s="62"/>
      <c r="B53" s="79"/>
      <c r="C53" s="79"/>
      <c r="D53" s="80"/>
      <c r="E53" s="80"/>
      <c r="F53" s="79"/>
      <c r="G53" s="79"/>
      <c r="H53" s="80"/>
    </row>
    <row r="54" spans="1:8" s="65" customFormat="1" ht="12" x14ac:dyDescent="0.2">
      <c r="A54" s="67" t="s">
        <v>113</v>
      </c>
      <c r="B54" s="68"/>
      <c r="C54" s="68"/>
      <c r="D54" s="14"/>
      <c r="E54" s="81"/>
      <c r="F54" s="68"/>
      <c r="G54" s="68"/>
      <c r="H54" s="15"/>
    </row>
    <row r="55" spans="1:8" s="65" customFormat="1" ht="12" x14ac:dyDescent="0.2">
      <c r="A55" s="67" t="s">
        <v>79</v>
      </c>
      <c r="B55" s="68"/>
      <c r="C55" s="68"/>
      <c r="D55" s="14"/>
      <c r="E55" s="81"/>
      <c r="F55" s="68"/>
      <c r="G55" s="68"/>
      <c r="H55" s="15"/>
    </row>
  </sheetData>
  <mergeCells count="3">
    <mergeCell ref="A52:F52"/>
    <mergeCell ref="B8:C8"/>
    <mergeCell ref="A4:G5"/>
  </mergeCells>
  <hyperlinks>
    <hyperlink ref="A4:B4" r:id="rId1" display="Note: ACS data are derived from a survey and are subject to sampling variability. Data shown in gray have poor statistical reliability (guidance on ACS data). " xr:uid="{1A9CC5FF-94BC-44F4-BB7C-EA0D1A8EBC36}"/>
  </hyperlinks>
  <pageMargins left="0.7" right="0.7" top="0.75" bottom="0.75" header="0.3" footer="0.3"/>
  <pageSetup scale="86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D649-0B4F-4ADF-91A2-C933ECE18825}">
  <dimension ref="A1:CF77"/>
  <sheetViews>
    <sheetView showGridLines="0" zoomScaleNormal="100" workbookViewId="0">
      <pane xSplit="2" ySplit="10" topLeftCell="C11" activePane="bottomRight" state="frozen"/>
      <selection activeCell="A8" sqref="A8"/>
      <selection pane="topRight" activeCell="A8" sqref="A8"/>
      <selection pane="bottomLeft" activeCell="A8" sqref="A8"/>
      <selection pane="bottomRight" activeCell="C8" sqref="C8:G8"/>
    </sheetView>
  </sheetViews>
  <sheetFormatPr defaultRowHeight="12.75" x14ac:dyDescent="0.2"/>
  <cols>
    <col min="1" max="1" width="15.140625" style="51" customWidth="1"/>
    <col min="2" max="2" width="8.5703125" style="51" customWidth="1"/>
    <col min="3" max="7" width="13.7109375" style="51" customWidth="1"/>
    <col min="8" max="8" width="2.7109375" style="51" customWidth="1"/>
    <col min="9" max="18" width="13.7109375" style="51" customWidth="1"/>
    <col min="19" max="19" width="2.7109375" style="51" customWidth="1"/>
    <col min="20" max="39" width="13.7109375" style="51" customWidth="1"/>
    <col min="40" max="40" width="2.7109375" style="51" customWidth="1"/>
    <col min="41" max="65" width="13.7109375" style="51" customWidth="1"/>
    <col min="66" max="66" width="2.7109375" style="51" customWidth="1"/>
    <col min="67" max="71" width="13.7109375" style="51" customWidth="1"/>
    <col min="72" max="72" width="2.7109375" style="51" customWidth="1"/>
    <col min="73" max="77" width="13.7109375" style="51" customWidth="1"/>
    <col min="78" max="78" width="2.7109375" style="51" customWidth="1"/>
    <col min="79" max="83" width="13.7109375" style="51" customWidth="1"/>
    <col min="84" max="84" width="2.7109375" style="51" customWidth="1"/>
    <col min="85" max="16384" width="9.140625" style="51"/>
  </cols>
  <sheetData>
    <row r="1" spans="1:84" s="31" customFormat="1" x14ac:dyDescent="0.2">
      <c r="A1" s="30" t="s">
        <v>115</v>
      </c>
      <c r="C1" s="32"/>
      <c r="D1" s="32"/>
      <c r="E1" s="8"/>
      <c r="F1" s="8"/>
      <c r="H1" s="12"/>
      <c r="I1" s="32"/>
      <c r="J1" s="32"/>
      <c r="K1" s="8"/>
      <c r="L1" s="8"/>
      <c r="N1" s="32"/>
      <c r="O1" s="32"/>
      <c r="P1" s="8"/>
      <c r="Q1" s="8"/>
      <c r="S1" s="12"/>
      <c r="T1" s="32"/>
      <c r="U1" s="32"/>
      <c r="V1" s="8"/>
      <c r="W1" s="8"/>
      <c r="Y1" s="32"/>
      <c r="Z1" s="32"/>
      <c r="AA1" s="8"/>
      <c r="AB1" s="8"/>
      <c r="AD1" s="32"/>
      <c r="AE1" s="32"/>
      <c r="AF1" s="8"/>
      <c r="AG1" s="8"/>
      <c r="AI1" s="32"/>
      <c r="AJ1" s="32"/>
      <c r="AK1" s="8"/>
      <c r="AL1" s="8"/>
      <c r="AN1" s="12"/>
      <c r="AO1" s="32"/>
      <c r="AP1" s="32"/>
      <c r="AQ1" s="8"/>
      <c r="AR1" s="8"/>
      <c r="AT1" s="32"/>
      <c r="AU1" s="32"/>
      <c r="AV1" s="8"/>
      <c r="AW1" s="8"/>
      <c r="AY1" s="32"/>
      <c r="AZ1" s="32"/>
      <c r="BA1" s="8"/>
      <c r="BB1" s="8"/>
      <c r="BD1" s="32"/>
      <c r="BE1" s="32"/>
      <c r="BF1" s="8"/>
      <c r="BG1" s="8"/>
      <c r="BI1" s="32"/>
      <c r="BJ1" s="32"/>
      <c r="BK1" s="8"/>
      <c r="BL1" s="8"/>
      <c r="BN1" s="12"/>
      <c r="BO1" s="32"/>
      <c r="BP1" s="32"/>
      <c r="BQ1" s="8"/>
      <c r="BR1" s="8"/>
      <c r="BT1" s="12"/>
      <c r="BU1" s="32"/>
      <c r="BV1" s="32"/>
      <c r="BW1" s="8"/>
      <c r="BX1" s="8"/>
      <c r="BZ1" s="12"/>
      <c r="CA1" s="32"/>
      <c r="CB1" s="32"/>
      <c r="CC1" s="8"/>
      <c r="CD1" s="8"/>
      <c r="CF1" s="12"/>
    </row>
    <row r="2" spans="1:84" customFormat="1" x14ac:dyDescent="0.2">
      <c r="A2" s="30" t="s">
        <v>112</v>
      </c>
      <c r="C2" s="33"/>
      <c r="D2" s="33"/>
      <c r="E2" s="13"/>
      <c r="F2" s="13"/>
      <c r="H2" s="33"/>
      <c r="I2" s="33"/>
      <c r="J2" s="33"/>
      <c r="K2" s="13"/>
      <c r="L2" s="13"/>
      <c r="N2" s="33"/>
      <c r="O2" s="33"/>
      <c r="P2" s="13"/>
      <c r="Q2" s="13"/>
      <c r="S2" s="33"/>
      <c r="T2" s="33"/>
      <c r="U2" s="33"/>
      <c r="V2" s="13"/>
      <c r="W2" s="13"/>
      <c r="Y2" s="33"/>
      <c r="Z2" s="33"/>
      <c r="AA2" s="13"/>
      <c r="AB2" s="13"/>
      <c r="AD2" s="33"/>
      <c r="AE2" s="33"/>
      <c r="AF2" s="13"/>
      <c r="AG2" s="13"/>
      <c r="AI2" s="33"/>
      <c r="AJ2" s="33"/>
      <c r="AK2" s="13"/>
      <c r="AL2" s="13"/>
      <c r="AN2" s="33"/>
      <c r="AO2" s="33"/>
      <c r="AP2" s="33"/>
      <c r="AQ2" s="13"/>
      <c r="AR2" s="13"/>
      <c r="AT2" s="33"/>
      <c r="AU2" s="33"/>
      <c r="AV2" s="13"/>
      <c r="AW2" s="13"/>
      <c r="AY2" s="33"/>
      <c r="AZ2" s="33"/>
      <c r="BA2" s="13"/>
      <c r="BB2" s="13"/>
      <c r="BD2" s="33"/>
      <c r="BE2" s="33"/>
      <c r="BF2" s="13"/>
      <c r="BG2" s="13"/>
      <c r="BI2" s="33"/>
      <c r="BJ2" s="33"/>
      <c r="BK2" s="13"/>
      <c r="BL2" s="13"/>
      <c r="BN2" s="33"/>
      <c r="BO2" s="33"/>
      <c r="BP2" s="33"/>
      <c r="BQ2" s="13"/>
      <c r="BR2" s="13"/>
      <c r="BT2" s="33"/>
      <c r="BU2" s="33"/>
      <c r="BV2" s="33"/>
      <c r="BW2" s="13"/>
      <c r="BX2" s="13"/>
      <c r="BZ2" s="33"/>
      <c r="CA2" s="33"/>
      <c r="CB2" s="33"/>
      <c r="CC2" s="13"/>
      <c r="CD2" s="13"/>
      <c r="CF2" s="33"/>
    </row>
    <row r="3" spans="1:84" customFormat="1" ht="4.5" customHeight="1" x14ac:dyDescent="0.2">
      <c r="A3" s="30"/>
      <c r="C3" s="33"/>
      <c r="D3" s="33"/>
      <c r="E3" s="13"/>
      <c r="F3" s="13"/>
      <c r="H3" s="33"/>
      <c r="I3" s="33"/>
      <c r="J3" s="33"/>
      <c r="K3" s="13"/>
      <c r="L3" s="13"/>
      <c r="N3" s="33"/>
      <c r="O3" s="33"/>
      <c r="P3" s="13"/>
      <c r="Q3" s="13"/>
      <c r="S3" s="33"/>
      <c r="T3" s="33"/>
      <c r="U3" s="33"/>
      <c r="V3" s="13"/>
      <c r="W3" s="13"/>
      <c r="Y3" s="33"/>
      <c r="Z3" s="33"/>
      <c r="AA3" s="13"/>
      <c r="AB3" s="13"/>
      <c r="AD3" s="33"/>
      <c r="AE3" s="33"/>
      <c r="AF3" s="13"/>
      <c r="AG3" s="13"/>
      <c r="AI3" s="33"/>
      <c r="AJ3" s="33"/>
      <c r="AK3" s="13"/>
      <c r="AL3" s="13"/>
      <c r="AN3" s="33"/>
      <c r="AO3" s="33"/>
      <c r="AP3" s="33"/>
      <c r="AQ3" s="13"/>
      <c r="AR3" s="13"/>
      <c r="AT3" s="33"/>
      <c r="AU3" s="33"/>
      <c r="AV3" s="13"/>
      <c r="AW3" s="13"/>
      <c r="AY3" s="33"/>
      <c r="AZ3" s="33"/>
      <c r="BA3" s="13"/>
      <c r="BB3" s="13"/>
      <c r="BD3" s="33"/>
      <c r="BE3" s="33"/>
      <c r="BF3" s="13"/>
      <c r="BG3" s="13"/>
      <c r="BI3" s="33"/>
      <c r="BJ3" s="33"/>
      <c r="BK3" s="13"/>
      <c r="BL3" s="13"/>
      <c r="BN3" s="33"/>
      <c r="BO3" s="33"/>
      <c r="BP3" s="33"/>
      <c r="BQ3" s="13"/>
      <c r="BR3" s="13"/>
      <c r="BT3" s="33"/>
      <c r="BU3" s="33"/>
      <c r="BV3" s="33"/>
      <c r="BW3" s="13"/>
      <c r="BX3" s="13"/>
      <c r="BZ3" s="33"/>
      <c r="CA3" s="33"/>
      <c r="CB3" s="33"/>
      <c r="CC3" s="13"/>
      <c r="CD3" s="13"/>
      <c r="CF3" s="33"/>
    </row>
    <row r="4" spans="1:84" s="35" customFormat="1" ht="12.75" customHeight="1" x14ac:dyDescent="0.2">
      <c r="A4" s="155" t="s">
        <v>155</v>
      </c>
      <c r="B4" s="155"/>
      <c r="C4" s="155"/>
      <c r="D4" s="155"/>
      <c r="E4" s="155"/>
      <c r="F4" s="155"/>
      <c r="G4" s="155"/>
    </row>
    <row r="5" spans="1:84" customFormat="1" x14ac:dyDescent="0.2">
      <c r="A5" s="155"/>
      <c r="B5" s="155"/>
      <c r="C5" s="155"/>
      <c r="D5" s="155"/>
      <c r="E5" s="155"/>
      <c r="F5" s="155"/>
      <c r="G5" s="155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13"/>
      <c r="W5" s="13"/>
      <c r="Y5" s="33"/>
      <c r="Z5" s="33"/>
      <c r="AA5" s="13"/>
      <c r="AB5" s="13"/>
      <c r="AD5" s="33"/>
      <c r="AE5" s="33"/>
      <c r="AF5" s="13"/>
      <c r="AG5" s="13"/>
      <c r="AI5" s="33"/>
      <c r="AJ5" s="33"/>
      <c r="AK5" s="13"/>
      <c r="AL5" s="13"/>
      <c r="AN5" s="33"/>
      <c r="AO5" s="33"/>
      <c r="AP5" s="33"/>
      <c r="AQ5" s="13"/>
      <c r="AR5" s="13"/>
      <c r="AT5" s="33"/>
      <c r="AU5" s="33"/>
      <c r="AV5" s="13"/>
      <c r="AW5" s="13"/>
      <c r="AY5" s="33"/>
      <c r="AZ5" s="33"/>
      <c r="BA5" s="13"/>
      <c r="BB5" s="13"/>
      <c r="BD5" s="33"/>
      <c r="BE5" s="33"/>
      <c r="BF5" s="13"/>
      <c r="BG5" s="13"/>
      <c r="BI5" s="33"/>
      <c r="BJ5" s="33"/>
      <c r="BK5" s="13"/>
      <c r="BL5" s="13"/>
      <c r="BN5" s="33"/>
      <c r="BO5" s="33"/>
      <c r="BP5" s="33"/>
      <c r="BQ5" s="13"/>
      <c r="BR5" s="13"/>
      <c r="BT5" s="33"/>
      <c r="BU5" s="33"/>
      <c r="BV5" s="33"/>
      <c r="BW5" s="13"/>
      <c r="BX5" s="13"/>
      <c r="BZ5" s="33"/>
      <c r="CA5" s="33"/>
      <c r="CB5" s="33"/>
      <c r="CC5" s="13"/>
      <c r="CD5" s="13"/>
      <c r="CF5" s="33"/>
    </row>
    <row r="6" spans="1:84" customFormat="1" ht="15" x14ac:dyDescent="0.25">
      <c r="B6" s="30"/>
      <c r="C6" s="36"/>
      <c r="D6" s="36"/>
      <c r="E6" s="36"/>
      <c r="F6" s="36"/>
      <c r="H6" s="37"/>
      <c r="I6" s="36"/>
      <c r="J6" s="36"/>
      <c r="K6" s="36"/>
      <c r="L6" s="36"/>
      <c r="N6" s="36"/>
      <c r="O6" s="36"/>
      <c r="P6" s="36"/>
      <c r="Q6" s="36"/>
      <c r="S6" s="37"/>
      <c r="T6" s="36"/>
      <c r="U6" s="36"/>
      <c r="V6" s="36"/>
      <c r="W6" s="36"/>
      <c r="Y6" s="36"/>
      <c r="Z6" s="36"/>
      <c r="AA6" s="36"/>
      <c r="AB6" s="36"/>
      <c r="AD6" s="36"/>
      <c r="AE6" s="36"/>
      <c r="AF6" s="36"/>
      <c r="AG6" s="36"/>
      <c r="AI6" s="36"/>
      <c r="AJ6" s="36"/>
      <c r="AK6" s="36"/>
      <c r="AL6" s="36"/>
      <c r="AN6" s="37"/>
      <c r="AO6" s="36"/>
      <c r="AP6" s="36"/>
      <c r="AQ6" s="36"/>
      <c r="AR6" s="36"/>
      <c r="AT6" s="36"/>
      <c r="AU6" s="36"/>
      <c r="AV6" s="36"/>
      <c r="AW6" s="36"/>
      <c r="AY6" s="36"/>
      <c r="AZ6" s="36"/>
      <c r="BA6" s="36"/>
      <c r="BB6" s="36"/>
      <c r="BD6" s="36"/>
      <c r="BE6" s="36"/>
      <c r="BF6" s="36"/>
      <c r="BG6" s="36"/>
      <c r="BI6" s="36"/>
      <c r="BJ6" s="36"/>
      <c r="BK6" s="36"/>
      <c r="BL6" s="36"/>
      <c r="BN6" s="37"/>
      <c r="BO6" s="36"/>
      <c r="BP6" s="36"/>
      <c r="BQ6" s="36"/>
      <c r="BR6" s="36"/>
      <c r="BT6" s="37"/>
      <c r="BU6" s="36"/>
      <c r="BV6" s="36"/>
      <c r="BW6" s="36"/>
      <c r="BX6" s="36"/>
      <c r="BZ6" s="37"/>
      <c r="CA6" s="36"/>
      <c r="CB6" s="36"/>
      <c r="CC6" s="36"/>
      <c r="CD6" s="36"/>
      <c r="CF6" s="37"/>
    </row>
    <row r="7" spans="1:84" s="38" customFormat="1" ht="13.5" thickBot="1" x14ac:dyDescent="0.25">
      <c r="C7" s="163" t="s">
        <v>118</v>
      </c>
      <c r="D7" s="163"/>
      <c r="E7" s="163"/>
      <c r="F7" s="163"/>
      <c r="G7" s="163"/>
      <c r="I7" s="163" t="s">
        <v>154</v>
      </c>
      <c r="J7" s="163"/>
      <c r="K7" s="163"/>
      <c r="L7" s="163"/>
      <c r="M7" s="163"/>
      <c r="N7" s="163"/>
      <c r="O7" s="163"/>
      <c r="P7" s="163"/>
      <c r="Q7" s="163"/>
      <c r="R7" s="163"/>
      <c r="T7" s="163" t="s">
        <v>119</v>
      </c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O7" s="163" t="s">
        <v>130</v>
      </c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O7" s="163" t="s">
        <v>118</v>
      </c>
      <c r="BP7" s="163"/>
      <c r="BQ7" s="163"/>
      <c r="BR7" s="163"/>
      <c r="BS7" s="163"/>
      <c r="BU7" s="163" t="s">
        <v>131</v>
      </c>
      <c r="BV7" s="163"/>
      <c r="BW7" s="163"/>
      <c r="BX7" s="163"/>
      <c r="BY7" s="163"/>
      <c r="CA7" s="163" t="s">
        <v>125</v>
      </c>
      <c r="CB7" s="163"/>
      <c r="CC7" s="163"/>
      <c r="CD7" s="163"/>
      <c r="CE7" s="163"/>
    </row>
    <row r="8" spans="1:84" s="38" customFormat="1" ht="26.25" customHeight="1" thickTop="1" x14ac:dyDescent="0.2">
      <c r="C8" s="178" t="s">
        <v>120</v>
      </c>
      <c r="D8" s="179"/>
      <c r="E8" s="179"/>
      <c r="F8" s="179"/>
      <c r="G8" s="180"/>
      <c r="I8" s="178" t="s">
        <v>120</v>
      </c>
      <c r="J8" s="179"/>
      <c r="K8" s="179"/>
      <c r="L8" s="179"/>
      <c r="M8" s="180"/>
      <c r="N8" s="178" t="s">
        <v>120</v>
      </c>
      <c r="O8" s="179"/>
      <c r="P8" s="179"/>
      <c r="Q8" s="179"/>
      <c r="R8" s="180"/>
      <c r="T8" s="178" t="s">
        <v>12</v>
      </c>
      <c r="U8" s="179"/>
      <c r="V8" s="179"/>
      <c r="W8" s="179"/>
      <c r="X8" s="180"/>
      <c r="Y8" s="178" t="s">
        <v>87</v>
      </c>
      <c r="Z8" s="179"/>
      <c r="AA8" s="179"/>
      <c r="AB8" s="179"/>
      <c r="AC8" s="180"/>
      <c r="AD8" s="178" t="s">
        <v>88</v>
      </c>
      <c r="AE8" s="179"/>
      <c r="AF8" s="179"/>
      <c r="AG8" s="179"/>
      <c r="AH8" s="180"/>
      <c r="AI8" s="178" t="s">
        <v>17</v>
      </c>
      <c r="AJ8" s="179"/>
      <c r="AK8" s="179"/>
      <c r="AL8" s="179" t="s">
        <v>20</v>
      </c>
      <c r="AM8" s="180"/>
      <c r="AO8" s="169" t="s">
        <v>19</v>
      </c>
      <c r="AP8" s="170"/>
      <c r="AQ8" s="170"/>
      <c r="AR8" s="170"/>
      <c r="AS8" s="171"/>
      <c r="AT8" s="169" t="s">
        <v>129</v>
      </c>
      <c r="AU8" s="170"/>
      <c r="AV8" s="170"/>
      <c r="AW8" s="170"/>
      <c r="AX8" s="171"/>
      <c r="AY8" s="169" t="s">
        <v>128</v>
      </c>
      <c r="AZ8" s="170"/>
      <c r="BA8" s="170"/>
      <c r="BB8" s="170"/>
      <c r="BC8" s="171"/>
      <c r="BD8" s="169" t="s">
        <v>126</v>
      </c>
      <c r="BE8" s="170"/>
      <c r="BF8" s="170"/>
      <c r="BG8" s="170"/>
      <c r="BH8" s="171"/>
      <c r="BI8" s="169" t="s">
        <v>127</v>
      </c>
      <c r="BJ8" s="170"/>
      <c r="BK8" s="170"/>
      <c r="BL8" s="170"/>
      <c r="BM8" s="171"/>
      <c r="BO8" s="169" t="s">
        <v>25</v>
      </c>
      <c r="BP8" s="170"/>
      <c r="BQ8" s="170"/>
      <c r="BR8" s="170"/>
      <c r="BS8" s="171"/>
      <c r="BU8" s="169" t="s">
        <v>97</v>
      </c>
      <c r="BV8" s="170"/>
      <c r="BW8" s="170"/>
      <c r="BX8" s="170"/>
      <c r="BY8" s="171"/>
      <c r="CA8" s="169" t="s">
        <v>116</v>
      </c>
      <c r="CB8" s="170"/>
      <c r="CC8" s="170"/>
      <c r="CD8" s="170"/>
      <c r="CE8" s="171"/>
    </row>
    <row r="9" spans="1:84" s="38" customFormat="1" ht="26.25" customHeight="1" x14ac:dyDescent="0.2">
      <c r="C9" s="174" t="s">
        <v>4</v>
      </c>
      <c r="D9" s="175" t="s">
        <v>3</v>
      </c>
      <c r="E9" s="176"/>
      <c r="F9" s="176"/>
      <c r="G9" s="177"/>
      <c r="I9" s="174" t="s">
        <v>7</v>
      </c>
      <c r="J9" s="175" t="s">
        <v>3</v>
      </c>
      <c r="K9" s="176"/>
      <c r="L9" s="176"/>
      <c r="M9" s="177"/>
      <c r="N9" s="174" t="s">
        <v>8</v>
      </c>
      <c r="O9" s="175" t="s">
        <v>3</v>
      </c>
      <c r="P9" s="176"/>
      <c r="Q9" s="176"/>
      <c r="R9" s="177"/>
      <c r="T9" s="174" t="s">
        <v>4</v>
      </c>
      <c r="U9" s="175" t="s">
        <v>3</v>
      </c>
      <c r="V9" s="176"/>
      <c r="W9" s="176"/>
      <c r="X9" s="177"/>
      <c r="Y9" s="174" t="s">
        <v>4</v>
      </c>
      <c r="Z9" s="175" t="s">
        <v>3</v>
      </c>
      <c r="AA9" s="176"/>
      <c r="AB9" s="176"/>
      <c r="AC9" s="177"/>
      <c r="AD9" s="174" t="s">
        <v>4</v>
      </c>
      <c r="AE9" s="175" t="s">
        <v>3</v>
      </c>
      <c r="AF9" s="176"/>
      <c r="AG9" s="176"/>
      <c r="AH9" s="177"/>
      <c r="AI9" s="174" t="s">
        <v>4</v>
      </c>
      <c r="AJ9" s="175" t="s">
        <v>3</v>
      </c>
      <c r="AK9" s="176"/>
      <c r="AL9" s="176"/>
      <c r="AM9" s="177"/>
      <c r="AO9" s="167" t="s">
        <v>4</v>
      </c>
      <c r="AP9" s="164" t="s">
        <v>3</v>
      </c>
      <c r="AQ9" s="165"/>
      <c r="AR9" s="165"/>
      <c r="AS9" s="165"/>
      <c r="AT9" s="167" t="s">
        <v>4</v>
      </c>
      <c r="AU9" s="164" t="s">
        <v>3</v>
      </c>
      <c r="AV9" s="165"/>
      <c r="AW9" s="165"/>
      <c r="AX9" s="166"/>
      <c r="AY9" s="167" t="s">
        <v>4</v>
      </c>
      <c r="AZ9" s="164" t="s">
        <v>3</v>
      </c>
      <c r="BA9" s="165"/>
      <c r="BB9" s="165"/>
      <c r="BC9" s="166"/>
      <c r="BD9" s="167" t="s">
        <v>4</v>
      </c>
      <c r="BE9" s="164" t="s">
        <v>3</v>
      </c>
      <c r="BF9" s="165"/>
      <c r="BG9" s="165"/>
      <c r="BH9" s="166"/>
      <c r="BI9" s="172" t="s">
        <v>4</v>
      </c>
      <c r="BJ9" s="164" t="s">
        <v>3</v>
      </c>
      <c r="BK9" s="165"/>
      <c r="BL9" s="165"/>
      <c r="BM9" s="166"/>
      <c r="BO9" s="167" t="s">
        <v>122</v>
      </c>
      <c r="BP9" s="164" t="s">
        <v>3</v>
      </c>
      <c r="BQ9" s="165"/>
      <c r="BR9" s="165"/>
      <c r="BS9" s="166"/>
      <c r="BU9" s="167" t="s">
        <v>121</v>
      </c>
      <c r="BV9" s="164" t="s">
        <v>3</v>
      </c>
      <c r="BW9" s="165"/>
      <c r="BX9" s="165"/>
      <c r="BY9" s="166"/>
      <c r="CA9" s="167" t="s">
        <v>123</v>
      </c>
      <c r="CB9" s="164" t="s">
        <v>124</v>
      </c>
      <c r="CC9" s="165"/>
      <c r="CD9" s="165"/>
      <c r="CE9" s="166"/>
    </row>
    <row r="10" spans="1:84" s="42" customFormat="1" ht="13.5" thickBot="1" x14ac:dyDescent="0.25">
      <c r="A10" s="39" t="s">
        <v>99</v>
      </c>
      <c r="B10" s="39" t="s">
        <v>100</v>
      </c>
      <c r="C10" s="168"/>
      <c r="D10" s="40" t="s">
        <v>4</v>
      </c>
      <c r="E10" s="40" t="s">
        <v>101</v>
      </c>
      <c r="F10" s="40" t="s">
        <v>102</v>
      </c>
      <c r="G10" s="41" t="s">
        <v>5</v>
      </c>
      <c r="I10" s="168"/>
      <c r="J10" s="40" t="s">
        <v>4</v>
      </c>
      <c r="K10" s="40" t="s">
        <v>101</v>
      </c>
      <c r="L10" s="40" t="s">
        <v>102</v>
      </c>
      <c r="M10" s="41" t="s">
        <v>5</v>
      </c>
      <c r="N10" s="168"/>
      <c r="O10" s="40" t="s">
        <v>4</v>
      </c>
      <c r="P10" s="40" t="s">
        <v>101</v>
      </c>
      <c r="Q10" s="40" t="s">
        <v>102</v>
      </c>
      <c r="R10" s="41" t="s">
        <v>5</v>
      </c>
      <c r="T10" s="168"/>
      <c r="U10" s="40" t="s">
        <v>4</v>
      </c>
      <c r="V10" s="40" t="s">
        <v>101</v>
      </c>
      <c r="W10" s="40" t="s">
        <v>102</v>
      </c>
      <c r="X10" s="41" t="s">
        <v>5</v>
      </c>
      <c r="Y10" s="168"/>
      <c r="Z10" s="40" t="s">
        <v>4</v>
      </c>
      <c r="AA10" s="40" t="s">
        <v>101</v>
      </c>
      <c r="AB10" s="40" t="s">
        <v>102</v>
      </c>
      <c r="AC10" s="41" t="s">
        <v>5</v>
      </c>
      <c r="AD10" s="168"/>
      <c r="AE10" s="40" t="s">
        <v>4</v>
      </c>
      <c r="AF10" s="40" t="s">
        <v>101</v>
      </c>
      <c r="AG10" s="40" t="s">
        <v>102</v>
      </c>
      <c r="AH10" s="41" t="s">
        <v>5</v>
      </c>
      <c r="AI10" s="168"/>
      <c r="AJ10" s="40" t="s">
        <v>4</v>
      </c>
      <c r="AK10" s="40" t="s">
        <v>101</v>
      </c>
      <c r="AL10" s="40" t="s">
        <v>102</v>
      </c>
      <c r="AM10" s="41" t="s">
        <v>5</v>
      </c>
      <c r="AO10" s="168"/>
      <c r="AP10" s="40" t="s">
        <v>4</v>
      </c>
      <c r="AQ10" s="40" t="s">
        <v>101</v>
      </c>
      <c r="AR10" s="40" t="s">
        <v>102</v>
      </c>
      <c r="AS10" s="43" t="s">
        <v>5</v>
      </c>
      <c r="AT10" s="168"/>
      <c r="AU10" s="40" t="s">
        <v>4</v>
      </c>
      <c r="AV10" s="40" t="s">
        <v>101</v>
      </c>
      <c r="AW10" s="40" t="s">
        <v>102</v>
      </c>
      <c r="AX10" s="41" t="s">
        <v>5</v>
      </c>
      <c r="AY10" s="168"/>
      <c r="AZ10" s="40" t="s">
        <v>4</v>
      </c>
      <c r="BA10" s="40" t="s">
        <v>101</v>
      </c>
      <c r="BB10" s="40" t="s">
        <v>102</v>
      </c>
      <c r="BC10" s="41" t="s">
        <v>5</v>
      </c>
      <c r="BD10" s="168"/>
      <c r="BE10" s="40" t="s">
        <v>4</v>
      </c>
      <c r="BF10" s="40" t="s">
        <v>101</v>
      </c>
      <c r="BG10" s="40" t="s">
        <v>102</v>
      </c>
      <c r="BH10" s="41" t="s">
        <v>5</v>
      </c>
      <c r="BI10" s="173"/>
      <c r="BJ10" s="40" t="s">
        <v>4</v>
      </c>
      <c r="BK10" s="40" t="s">
        <v>101</v>
      </c>
      <c r="BL10" s="40" t="s">
        <v>102</v>
      </c>
      <c r="BM10" s="41" t="s">
        <v>5</v>
      </c>
      <c r="BO10" s="168"/>
      <c r="BP10" s="40" t="s">
        <v>4</v>
      </c>
      <c r="BQ10" s="40" t="s">
        <v>101</v>
      </c>
      <c r="BR10" s="40" t="s">
        <v>102</v>
      </c>
      <c r="BS10" s="41" t="s">
        <v>5</v>
      </c>
      <c r="BU10" s="168"/>
      <c r="BV10" s="40" t="s">
        <v>4</v>
      </c>
      <c r="BW10" s="40" t="s">
        <v>101</v>
      </c>
      <c r="BX10" s="40" t="s">
        <v>102</v>
      </c>
      <c r="BY10" s="41" t="s">
        <v>5</v>
      </c>
      <c r="CA10" s="168"/>
      <c r="CB10" s="40" t="s">
        <v>4</v>
      </c>
      <c r="CC10" s="40" t="s">
        <v>101</v>
      </c>
      <c r="CD10" s="40" t="s">
        <v>102</v>
      </c>
      <c r="CE10" s="41" t="s">
        <v>5</v>
      </c>
    </row>
    <row r="11" spans="1:84" s="44" customFormat="1" x14ac:dyDescent="0.2">
      <c r="A11" s="44" t="s">
        <v>117</v>
      </c>
      <c r="B11" s="44" t="s">
        <v>4</v>
      </c>
      <c r="C11" s="45">
        <v>8453725</v>
      </c>
      <c r="D11" s="46">
        <v>986074</v>
      </c>
      <c r="E11" s="46">
        <v>9015.1489570078666</v>
      </c>
      <c r="F11" s="47">
        <v>0.55577306697740614</v>
      </c>
      <c r="G11" s="48">
        <v>11.664372806070697</v>
      </c>
      <c r="H11" s="49"/>
      <c r="I11" s="45">
        <v>4398800</v>
      </c>
      <c r="J11" s="46">
        <v>561026</v>
      </c>
      <c r="K11" s="46">
        <v>6879.0005011986486</v>
      </c>
      <c r="L11" s="47">
        <v>0.7453777940083276</v>
      </c>
      <c r="M11" s="48">
        <v>12.75406929162499</v>
      </c>
      <c r="N11" s="45">
        <v>4054925</v>
      </c>
      <c r="O11" s="46">
        <v>425048</v>
      </c>
      <c r="P11" s="46">
        <v>6437.3266187953559</v>
      </c>
      <c r="Q11" s="47">
        <v>0.92066506871547982</v>
      </c>
      <c r="R11" s="48">
        <v>10.482265393318</v>
      </c>
      <c r="S11" s="49"/>
      <c r="T11" s="45">
        <v>1737026</v>
      </c>
      <c r="U11" s="46">
        <v>67216</v>
      </c>
      <c r="V11" s="46">
        <v>3015.231669400172</v>
      </c>
      <c r="W11" s="47">
        <v>2.7269810464509581</v>
      </c>
      <c r="X11" s="48">
        <v>3.8696024123991237</v>
      </c>
      <c r="Y11" s="45">
        <v>2122497</v>
      </c>
      <c r="Z11" s="46">
        <v>106707</v>
      </c>
      <c r="AA11" s="46">
        <v>3621.4297092622828</v>
      </c>
      <c r="AB11" s="47">
        <v>2.0631046012980989</v>
      </c>
      <c r="AC11" s="48">
        <v>5.0274276006043825</v>
      </c>
      <c r="AD11" s="45">
        <v>3262069</v>
      </c>
      <c r="AE11" s="46">
        <v>350454</v>
      </c>
      <c r="AF11" s="46">
        <v>5965.7000602119197</v>
      </c>
      <c r="AG11" s="47">
        <v>1.0348192305258499</v>
      </c>
      <c r="AH11" s="48">
        <v>10.743304326180715</v>
      </c>
      <c r="AI11" s="45">
        <v>1332133</v>
      </c>
      <c r="AJ11" s="46">
        <v>461697</v>
      </c>
      <c r="AK11" s="46">
        <v>5910.379433826246</v>
      </c>
      <c r="AL11" s="47">
        <v>0.77820211654704097</v>
      </c>
      <c r="AM11" s="48">
        <v>34.65847629328303</v>
      </c>
      <c r="AN11" s="49"/>
      <c r="AO11" s="45">
        <v>2404704</v>
      </c>
      <c r="AP11" s="46">
        <v>321095</v>
      </c>
      <c r="AQ11" s="46">
        <v>5631.2527702894404</v>
      </c>
      <c r="AR11" s="47">
        <v>1.0661187385981681</v>
      </c>
      <c r="AS11" s="47">
        <v>13.352786871066044</v>
      </c>
      <c r="AT11" s="45">
        <v>2651207</v>
      </c>
      <c r="AU11" s="46">
        <v>280014</v>
      </c>
      <c r="AV11" s="46">
        <v>5093.2260638815651</v>
      </c>
      <c r="AW11" s="47">
        <v>1.1057254483957439</v>
      </c>
      <c r="AX11" s="48">
        <v>10.561755457042773</v>
      </c>
      <c r="AY11" s="45">
        <v>1746373</v>
      </c>
      <c r="AZ11" s="46">
        <v>240482</v>
      </c>
      <c r="BA11" s="46">
        <v>5728.9647828871539</v>
      </c>
      <c r="BB11" s="47">
        <v>1.448197105586795</v>
      </c>
      <c r="BC11" s="48">
        <v>13.770368644041106</v>
      </c>
      <c r="BD11" s="45">
        <v>1232785</v>
      </c>
      <c r="BE11" s="46">
        <v>99684</v>
      </c>
      <c r="BF11" s="46">
        <v>3099.459371099862</v>
      </c>
      <c r="BG11" s="47">
        <v>1.890142681328842</v>
      </c>
      <c r="BH11" s="48">
        <v>8.0860815146193374</v>
      </c>
      <c r="BI11" s="46">
        <v>418656</v>
      </c>
      <c r="BJ11" s="46">
        <v>44799</v>
      </c>
      <c r="BK11" s="46">
        <v>2890.1503064892659</v>
      </c>
      <c r="BL11" s="47">
        <v>3.9218069097548458</v>
      </c>
      <c r="BM11" s="48">
        <v>10.700670717725293</v>
      </c>
      <c r="BN11" s="49"/>
      <c r="BO11" s="45">
        <v>3106171</v>
      </c>
      <c r="BP11" s="46">
        <v>395436</v>
      </c>
      <c r="BQ11" s="46">
        <v>6993.3962504132242</v>
      </c>
      <c r="BR11" s="47">
        <v>1.0750929888774421</v>
      </c>
      <c r="BS11" s="48">
        <v>12.730657777694789</v>
      </c>
      <c r="BT11" s="49"/>
      <c r="BU11" s="45">
        <v>1769310</v>
      </c>
      <c r="BV11" s="46">
        <v>288850</v>
      </c>
      <c r="BW11" s="46">
        <v>6422.7782443160841</v>
      </c>
      <c r="BX11" s="47">
        <v>1.3517135068824091</v>
      </c>
      <c r="BY11" s="48">
        <v>16.325573246067677</v>
      </c>
      <c r="BZ11" s="49"/>
      <c r="CA11" s="45">
        <v>3311523</v>
      </c>
      <c r="CB11" s="46">
        <v>533120</v>
      </c>
      <c r="CC11" s="46">
        <v>6691.6943656984222</v>
      </c>
      <c r="CD11" s="47">
        <v>0.76303633524440417</v>
      </c>
      <c r="CE11" s="48">
        <v>16.098936954386247</v>
      </c>
    </row>
    <row r="12" spans="1:84" x14ac:dyDescent="0.2">
      <c r="A12" s="50" t="s">
        <v>103</v>
      </c>
      <c r="B12" s="51" t="s">
        <v>4</v>
      </c>
      <c r="C12" s="52">
        <v>1399439</v>
      </c>
      <c r="D12" s="53">
        <v>229268</v>
      </c>
      <c r="E12" s="53">
        <v>4917.3061484486861</v>
      </c>
      <c r="F12" s="54">
        <v>1.3038207945458249</v>
      </c>
      <c r="G12" s="55">
        <v>16.382850556544444</v>
      </c>
      <c r="H12" s="56"/>
      <c r="I12" s="52">
        <v>738864</v>
      </c>
      <c r="J12" s="53">
        <v>134442</v>
      </c>
      <c r="K12" s="53">
        <v>3604.9196919198148</v>
      </c>
      <c r="L12" s="54">
        <v>1.6300267343542161</v>
      </c>
      <c r="M12" s="55">
        <v>18.195770804911319</v>
      </c>
      <c r="N12" s="52">
        <v>660575</v>
      </c>
      <c r="O12" s="53">
        <v>94826</v>
      </c>
      <c r="P12" s="53">
        <v>3072.804388281575</v>
      </c>
      <c r="Q12" s="54">
        <v>1.969888209440702</v>
      </c>
      <c r="R12" s="55">
        <v>14.35506944707263</v>
      </c>
      <c r="S12" s="56"/>
      <c r="T12" s="52">
        <v>346680</v>
      </c>
      <c r="U12" s="53">
        <v>23697</v>
      </c>
      <c r="V12" s="53">
        <v>1880.2179454607119</v>
      </c>
      <c r="W12" s="54">
        <v>4.8233516162337553</v>
      </c>
      <c r="X12" s="55">
        <v>6.8354101765316715</v>
      </c>
      <c r="Y12" s="52">
        <v>344660</v>
      </c>
      <c r="Z12" s="53">
        <v>28435</v>
      </c>
      <c r="AA12" s="53">
        <v>2049.5120950411588</v>
      </c>
      <c r="AB12" s="54">
        <v>4.3815861056569778</v>
      </c>
      <c r="AC12" s="55">
        <v>8.2501595775546921</v>
      </c>
      <c r="AD12" s="52">
        <v>519292</v>
      </c>
      <c r="AE12" s="53">
        <v>95207</v>
      </c>
      <c r="AF12" s="53">
        <v>2833.0323771748972</v>
      </c>
      <c r="AG12" s="54">
        <v>1.8089091474589201</v>
      </c>
      <c r="AH12" s="55">
        <v>18.334000908929852</v>
      </c>
      <c r="AI12" s="52">
        <v>188807</v>
      </c>
      <c r="AJ12" s="53">
        <v>81929</v>
      </c>
      <c r="AK12" s="53">
        <v>2501.698401207168</v>
      </c>
      <c r="AL12" s="54">
        <v>1.8562283216513009</v>
      </c>
      <c r="AM12" s="55">
        <v>43.392988607413919</v>
      </c>
      <c r="AN12" s="56"/>
      <c r="AO12" s="52">
        <v>772038</v>
      </c>
      <c r="AP12" s="53">
        <v>128293</v>
      </c>
      <c r="AQ12" s="53">
        <v>3930.7939327928721</v>
      </c>
      <c r="AR12" s="54">
        <v>1.862564898066549</v>
      </c>
      <c r="AS12" s="54">
        <v>16.617446291503786</v>
      </c>
      <c r="AT12" s="52">
        <v>122721</v>
      </c>
      <c r="AU12" s="53">
        <v>22689</v>
      </c>
      <c r="AV12" s="53">
        <v>1356.756469962462</v>
      </c>
      <c r="AW12" s="54">
        <v>3.6351358349069751</v>
      </c>
      <c r="AX12" s="55">
        <v>18.488278289779256</v>
      </c>
      <c r="AY12" s="52">
        <v>403583</v>
      </c>
      <c r="AZ12" s="53">
        <v>65012</v>
      </c>
      <c r="BA12" s="53">
        <v>2722.045203611845</v>
      </c>
      <c r="BB12" s="54">
        <v>2.545281987325271</v>
      </c>
      <c r="BC12" s="55">
        <v>16.108706263643413</v>
      </c>
      <c r="BD12" s="52">
        <v>55723</v>
      </c>
      <c r="BE12" s="53">
        <v>5566</v>
      </c>
      <c r="BF12" s="53">
        <v>676.42752041885467</v>
      </c>
      <c r="BG12" s="54">
        <v>7.3877495521425098</v>
      </c>
      <c r="BH12" s="55">
        <v>9.988694076054772</v>
      </c>
      <c r="BI12" s="53">
        <v>45374</v>
      </c>
      <c r="BJ12" s="53">
        <v>7708</v>
      </c>
      <c r="BK12" s="53">
        <v>1137.6860316224111</v>
      </c>
      <c r="BL12" s="54">
        <v>8.9725279039218027</v>
      </c>
      <c r="BM12" s="55">
        <v>16.987702208313131</v>
      </c>
      <c r="BN12" s="56"/>
      <c r="BO12" s="52">
        <v>489830</v>
      </c>
      <c r="BP12" s="53">
        <v>73652</v>
      </c>
      <c r="BQ12" s="53">
        <v>3088.2820324463969</v>
      </c>
      <c r="BR12" s="54">
        <v>2.548980469928984</v>
      </c>
      <c r="BS12" s="55">
        <v>15.036237061837781</v>
      </c>
      <c r="BT12" s="56"/>
      <c r="BU12" s="52">
        <v>337921</v>
      </c>
      <c r="BV12" s="53">
        <v>67111</v>
      </c>
      <c r="BW12" s="53">
        <v>2430.8560244299752</v>
      </c>
      <c r="BX12" s="54">
        <v>2.201910308308777</v>
      </c>
      <c r="BY12" s="55">
        <v>19.859967270456703</v>
      </c>
      <c r="BZ12" s="56"/>
      <c r="CA12" s="52">
        <v>529636</v>
      </c>
      <c r="CB12" s="53">
        <v>127483</v>
      </c>
      <c r="CC12" s="53">
        <v>3762.6881169275121</v>
      </c>
      <c r="CD12" s="54">
        <v>1.794237976316867</v>
      </c>
      <c r="CE12" s="55">
        <v>24.069927270804854</v>
      </c>
    </row>
    <row r="13" spans="1:84" x14ac:dyDescent="0.2">
      <c r="A13" s="50" t="s">
        <v>104</v>
      </c>
      <c r="B13" s="51" t="s">
        <v>4</v>
      </c>
      <c r="C13" s="52">
        <v>2630032</v>
      </c>
      <c r="D13" s="53">
        <v>283244</v>
      </c>
      <c r="E13" s="53">
        <v>4511.3625049189704</v>
      </c>
      <c r="F13" s="54">
        <v>0.96823572886044418</v>
      </c>
      <c r="G13" s="55">
        <v>10.7696028033119</v>
      </c>
      <c r="H13" s="56"/>
      <c r="I13" s="52">
        <v>1379350</v>
      </c>
      <c r="J13" s="53">
        <v>164574</v>
      </c>
      <c r="K13" s="53">
        <v>3271.8106530514951</v>
      </c>
      <c r="L13" s="54">
        <v>1.208540016182333</v>
      </c>
      <c r="M13" s="55">
        <v>11.93127197593069</v>
      </c>
      <c r="N13" s="52">
        <v>1250682</v>
      </c>
      <c r="O13" s="53">
        <v>118670</v>
      </c>
      <c r="P13" s="53">
        <v>3278.1753820181739</v>
      </c>
      <c r="Q13" s="54">
        <v>1.679288600642006</v>
      </c>
      <c r="R13" s="55">
        <v>9.48842311634772</v>
      </c>
      <c r="S13" s="56"/>
      <c r="T13" s="52">
        <v>594120</v>
      </c>
      <c r="U13" s="53">
        <v>16476</v>
      </c>
      <c r="V13" s="53">
        <v>1413.7096407046431</v>
      </c>
      <c r="W13" s="54">
        <v>5.2160594675598606</v>
      </c>
      <c r="X13" s="55">
        <v>2.7731771359321349</v>
      </c>
      <c r="Y13" s="52">
        <v>667078</v>
      </c>
      <c r="Z13" s="53">
        <v>29766</v>
      </c>
      <c r="AA13" s="53">
        <v>1885.8027379457669</v>
      </c>
      <c r="AB13" s="54">
        <v>3.8513224589401518</v>
      </c>
      <c r="AC13" s="55">
        <v>4.4621468553902242</v>
      </c>
      <c r="AD13" s="52">
        <v>980968</v>
      </c>
      <c r="AE13" s="53">
        <v>93470</v>
      </c>
      <c r="AF13" s="53">
        <v>3041.5076018072441</v>
      </c>
      <c r="AG13" s="54">
        <v>1.9781114703885569</v>
      </c>
      <c r="AH13" s="55">
        <v>9.5283434322016625</v>
      </c>
      <c r="AI13" s="52">
        <v>387866</v>
      </c>
      <c r="AJ13" s="53">
        <v>143532</v>
      </c>
      <c r="AK13" s="53">
        <v>2709.767611859917</v>
      </c>
      <c r="AL13" s="54">
        <v>1.1476710029734081</v>
      </c>
      <c r="AM13" s="55">
        <v>37.005563777180775</v>
      </c>
      <c r="AN13" s="56"/>
      <c r="AO13" s="52">
        <v>496859</v>
      </c>
      <c r="AP13" s="53">
        <v>61034</v>
      </c>
      <c r="AQ13" s="53">
        <v>2550.44770292884</v>
      </c>
      <c r="AR13" s="54">
        <v>2.540263026377187</v>
      </c>
      <c r="AS13" s="54">
        <v>12.283967886261495</v>
      </c>
      <c r="AT13" s="52">
        <v>951537</v>
      </c>
      <c r="AU13" s="53">
        <v>93052</v>
      </c>
      <c r="AV13" s="53">
        <v>2600.7504625179831</v>
      </c>
      <c r="AW13" s="54">
        <v>1.699053562179883</v>
      </c>
      <c r="AX13" s="55">
        <v>9.7791257723031269</v>
      </c>
      <c r="AY13" s="52">
        <v>716137</v>
      </c>
      <c r="AZ13" s="53">
        <v>89588</v>
      </c>
      <c r="BA13" s="53">
        <v>3155.6576139732738</v>
      </c>
      <c r="BB13" s="54">
        <v>2.141283314765801</v>
      </c>
      <c r="BC13" s="55">
        <v>12.509896849345866</v>
      </c>
      <c r="BD13" s="52">
        <v>317880</v>
      </c>
      <c r="BE13" s="53">
        <v>25254</v>
      </c>
      <c r="BF13" s="53">
        <v>1454.0370789495021</v>
      </c>
      <c r="BG13" s="54">
        <v>3.500091541547607</v>
      </c>
      <c r="BH13" s="55">
        <v>7.9445073612684034</v>
      </c>
      <c r="BI13" s="53">
        <v>147619</v>
      </c>
      <c r="BJ13" s="53">
        <v>14316</v>
      </c>
      <c r="BK13" s="53">
        <v>1294.59812139569</v>
      </c>
      <c r="BL13" s="54">
        <v>5.4972739553664951</v>
      </c>
      <c r="BM13" s="55">
        <v>9.6979386122382625</v>
      </c>
      <c r="BN13" s="56"/>
      <c r="BO13" s="52">
        <v>933743</v>
      </c>
      <c r="BP13" s="53">
        <v>125906</v>
      </c>
      <c r="BQ13" s="53">
        <v>3284.3162831681948</v>
      </c>
      <c r="BR13" s="54">
        <v>1.585742421322085</v>
      </c>
      <c r="BS13" s="55">
        <v>13.484010054158372</v>
      </c>
      <c r="BT13" s="56"/>
      <c r="BU13" s="52">
        <v>545378</v>
      </c>
      <c r="BV13" s="53">
        <v>87361</v>
      </c>
      <c r="BW13" s="53">
        <v>3154.2658168094358</v>
      </c>
      <c r="BX13" s="54">
        <v>2.1949002629653291</v>
      </c>
      <c r="BY13" s="55">
        <v>16.018431253185863</v>
      </c>
      <c r="BZ13" s="56"/>
      <c r="CA13" s="52">
        <v>1009257</v>
      </c>
      <c r="CB13" s="53">
        <v>157117</v>
      </c>
      <c r="CC13" s="53">
        <v>3387.1696247602881</v>
      </c>
      <c r="CD13" s="54">
        <v>1.310532711740513</v>
      </c>
      <c r="CE13" s="55">
        <v>15.567590811854663</v>
      </c>
    </row>
    <row r="14" spans="1:84" x14ac:dyDescent="0.2">
      <c r="A14" s="50" t="s">
        <v>105</v>
      </c>
      <c r="B14" s="51" t="s">
        <v>4</v>
      </c>
      <c r="C14" s="52">
        <v>1619582</v>
      </c>
      <c r="D14" s="53">
        <v>186970</v>
      </c>
      <c r="E14" s="53">
        <v>5761.9913776569038</v>
      </c>
      <c r="F14" s="54">
        <v>1.8734183669915361</v>
      </c>
      <c r="G14" s="55">
        <v>11.544336748617853</v>
      </c>
      <c r="H14" s="56"/>
      <c r="I14" s="52">
        <v>846326</v>
      </c>
      <c r="J14" s="53">
        <v>101784</v>
      </c>
      <c r="K14" s="53">
        <v>3548.129000812788</v>
      </c>
      <c r="L14" s="54">
        <v>2.1191123611982818</v>
      </c>
      <c r="M14" s="55">
        <v>12.02657132121665</v>
      </c>
      <c r="N14" s="52">
        <v>773256</v>
      </c>
      <c r="O14" s="53">
        <v>85186</v>
      </c>
      <c r="P14" s="53">
        <v>4056.5811234133789</v>
      </c>
      <c r="Q14" s="54">
        <v>2.894849813294933</v>
      </c>
      <c r="R14" s="55">
        <v>11.01653268775153</v>
      </c>
      <c r="S14" s="56"/>
      <c r="T14" s="52">
        <v>228774</v>
      </c>
      <c r="U14" s="53">
        <v>10221</v>
      </c>
      <c r="V14" s="53">
        <v>1481.4213702429499</v>
      </c>
      <c r="W14" s="54">
        <v>8.8108805742212617</v>
      </c>
      <c r="X14" s="55">
        <v>4.4677279760811981</v>
      </c>
      <c r="Y14" s="52">
        <v>480536</v>
      </c>
      <c r="Z14" s="53">
        <v>21159</v>
      </c>
      <c r="AA14" s="53">
        <v>1944.9944644188579</v>
      </c>
      <c r="AB14" s="54">
        <v>5.5880119834291504</v>
      </c>
      <c r="AC14" s="55">
        <v>4.4032080843058585</v>
      </c>
      <c r="AD14" s="52">
        <v>625476</v>
      </c>
      <c r="AE14" s="53">
        <v>64135</v>
      </c>
      <c r="AF14" s="53">
        <v>3357.6273071523292</v>
      </c>
      <c r="AG14" s="54">
        <v>3.182522530625421</v>
      </c>
      <c r="AH14" s="55">
        <v>10.253790712992984</v>
      </c>
      <c r="AI14" s="52">
        <v>284796</v>
      </c>
      <c r="AJ14" s="53">
        <v>91455</v>
      </c>
      <c r="AK14" s="53">
        <v>3461.079335432446</v>
      </c>
      <c r="AL14" s="54">
        <v>2.3005845454131171</v>
      </c>
      <c r="AM14" s="55">
        <v>32.112459444655123</v>
      </c>
      <c r="AN14" s="56"/>
      <c r="AO14" s="52">
        <v>392658</v>
      </c>
      <c r="AP14" s="53">
        <v>65543</v>
      </c>
      <c r="AQ14" s="53">
        <v>3194.8712555128891</v>
      </c>
      <c r="AR14" s="54">
        <v>2.963201220566158</v>
      </c>
      <c r="AS14" s="54">
        <v>16.692134121805744</v>
      </c>
      <c r="AT14" s="52">
        <v>754147</v>
      </c>
      <c r="AU14" s="53">
        <v>63377</v>
      </c>
      <c r="AV14" s="53">
        <v>3340.2451287351282</v>
      </c>
      <c r="AW14" s="54">
        <v>3.2039133300830982</v>
      </c>
      <c r="AX14" s="55">
        <v>8.4037992592956012</v>
      </c>
      <c r="AY14" s="52">
        <v>201069</v>
      </c>
      <c r="AZ14" s="53">
        <v>35804</v>
      </c>
      <c r="BA14" s="53">
        <v>2459.9012856388158</v>
      </c>
      <c r="BB14" s="54">
        <v>4.1765744630574231</v>
      </c>
      <c r="BC14" s="55">
        <v>17.80682253355813</v>
      </c>
      <c r="BD14" s="52">
        <v>198808</v>
      </c>
      <c r="BE14" s="53">
        <v>15513</v>
      </c>
      <c r="BF14" s="53">
        <v>1608.1036555233311</v>
      </c>
      <c r="BG14" s="54">
        <v>6.3016219381188909</v>
      </c>
      <c r="BH14" s="55">
        <v>7.8030059152549196</v>
      </c>
      <c r="BI14" s="53">
        <v>72900</v>
      </c>
      <c r="BJ14" s="53">
        <v>6733</v>
      </c>
      <c r="BK14" s="53">
        <v>1476.270924924097</v>
      </c>
      <c r="BL14" s="54">
        <v>13.328815293219369</v>
      </c>
      <c r="BM14" s="55">
        <v>9.2359396433470504</v>
      </c>
      <c r="BN14" s="56"/>
      <c r="BO14" s="52">
        <v>454417</v>
      </c>
      <c r="BP14" s="53">
        <v>60429</v>
      </c>
      <c r="BQ14" s="53">
        <v>2933.1663986971912</v>
      </c>
      <c r="BR14" s="54">
        <v>2.950702274781102</v>
      </c>
      <c r="BS14" s="55">
        <v>13.298138053814007</v>
      </c>
      <c r="BT14" s="56"/>
      <c r="BU14" s="52">
        <v>205888</v>
      </c>
      <c r="BV14" s="53">
        <v>47895</v>
      </c>
      <c r="BW14" s="53">
        <v>2816.5801975451991</v>
      </c>
      <c r="BX14" s="54">
        <v>3.574917646974336</v>
      </c>
      <c r="BY14" s="55">
        <v>23.262647653092944</v>
      </c>
      <c r="BZ14" s="56"/>
      <c r="CA14" s="52">
        <v>775095</v>
      </c>
      <c r="CB14" s="53">
        <v>111815</v>
      </c>
      <c r="CC14" s="53">
        <v>3997.9451342983689</v>
      </c>
      <c r="CD14" s="54">
        <v>2.1735561273246029</v>
      </c>
      <c r="CE14" s="55">
        <v>14.425973590334088</v>
      </c>
    </row>
    <row r="15" spans="1:84" x14ac:dyDescent="0.2">
      <c r="A15" s="50" t="s">
        <v>106</v>
      </c>
      <c r="B15" s="51" t="s">
        <v>4</v>
      </c>
      <c r="C15" s="52">
        <v>2315599</v>
      </c>
      <c r="D15" s="53">
        <v>236448</v>
      </c>
      <c r="E15" s="53">
        <v>5358.1621313134274</v>
      </c>
      <c r="F15" s="54">
        <v>1.3775719892795919</v>
      </c>
      <c r="G15" s="55">
        <v>10.2110944079696</v>
      </c>
      <c r="H15" s="56"/>
      <c r="I15" s="52">
        <v>1184818</v>
      </c>
      <c r="J15" s="53">
        <v>133588</v>
      </c>
      <c r="K15" s="53">
        <v>4072.666535551371</v>
      </c>
      <c r="L15" s="54">
        <v>1.853299044820458</v>
      </c>
      <c r="M15" s="55">
        <v>11.27498062993641</v>
      </c>
      <c r="N15" s="52">
        <v>1130781</v>
      </c>
      <c r="O15" s="53">
        <v>102860</v>
      </c>
      <c r="P15" s="53">
        <v>2651.5252075694571</v>
      </c>
      <c r="Q15" s="54">
        <v>1.567051747126089</v>
      </c>
      <c r="R15" s="55">
        <v>9.0963679085517004</v>
      </c>
      <c r="S15" s="56"/>
      <c r="T15" s="52">
        <v>460245</v>
      </c>
      <c r="U15" s="53">
        <v>14322</v>
      </c>
      <c r="V15" s="53">
        <v>1332.0678888832019</v>
      </c>
      <c r="W15" s="54">
        <v>5.6540128027287366</v>
      </c>
      <c r="X15" s="55">
        <v>3.1118208780106249</v>
      </c>
      <c r="Y15" s="52">
        <v>525290</v>
      </c>
      <c r="Z15" s="53">
        <v>21842</v>
      </c>
      <c r="AA15" s="53">
        <v>1286.7839403198191</v>
      </c>
      <c r="AB15" s="54">
        <v>3.5813546259411519</v>
      </c>
      <c r="AC15" s="55">
        <v>4.1580841059224429</v>
      </c>
      <c r="AD15" s="52">
        <v>940134</v>
      </c>
      <c r="AE15" s="53">
        <v>79397</v>
      </c>
      <c r="AF15" s="53">
        <v>3000.8895986873631</v>
      </c>
      <c r="AG15" s="54">
        <v>2.297629628528195</v>
      </c>
      <c r="AH15" s="55">
        <v>8.4452854593068647</v>
      </c>
      <c r="AI15" s="52">
        <v>389930</v>
      </c>
      <c r="AJ15" s="53">
        <v>120887</v>
      </c>
      <c r="AK15" s="53">
        <v>3414.653738066278</v>
      </c>
      <c r="AL15" s="54">
        <v>1.7171220630576971</v>
      </c>
      <c r="AM15" s="55">
        <v>31.002231169697126</v>
      </c>
      <c r="AN15" s="56"/>
      <c r="AO15" s="52">
        <v>647618</v>
      </c>
      <c r="AP15" s="53">
        <v>58058</v>
      </c>
      <c r="AQ15" s="53">
        <v>2833.027052102133</v>
      </c>
      <c r="AR15" s="54">
        <v>2.966352431869705</v>
      </c>
      <c r="AS15" s="54">
        <v>8.964852737261781</v>
      </c>
      <c r="AT15" s="52">
        <v>545618</v>
      </c>
      <c r="AU15" s="53">
        <v>69213</v>
      </c>
      <c r="AV15" s="53">
        <v>2606.7905018388992</v>
      </c>
      <c r="AW15" s="54">
        <v>2.2895627658181472</v>
      </c>
      <c r="AX15" s="55">
        <v>12.685248653820071</v>
      </c>
      <c r="AY15" s="52">
        <v>382377</v>
      </c>
      <c r="AZ15" s="53">
        <v>45611</v>
      </c>
      <c r="BA15" s="53">
        <v>1899.8346357242519</v>
      </c>
      <c r="BB15" s="54">
        <v>2.532096801589085</v>
      </c>
      <c r="BC15" s="55">
        <v>11.928280205137861</v>
      </c>
      <c r="BD15" s="52">
        <v>601726</v>
      </c>
      <c r="BE15" s="53">
        <v>49034</v>
      </c>
      <c r="BF15" s="53">
        <v>2165.1147299369609</v>
      </c>
      <c r="BG15" s="54">
        <v>2.6842174147222959</v>
      </c>
      <c r="BH15" s="55">
        <v>8.1488916882434861</v>
      </c>
      <c r="BI15" s="53">
        <v>138260</v>
      </c>
      <c r="BJ15" s="53">
        <v>14532</v>
      </c>
      <c r="BK15" s="53">
        <v>1674.167463997778</v>
      </c>
      <c r="BL15" s="54">
        <v>7.0033786206555479</v>
      </c>
      <c r="BM15" s="55">
        <v>10.510632142340517</v>
      </c>
      <c r="BN15" s="56"/>
      <c r="BO15" s="52">
        <v>1106406</v>
      </c>
      <c r="BP15" s="53">
        <v>123585</v>
      </c>
      <c r="BQ15" s="53">
        <v>4066.303080724862</v>
      </c>
      <c r="BR15" s="54">
        <v>2.0001753986309758</v>
      </c>
      <c r="BS15" s="55">
        <v>11.169950271419353</v>
      </c>
      <c r="BT15" s="56"/>
      <c r="BU15" s="52">
        <v>615540</v>
      </c>
      <c r="BV15" s="53">
        <v>78553</v>
      </c>
      <c r="BW15" s="53">
        <v>3260.303391508603</v>
      </c>
      <c r="BX15" s="54">
        <v>2.5230702206932349</v>
      </c>
      <c r="BY15" s="55">
        <v>12.761640185853071</v>
      </c>
      <c r="BZ15" s="56"/>
      <c r="CA15" s="52">
        <v>827772</v>
      </c>
      <c r="CB15" s="53">
        <v>112362</v>
      </c>
      <c r="CC15" s="53">
        <v>3323.0958062358809</v>
      </c>
      <c r="CD15" s="54">
        <v>1.7978667442253</v>
      </c>
      <c r="CE15" s="55">
        <v>13.574027630796886</v>
      </c>
    </row>
    <row r="16" spans="1:84" x14ac:dyDescent="0.2">
      <c r="A16" s="50" t="s">
        <v>107</v>
      </c>
      <c r="B16" s="51" t="s">
        <v>4</v>
      </c>
      <c r="C16" s="52">
        <v>489073</v>
      </c>
      <c r="D16" s="53">
        <v>50144</v>
      </c>
      <c r="E16" s="53">
        <v>2370.7094580966159</v>
      </c>
      <c r="F16" s="54">
        <v>2.8740442820683918</v>
      </c>
      <c r="G16" s="55">
        <v>10.252866136548121</v>
      </c>
      <c r="H16" s="56"/>
      <c r="I16" s="52">
        <v>249442</v>
      </c>
      <c r="J16" s="53">
        <v>26638</v>
      </c>
      <c r="K16" s="53">
        <v>1559.3161426263121</v>
      </c>
      <c r="L16" s="54">
        <v>3.5584974424093558</v>
      </c>
      <c r="M16" s="55">
        <v>10.679035607475891</v>
      </c>
      <c r="N16" s="52">
        <v>239631</v>
      </c>
      <c r="O16" s="53">
        <v>23506</v>
      </c>
      <c r="P16" s="53">
        <v>1589.660923641816</v>
      </c>
      <c r="Q16" s="54">
        <v>4.1111172640958404</v>
      </c>
      <c r="R16" s="55">
        <v>9.8092483860602346</v>
      </c>
      <c r="S16" s="56"/>
      <c r="T16" s="52">
        <v>107207</v>
      </c>
      <c r="U16" s="53">
        <v>2500</v>
      </c>
      <c r="V16" s="53">
        <v>460.18636114214638</v>
      </c>
      <c r="W16" s="54">
        <v>11.18994191227104</v>
      </c>
      <c r="X16" s="55">
        <v>2.3319372802149112</v>
      </c>
      <c r="Y16" s="52">
        <v>104933</v>
      </c>
      <c r="Z16" s="53">
        <v>5505</v>
      </c>
      <c r="AA16" s="53">
        <v>796.45142971417283</v>
      </c>
      <c r="AB16" s="54">
        <v>8.7950045933834424</v>
      </c>
      <c r="AC16" s="55">
        <v>5.2462047211077545</v>
      </c>
      <c r="AD16" s="52">
        <v>196199</v>
      </c>
      <c r="AE16" s="53">
        <v>18245</v>
      </c>
      <c r="AF16" s="53">
        <v>1290.720504371493</v>
      </c>
      <c r="AG16" s="54">
        <v>4.3005345324954503</v>
      </c>
      <c r="AH16" s="55">
        <v>9.2992319023032728</v>
      </c>
      <c r="AI16" s="52">
        <v>80734</v>
      </c>
      <c r="AJ16" s="53">
        <v>23894</v>
      </c>
      <c r="AK16" s="53">
        <v>1339.292941781689</v>
      </c>
      <c r="AL16" s="54">
        <v>3.4073819495621591</v>
      </c>
      <c r="AM16" s="55">
        <v>29.595957093665621</v>
      </c>
      <c r="AN16" s="56"/>
      <c r="AO16" s="52">
        <v>95531</v>
      </c>
      <c r="AP16" s="53">
        <v>8167</v>
      </c>
      <c r="AQ16" s="53">
        <v>950.9271776843641</v>
      </c>
      <c r="AR16" s="54">
        <v>7.0781343533105394</v>
      </c>
      <c r="AS16" s="54">
        <v>8.5490573740461215</v>
      </c>
      <c r="AT16" s="52">
        <v>277184</v>
      </c>
      <c r="AU16" s="53">
        <v>31683</v>
      </c>
      <c r="AV16" s="53">
        <v>1817.4095569054459</v>
      </c>
      <c r="AW16" s="54">
        <v>3.4870695365966178</v>
      </c>
      <c r="AX16" s="55">
        <v>11.430313438005079</v>
      </c>
      <c r="AY16" s="52">
        <v>43207</v>
      </c>
      <c r="AZ16" s="53">
        <v>4467</v>
      </c>
      <c r="BA16" s="53">
        <v>666.84351720812276</v>
      </c>
      <c r="BB16" s="54">
        <v>9.0749048198524775</v>
      </c>
      <c r="BC16" s="55">
        <v>10.33860254125489</v>
      </c>
      <c r="BD16" s="52">
        <v>58648</v>
      </c>
      <c r="BE16" s="53">
        <v>4317</v>
      </c>
      <c r="BF16" s="53">
        <v>558.74586850933406</v>
      </c>
      <c r="BG16" s="54">
        <v>7.8680366446829488</v>
      </c>
      <c r="BH16" s="55">
        <v>7.3608648206247445</v>
      </c>
      <c r="BI16" s="53">
        <v>14503</v>
      </c>
      <c r="BJ16" s="53">
        <v>1510</v>
      </c>
      <c r="BK16" s="53">
        <v>468.58020626676068</v>
      </c>
      <c r="BL16" s="54">
        <v>18.864317166881811</v>
      </c>
      <c r="BM16" s="55">
        <v>10.411638971247328</v>
      </c>
      <c r="BN16" s="56"/>
      <c r="BO16" s="52">
        <v>121775</v>
      </c>
      <c r="BP16" s="53">
        <v>11864</v>
      </c>
      <c r="BQ16" s="53">
        <v>1049.103828143335</v>
      </c>
      <c r="BR16" s="54">
        <v>5.3755317516623808</v>
      </c>
      <c r="BS16" s="55">
        <v>9.7425579963046598</v>
      </c>
      <c r="BT16" s="56"/>
      <c r="BU16" s="52">
        <v>64583</v>
      </c>
      <c r="BV16" s="53">
        <v>7930</v>
      </c>
      <c r="BW16" s="53">
        <v>798.42452139588636</v>
      </c>
      <c r="BX16" s="54">
        <v>6.1206109797804213</v>
      </c>
      <c r="BY16" s="55">
        <v>12.27877305173188</v>
      </c>
      <c r="BZ16" s="56"/>
      <c r="CA16" s="52">
        <v>169763</v>
      </c>
      <c r="CB16" s="53">
        <v>24343</v>
      </c>
      <c r="CC16" s="53">
        <v>1633.37098078904</v>
      </c>
      <c r="CD16" s="54">
        <v>4.078916679989117</v>
      </c>
      <c r="CE16" s="55">
        <v>14.339402578889393</v>
      </c>
    </row>
    <row r="17" spans="1:83" x14ac:dyDescent="0.2">
      <c r="A17" s="50" t="s">
        <v>103</v>
      </c>
      <c r="B17" s="57">
        <v>4204</v>
      </c>
      <c r="C17" s="52">
        <v>148479</v>
      </c>
      <c r="D17" s="53">
        <v>26531</v>
      </c>
      <c r="E17" s="53">
        <v>1910.560922554879</v>
      </c>
      <c r="F17" s="54">
        <v>4.3776533537354858</v>
      </c>
      <c r="G17" s="55">
        <v>17.868520127425427</v>
      </c>
      <c r="H17" s="56"/>
      <c r="I17" s="52">
        <v>78631</v>
      </c>
      <c r="J17" s="53">
        <v>15688</v>
      </c>
      <c r="K17" s="53">
        <v>1321.071478783889</v>
      </c>
      <c r="L17" s="54">
        <v>5.1190908071524222</v>
      </c>
      <c r="M17" s="55">
        <v>19.951418651676821</v>
      </c>
      <c r="N17" s="52">
        <v>69848</v>
      </c>
      <c r="O17" s="53">
        <v>10843</v>
      </c>
      <c r="P17" s="53">
        <v>1176.719679475533</v>
      </c>
      <c r="Q17" s="54">
        <v>6.5971697144995014</v>
      </c>
      <c r="R17" s="55">
        <v>15.52370862444165</v>
      </c>
      <c r="S17" s="56"/>
      <c r="T17" s="52">
        <v>38855</v>
      </c>
      <c r="U17" s="53">
        <v>2081</v>
      </c>
      <c r="V17" s="53">
        <v>542.15816065517276</v>
      </c>
      <c r="W17" s="54">
        <v>15.837550647271019</v>
      </c>
      <c r="X17" s="55">
        <v>5.3558100630549479</v>
      </c>
      <c r="Y17" s="52">
        <v>36654</v>
      </c>
      <c r="Z17" s="53">
        <v>3276</v>
      </c>
      <c r="AA17" s="53">
        <v>746.67852869223452</v>
      </c>
      <c r="AB17" s="54">
        <v>13.855553118975889</v>
      </c>
      <c r="AC17" s="55">
        <v>8.9376330004910791</v>
      </c>
      <c r="AD17" s="52">
        <v>55617</v>
      </c>
      <c r="AE17" s="53">
        <v>11989</v>
      </c>
      <c r="AF17" s="53">
        <v>1254.4914955889501</v>
      </c>
      <c r="AG17" s="54">
        <v>6.3609042614744871</v>
      </c>
      <c r="AH17" s="55">
        <v>21.556358667313951</v>
      </c>
      <c r="AI17" s="52">
        <v>17353</v>
      </c>
      <c r="AJ17" s="53">
        <v>9185</v>
      </c>
      <c r="AK17" s="53">
        <v>1036.966756754405</v>
      </c>
      <c r="AL17" s="54">
        <v>6.8630912152224237</v>
      </c>
      <c r="AM17" s="55">
        <v>52.930329049732038</v>
      </c>
      <c r="AN17" s="56"/>
      <c r="AO17" s="52">
        <v>87526</v>
      </c>
      <c r="AP17" s="53">
        <v>14858</v>
      </c>
      <c r="AQ17" s="53">
        <v>1595.711771098167</v>
      </c>
      <c r="AR17" s="54">
        <v>6.5287222426945384</v>
      </c>
      <c r="AS17" s="54">
        <v>16.97552727189635</v>
      </c>
      <c r="AT17" s="52">
        <v>6590</v>
      </c>
      <c r="AU17" s="53" t="s">
        <v>10</v>
      </c>
      <c r="AV17" s="53" t="s">
        <v>10</v>
      </c>
      <c r="AW17" s="54" t="s">
        <v>10</v>
      </c>
      <c r="AX17" s="55" t="s">
        <v>10</v>
      </c>
      <c r="AY17" s="52">
        <v>48499</v>
      </c>
      <c r="AZ17" s="53">
        <v>8770</v>
      </c>
      <c r="BA17" s="53">
        <v>1118.2996262149511</v>
      </c>
      <c r="BB17" s="54">
        <v>7.7516237395025973</v>
      </c>
      <c r="BC17" s="55">
        <v>18.082847069011731</v>
      </c>
      <c r="BD17" s="52">
        <v>1685</v>
      </c>
      <c r="BE17" s="53" t="s">
        <v>10</v>
      </c>
      <c r="BF17" s="53" t="s">
        <v>10</v>
      </c>
      <c r="BG17" s="54" t="s">
        <v>10</v>
      </c>
      <c r="BH17" s="55" t="s">
        <v>10</v>
      </c>
      <c r="BI17" s="53">
        <v>4179</v>
      </c>
      <c r="BJ17" s="53">
        <v>1254</v>
      </c>
      <c r="BK17" s="53">
        <v>406.92392630564262</v>
      </c>
      <c r="BL17" s="54">
        <v>19.726488673600951</v>
      </c>
      <c r="BM17" s="55">
        <v>30.007178750897346</v>
      </c>
      <c r="BN17" s="56"/>
      <c r="BO17" s="52">
        <v>58466</v>
      </c>
      <c r="BP17" s="53">
        <v>10436</v>
      </c>
      <c r="BQ17" s="53">
        <v>1267.909241107679</v>
      </c>
      <c r="BR17" s="54">
        <v>7.3856410129751877</v>
      </c>
      <c r="BS17" s="55">
        <v>17.849690418362808</v>
      </c>
      <c r="BT17" s="56"/>
      <c r="BU17" s="52">
        <v>44979</v>
      </c>
      <c r="BV17" s="53">
        <v>9544</v>
      </c>
      <c r="BW17" s="53">
        <v>1127.3855414181739</v>
      </c>
      <c r="BX17" s="54">
        <v>7.1808545123795486</v>
      </c>
      <c r="BY17" s="55">
        <v>21.218790991351518</v>
      </c>
      <c r="BZ17" s="56"/>
      <c r="CA17" s="52">
        <v>56282</v>
      </c>
      <c r="CB17" s="53">
        <v>16117</v>
      </c>
      <c r="CC17" s="53">
        <v>1377.86814353007</v>
      </c>
      <c r="CD17" s="54">
        <v>5.1970578500719169</v>
      </c>
      <c r="CE17" s="55">
        <v>28.636153654809711</v>
      </c>
    </row>
    <row r="18" spans="1:83" x14ac:dyDescent="0.2">
      <c r="A18" s="50" t="s">
        <v>103</v>
      </c>
      <c r="B18" s="57">
        <v>4205</v>
      </c>
      <c r="C18" s="52">
        <v>132899</v>
      </c>
      <c r="D18" s="53">
        <v>21199</v>
      </c>
      <c r="E18" s="53">
        <v>1696.213933613991</v>
      </c>
      <c r="F18" s="54">
        <v>4.8640647688233019</v>
      </c>
      <c r="G18" s="55">
        <v>15.951211070060722</v>
      </c>
      <c r="H18" s="56"/>
      <c r="I18" s="52">
        <v>71007</v>
      </c>
      <c r="J18" s="53">
        <v>13037</v>
      </c>
      <c r="K18" s="53">
        <v>1328.0853785501711</v>
      </c>
      <c r="L18" s="54">
        <v>6.1927340237857997</v>
      </c>
      <c r="M18" s="55">
        <v>18.360161674201141</v>
      </c>
      <c r="N18" s="52">
        <v>61892</v>
      </c>
      <c r="O18" s="53">
        <v>8162</v>
      </c>
      <c r="P18" s="53">
        <v>875.25007202513268</v>
      </c>
      <c r="Q18" s="54">
        <v>6.5188301039596546</v>
      </c>
      <c r="R18" s="55">
        <v>13.187487882117241</v>
      </c>
      <c r="S18" s="56"/>
      <c r="T18" s="52">
        <v>36212</v>
      </c>
      <c r="U18" s="53">
        <v>2975</v>
      </c>
      <c r="V18" s="53">
        <v>713.78358377644827</v>
      </c>
      <c r="W18" s="54">
        <v>14.58524346814024</v>
      </c>
      <c r="X18" s="55">
        <v>8.215508671158732</v>
      </c>
      <c r="Y18" s="52">
        <v>33339</v>
      </c>
      <c r="Z18" s="53">
        <v>2874</v>
      </c>
      <c r="AA18" s="53">
        <v>722.06178356235557</v>
      </c>
      <c r="AB18" s="54">
        <v>15.272906523053461</v>
      </c>
      <c r="AC18" s="55">
        <v>8.6205345091334475</v>
      </c>
      <c r="AD18" s="52">
        <v>51267</v>
      </c>
      <c r="AE18" s="53">
        <v>9711</v>
      </c>
      <c r="AF18" s="53">
        <v>1002.374982967327</v>
      </c>
      <c r="AG18" s="54">
        <v>6.2748068603136904</v>
      </c>
      <c r="AH18" s="55">
        <v>18.942009479782314</v>
      </c>
      <c r="AI18" s="52">
        <v>12081</v>
      </c>
      <c r="AJ18" s="53">
        <v>5639</v>
      </c>
      <c r="AK18" s="53">
        <v>790.50012444021786</v>
      </c>
      <c r="AL18" s="54">
        <v>8.5218511812299163</v>
      </c>
      <c r="AM18" s="55">
        <v>46.676599619236818</v>
      </c>
      <c r="AN18" s="56"/>
      <c r="AO18" s="52">
        <v>88803</v>
      </c>
      <c r="AP18" s="53">
        <v>14659</v>
      </c>
      <c r="AQ18" s="53">
        <v>1542.006627126648</v>
      </c>
      <c r="AR18" s="54">
        <v>6.3946384261238833</v>
      </c>
      <c r="AS18" s="54">
        <v>16.507325202977377</v>
      </c>
      <c r="AT18" s="52">
        <v>2441</v>
      </c>
      <c r="AU18" s="53" t="s">
        <v>10</v>
      </c>
      <c r="AV18" s="53" t="s">
        <v>10</v>
      </c>
      <c r="AW18" s="54" t="s">
        <v>10</v>
      </c>
      <c r="AX18" s="55" t="s">
        <v>10</v>
      </c>
      <c r="AY18" s="52">
        <v>37120</v>
      </c>
      <c r="AZ18" s="53">
        <v>5690</v>
      </c>
      <c r="BA18" s="53">
        <v>919.43882741118227</v>
      </c>
      <c r="BB18" s="54">
        <v>9.8230119220643299</v>
      </c>
      <c r="BC18" s="55">
        <v>15.328663793103448</v>
      </c>
      <c r="BD18" s="52" t="s">
        <v>10</v>
      </c>
      <c r="BE18" s="53" t="s">
        <v>10</v>
      </c>
      <c r="BF18" s="53" t="s">
        <v>10</v>
      </c>
      <c r="BG18" s="54" t="s">
        <v>10</v>
      </c>
      <c r="BH18" s="55" t="s">
        <v>10</v>
      </c>
      <c r="BI18" s="53">
        <v>3128</v>
      </c>
      <c r="BJ18" s="53" t="s">
        <v>10</v>
      </c>
      <c r="BK18" s="53" t="s">
        <v>10</v>
      </c>
      <c r="BL18" s="54" t="s">
        <v>10</v>
      </c>
      <c r="BM18" s="55" t="s">
        <v>10</v>
      </c>
      <c r="BN18" s="56"/>
      <c r="BO18" s="52">
        <v>59855</v>
      </c>
      <c r="BP18" s="53">
        <v>9147</v>
      </c>
      <c r="BQ18" s="53">
        <v>1262.9141863147311</v>
      </c>
      <c r="BR18" s="54">
        <v>8.3932326297274962</v>
      </c>
      <c r="BS18" s="55">
        <v>15.281931334057305</v>
      </c>
      <c r="BT18" s="56"/>
      <c r="BU18" s="52">
        <v>43892</v>
      </c>
      <c r="BV18" s="53">
        <v>7828</v>
      </c>
      <c r="BW18" s="53">
        <v>1055.682835256996</v>
      </c>
      <c r="BX18" s="54">
        <v>8.1981666254331031</v>
      </c>
      <c r="BY18" s="55">
        <v>17.834685136243504</v>
      </c>
      <c r="BZ18" s="56"/>
      <c r="CA18" s="52">
        <v>46581</v>
      </c>
      <c r="CB18" s="53">
        <v>10773</v>
      </c>
      <c r="CC18" s="53">
        <v>991.40589454067708</v>
      </c>
      <c r="CD18" s="54">
        <v>5.5943409945593308</v>
      </c>
      <c r="CE18" s="55">
        <v>23.127455400270495</v>
      </c>
    </row>
    <row r="19" spans="1:83" x14ac:dyDescent="0.2">
      <c r="A19" s="50" t="s">
        <v>103</v>
      </c>
      <c r="B19" s="57">
        <v>4207</v>
      </c>
      <c r="C19" s="52">
        <v>131213</v>
      </c>
      <c r="D19" s="53">
        <v>18343</v>
      </c>
      <c r="E19" s="53">
        <v>1823.8802023454009</v>
      </c>
      <c r="F19" s="54">
        <v>6.0444952534684004</v>
      </c>
      <c r="G19" s="55">
        <v>13.97955995213889</v>
      </c>
      <c r="H19" s="56"/>
      <c r="I19" s="52">
        <v>67686</v>
      </c>
      <c r="J19" s="53">
        <v>10535</v>
      </c>
      <c r="K19" s="53">
        <v>1166.291484935799</v>
      </c>
      <c r="L19" s="54">
        <v>6.7298698068865752</v>
      </c>
      <c r="M19" s="55">
        <v>15.564518511952249</v>
      </c>
      <c r="N19" s="52">
        <v>63527</v>
      </c>
      <c r="O19" s="53">
        <v>7808</v>
      </c>
      <c r="P19" s="53">
        <v>1391.643992812548</v>
      </c>
      <c r="Q19" s="54">
        <v>10.83483850101951</v>
      </c>
      <c r="R19" s="55">
        <v>12.290836966958929</v>
      </c>
      <c r="S19" s="56"/>
      <c r="T19" s="52">
        <v>31878</v>
      </c>
      <c r="U19" s="53">
        <v>2028</v>
      </c>
      <c r="V19" s="53">
        <v>610.45260700770223</v>
      </c>
      <c r="W19" s="54">
        <v>18.298609947294182</v>
      </c>
      <c r="X19" s="55">
        <v>6.3617541878411439</v>
      </c>
      <c r="Y19" s="52">
        <v>34272</v>
      </c>
      <c r="Z19" s="53">
        <v>2309</v>
      </c>
      <c r="AA19" s="53">
        <v>540.01331300371669</v>
      </c>
      <c r="AB19" s="54">
        <v>14.217218285622581</v>
      </c>
      <c r="AC19" s="55">
        <v>6.7372782446311854</v>
      </c>
      <c r="AD19" s="52">
        <v>51342</v>
      </c>
      <c r="AE19" s="53">
        <v>8082</v>
      </c>
      <c r="AF19" s="53">
        <v>1089.251814260022</v>
      </c>
      <c r="AG19" s="54">
        <v>8.1930111062221833</v>
      </c>
      <c r="AH19" s="55">
        <v>15.741498188617506</v>
      </c>
      <c r="AI19" s="52">
        <v>13721</v>
      </c>
      <c r="AJ19" s="53">
        <v>5924</v>
      </c>
      <c r="AK19" s="53">
        <v>940.60101717332839</v>
      </c>
      <c r="AL19" s="54">
        <v>9.6521595444354773</v>
      </c>
      <c r="AM19" s="55">
        <v>43.17469572188616</v>
      </c>
      <c r="AN19" s="56"/>
      <c r="AO19" s="52">
        <v>96970</v>
      </c>
      <c r="AP19" s="53">
        <v>12969</v>
      </c>
      <c r="AQ19" s="53">
        <v>1673.2103975624971</v>
      </c>
      <c r="AR19" s="54">
        <v>7.8429268089254558</v>
      </c>
      <c r="AS19" s="54">
        <v>13.374239455501701</v>
      </c>
      <c r="AT19" s="52">
        <v>7346</v>
      </c>
      <c r="AU19" s="53">
        <v>1073</v>
      </c>
      <c r="AV19" s="53">
        <v>336.26250510018212</v>
      </c>
      <c r="AW19" s="54">
        <v>19.05078254589338</v>
      </c>
      <c r="AX19" s="55">
        <v>14.606588619656957</v>
      </c>
      <c r="AY19" s="52">
        <v>17050</v>
      </c>
      <c r="AZ19" s="53">
        <v>3013</v>
      </c>
      <c r="BA19" s="53">
        <v>533.50129637729094</v>
      </c>
      <c r="BB19" s="54">
        <v>10.763919598200919</v>
      </c>
      <c r="BC19" s="55">
        <v>17.671554252199414</v>
      </c>
      <c r="BD19" s="52">
        <v>7686</v>
      </c>
      <c r="BE19" s="53">
        <v>852</v>
      </c>
      <c r="BF19" s="53">
        <v>275.96731997874309</v>
      </c>
      <c r="BG19" s="54">
        <v>19.69029210573677</v>
      </c>
      <c r="BH19" s="55">
        <v>11.085089773614364</v>
      </c>
      <c r="BI19" s="53" t="s">
        <v>10</v>
      </c>
      <c r="BJ19" s="53" t="s">
        <v>10</v>
      </c>
      <c r="BK19" s="53" t="s">
        <v>10</v>
      </c>
      <c r="BL19" s="54" t="s">
        <v>10</v>
      </c>
      <c r="BM19" s="55" t="s">
        <v>10</v>
      </c>
      <c r="BN19" s="56"/>
      <c r="BO19" s="52">
        <v>58495</v>
      </c>
      <c r="BP19" s="53">
        <v>7280</v>
      </c>
      <c r="BQ19" s="53">
        <v>1098.7988648787141</v>
      </c>
      <c r="BR19" s="54">
        <v>9.1753136784688358</v>
      </c>
      <c r="BS19" s="55">
        <v>12.445508163090862</v>
      </c>
      <c r="BT19" s="56"/>
      <c r="BU19" s="52">
        <v>44930</v>
      </c>
      <c r="BV19" s="53">
        <v>6931</v>
      </c>
      <c r="BW19" s="53">
        <v>1154.293053864031</v>
      </c>
      <c r="BX19" s="54">
        <v>10.124049994005439</v>
      </c>
      <c r="BY19" s="55">
        <v>15.426218562207881</v>
      </c>
      <c r="BZ19" s="56"/>
      <c r="CA19" s="52">
        <v>50419</v>
      </c>
      <c r="CB19" s="53">
        <v>10372</v>
      </c>
      <c r="CC19" s="53">
        <v>1290.391046175054</v>
      </c>
      <c r="CD19" s="54">
        <v>7.5629796270239718</v>
      </c>
      <c r="CE19" s="55">
        <v>20.571609908962891</v>
      </c>
    </row>
    <row r="20" spans="1:83" x14ac:dyDescent="0.2">
      <c r="A20" s="50" t="s">
        <v>103</v>
      </c>
      <c r="B20" s="57">
        <v>4208</v>
      </c>
      <c r="C20" s="52">
        <v>95533</v>
      </c>
      <c r="D20" s="53">
        <v>13078</v>
      </c>
      <c r="E20" s="53">
        <v>1200.0953726522109</v>
      </c>
      <c r="F20" s="54">
        <v>5.5783855327339742</v>
      </c>
      <c r="G20" s="55">
        <v>13.689510430950561</v>
      </c>
      <c r="H20" s="56"/>
      <c r="I20" s="52">
        <v>50955</v>
      </c>
      <c r="J20" s="53">
        <v>6804</v>
      </c>
      <c r="K20" s="53">
        <v>751.1366137394715</v>
      </c>
      <c r="L20" s="54">
        <v>6.7110229610998662</v>
      </c>
      <c r="M20" s="55">
        <v>13.352958492787749</v>
      </c>
      <c r="N20" s="52">
        <v>44578</v>
      </c>
      <c r="O20" s="53">
        <v>6274</v>
      </c>
      <c r="P20" s="53">
        <v>1012.38591180377</v>
      </c>
      <c r="Q20" s="54">
        <v>9.8092471346868848</v>
      </c>
      <c r="R20" s="55">
        <v>14.074207007941141</v>
      </c>
      <c r="S20" s="56"/>
      <c r="T20" s="52">
        <v>21104</v>
      </c>
      <c r="U20" s="53" t="s">
        <v>10</v>
      </c>
      <c r="V20" s="53" t="s">
        <v>10</v>
      </c>
      <c r="W20" s="54" t="s">
        <v>10</v>
      </c>
      <c r="X20" s="55" t="s">
        <v>10</v>
      </c>
      <c r="Y20" s="52">
        <v>19160</v>
      </c>
      <c r="Z20" s="53">
        <v>1451</v>
      </c>
      <c r="AA20" s="53">
        <v>394.26895899721802</v>
      </c>
      <c r="AB20" s="54">
        <v>16.51806882989063</v>
      </c>
      <c r="AC20" s="55">
        <v>7.573068893528184</v>
      </c>
      <c r="AD20" s="52">
        <v>35873</v>
      </c>
      <c r="AE20" s="53">
        <v>4590</v>
      </c>
      <c r="AF20" s="53">
        <v>744.63355755364671</v>
      </c>
      <c r="AG20" s="54">
        <v>9.8619777043214967</v>
      </c>
      <c r="AH20" s="55">
        <v>12.795138404928498</v>
      </c>
      <c r="AI20" s="52">
        <v>19396</v>
      </c>
      <c r="AJ20" s="53">
        <v>5984</v>
      </c>
      <c r="AK20" s="53">
        <v>639.45997635895867</v>
      </c>
      <c r="AL20" s="54">
        <v>6.496147541965593</v>
      </c>
      <c r="AM20" s="55">
        <v>30.85172200453702</v>
      </c>
      <c r="AN20" s="56"/>
      <c r="AO20" s="52">
        <v>44885</v>
      </c>
      <c r="AP20" s="53">
        <v>5579</v>
      </c>
      <c r="AQ20" s="53">
        <v>909.23147080583942</v>
      </c>
      <c r="AR20" s="54">
        <v>9.9072288647107438</v>
      </c>
      <c r="AS20" s="54">
        <v>12.429542163306227</v>
      </c>
      <c r="AT20" s="52">
        <v>32117</v>
      </c>
      <c r="AU20" s="53">
        <v>5111</v>
      </c>
      <c r="AV20" s="53">
        <v>679.70924254143404</v>
      </c>
      <c r="AW20" s="54">
        <v>8.084466991350487</v>
      </c>
      <c r="AX20" s="55">
        <v>15.913690568857614</v>
      </c>
      <c r="AY20" s="52">
        <v>11002</v>
      </c>
      <c r="AZ20" s="53" t="s">
        <v>10</v>
      </c>
      <c r="BA20" s="53" t="s">
        <v>10</v>
      </c>
      <c r="BB20" s="54" t="s">
        <v>10</v>
      </c>
      <c r="BC20" s="55" t="s">
        <v>10</v>
      </c>
      <c r="BD20" s="52">
        <v>3816</v>
      </c>
      <c r="BE20" s="53" t="s">
        <v>10</v>
      </c>
      <c r="BF20" s="53" t="s">
        <v>10</v>
      </c>
      <c r="BG20" s="54" t="s">
        <v>10</v>
      </c>
      <c r="BH20" s="55" t="s">
        <v>10</v>
      </c>
      <c r="BI20" s="53">
        <v>3713</v>
      </c>
      <c r="BJ20" s="53" t="s">
        <v>10</v>
      </c>
      <c r="BK20" s="53" t="s">
        <v>10</v>
      </c>
      <c r="BL20" s="54" t="s">
        <v>10</v>
      </c>
      <c r="BM20" s="55" t="s">
        <v>10</v>
      </c>
      <c r="BN20" s="56"/>
      <c r="BO20" s="52">
        <v>31442</v>
      </c>
      <c r="BP20" s="53">
        <v>3402</v>
      </c>
      <c r="BQ20" s="53">
        <v>567.87201275023233</v>
      </c>
      <c r="BR20" s="54">
        <v>10.14729423868728</v>
      </c>
      <c r="BS20" s="55">
        <v>10.819922396794098</v>
      </c>
      <c r="BT20" s="56"/>
      <c r="BU20" s="52">
        <v>18507</v>
      </c>
      <c r="BV20" s="53">
        <v>2455</v>
      </c>
      <c r="BW20" s="53">
        <v>575.25934593233683</v>
      </c>
      <c r="BX20" s="54">
        <v>14.244469655806631</v>
      </c>
      <c r="BY20" s="55">
        <v>13.265250986113363</v>
      </c>
      <c r="BZ20" s="56"/>
      <c r="CA20" s="52">
        <v>40832</v>
      </c>
      <c r="CB20" s="53">
        <v>7262</v>
      </c>
      <c r="CC20" s="53">
        <v>849.58214403243551</v>
      </c>
      <c r="CD20" s="54">
        <v>7.1118604990665117</v>
      </c>
      <c r="CE20" s="55">
        <v>17.785070532915363</v>
      </c>
    </row>
    <row r="21" spans="1:83" x14ac:dyDescent="0.2">
      <c r="A21" s="50" t="s">
        <v>103</v>
      </c>
      <c r="B21" s="57">
        <v>4209</v>
      </c>
      <c r="C21" s="52">
        <v>169896</v>
      </c>
      <c r="D21" s="53">
        <v>25802</v>
      </c>
      <c r="E21" s="53">
        <v>1739.0082702337129</v>
      </c>
      <c r="F21" s="54">
        <v>4.0971548121872532</v>
      </c>
      <c r="G21" s="55">
        <v>15.186937891415925</v>
      </c>
      <c r="H21" s="56"/>
      <c r="I21" s="52">
        <v>87976</v>
      </c>
      <c r="J21" s="53">
        <v>15402</v>
      </c>
      <c r="K21" s="53">
        <v>1211.6034181901271</v>
      </c>
      <c r="L21" s="54">
        <v>4.7820869519180871</v>
      </c>
      <c r="M21" s="55">
        <v>17.507047376557239</v>
      </c>
      <c r="N21" s="52">
        <v>81920</v>
      </c>
      <c r="O21" s="53">
        <v>10400</v>
      </c>
      <c r="P21" s="53">
        <v>1209.5610725326151</v>
      </c>
      <c r="Q21" s="54">
        <v>7.0701488925217157</v>
      </c>
      <c r="R21" s="55">
        <v>12.6953125</v>
      </c>
      <c r="S21" s="56"/>
      <c r="T21" s="52">
        <v>41502</v>
      </c>
      <c r="U21" s="53">
        <v>2071</v>
      </c>
      <c r="V21" s="53">
        <v>498.62633703756569</v>
      </c>
      <c r="W21" s="54">
        <v>14.6362295658402</v>
      </c>
      <c r="X21" s="55">
        <v>4.9901209580261199</v>
      </c>
      <c r="Y21" s="52">
        <v>42355</v>
      </c>
      <c r="Z21" s="53">
        <v>3120</v>
      </c>
      <c r="AA21" s="53">
        <v>717.35505838461893</v>
      </c>
      <c r="AB21" s="54">
        <v>13.97699046030354</v>
      </c>
      <c r="AC21" s="55">
        <v>7.3663085822216976</v>
      </c>
      <c r="AD21" s="52">
        <v>61115</v>
      </c>
      <c r="AE21" s="53">
        <v>10139</v>
      </c>
      <c r="AF21" s="53">
        <v>1145.0286570207529</v>
      </c>
      <c r="AG21" s="54">
        <v>6.8652337794669487</v>
      </c>
      <c r="AH21" s="55">
        <v>16.59003517957948</v>
      </c>
      <c r="AI21" s="52">
        <v>24924</v>
      </c>
      <c r="AJ21" s="53">
        <v>10472</v>
      </c>
      <c r="AK21" s="53">
        <v>1073.7991240299559</v>
      </c>
      <c r="AL21" s="54">
        <v>6.2334360670571263</v>
      </c>
      <c r="AM21" s="55">
        <v>42.015727812550153</v>
      </c>
      <c r="AN21" s="56"/>
      <c r="AO21" s="52">
        <v>95995</v>
      </c>
      <c r="AP21" s="53">
        <v>13715</v>
      </c>
      <c r="AQ21" s="53">
        <v>1265.6946852025569</v>
      </c>
      <c r="AR21" s="54">
        <v>5.610056591478755</v>
      </c>
      <c r="AS21" s="54">
        <v>14.28720245846138</v>
      </c>
      <c r="AT21" s="52">
        <v>3852</v>
      </c>
      <c r="AU21" s="53">
        <v>838</v>
      </c>
      <c r="AV21" s="53">
        <v>232.93455577693919</v>
      </c>
      <c r="AW21" s="54">
        <v>16.8975601030779</v>
      </c>
      <c r="AX21" s="55">
        <v>21.754932502596052</v>
      </c>
      <c r="AY21" s="52">
        <v>46753</v>
      </c>
      <c r="AZ21" s="53">
        <v>8191</v>
      </c>
      <c r="BA21" s="53">
        <v>1088.554994499015</v>
      </c>
      <c r="BB21" s="54">
        <v>8.078812830740647</v>
      </c>
      <c r="BC21" s="55">
        <v>17.519731354137701</v>
      </c>
      <c r="BD21" s="52">
        <v>15756</v>
      </c>
      <c r="BE21" s="53">
        <v>1528</v>
      </c>
      <c r="BF21" s="53">
        <v>418.97087550329798</v>
      </c>
      <c r="BG21" s="54">
        <v>16.668425480326629</v>
      </c>
      <c r="BH21" s="55">
        <v>9.6978928662096973</v>
      </c>
      <c r="BI21" s="53">
        <v>7540</v>
      </c>
      <c r="BJ21" s="53" t="s">
        <v>10</v>
      </c>
      <c r="BK21" s="53" t="s">
        <v>10</v>
      </c>
      <c r="BL21" s="54" t="s">
        <v>10</v>
      </c>
      <c r="BM21" s="55" t="s">
        <v>10</v>
      </c>
      <c r="BN21" s="56"/>
      <c r="BO21" s="52">
        <v>57916</v>
      </c>
      <c r="BP21" s="53">
        <v>7743</v>
      </c>
      <c r="BQ21" s="53">
        <v>1039.1234666198241</v>
      </c>
      <c r="BR21" s="54">
        <v>8.1581557270461271</v>
      </c>
      <c r="BS21" s="55">
        <v>13.36936252503626</v>
      </c>
      <c r="BT21" s="56"/>
      <c r="BU21" s="52">
        <v>41149</v>
      </c>
      <c r="BV21" s="53">
        <v>6879</v>
      </c>
      <c r="BW21" s="53">
        <v>922.60723608220746</v>
      </c>
      <c r="BX21" s="54">
        <v>8.1531539855205093</v>
      </c>
      <c r="BY21" s="55">
        <v>16.717295681547547</v>
      </c>
      <c r="BZ21" s="56"/>
      <c r="CA21" s="52">
        <v>62913</v>
      </c>
      <c r="CB21" s="53">
        <v>14092</v>
      </c>
      <c r="CC21" s="53">
        <v>1182.194159971724</v>
      </c>
      <c r="CD21" s="54">
        <v>5.0997662774098647</v>
      </c>
      <c r="CE21" s="55">
        <v>22.399186177737509</v>
      </c>
    </row>
    <row r="22" spans="1:83" x14ac:dyDescent="0.2">
      <c r="A22" s="50" t="s">
        <v>103</v>
      </c>
      <c r="B22" s="57">
        <v>4210</v>
      </c>
      <c r="C22" s="52">
        <v>126809</v>
      </c>
      <c r="D22" s="53">
        <v>20338</v>
      </c>
      <c r="E22" s="53">
        <v>1666.993116828171</v>
      </c>
      <c r="F22" s="54">
        <v>4.9826417341104667</v>
      </c>
      <c r="G22" s="55">
        <v>16.038293811953412</v>
      </c>
      <c r="H22" s="56"/>
      <c r="I22" s="52">
        <v>65972</v>
      </c>
      <c r="J22" s="53">
        <v>12235</v>
      </c>
      <c r="K22" s="53">
        <v>1172.02099908982</v>
      </c>
      <c r="L22" s="54">
        <v>5.8232510950811056</v>
      </c>
      <c r="M22" s="55">
        <v>18.54574668040987</v>
      </c>
      <c r="N22" s="52">
        <v>60837</v>
      </c>
      <c r="O22" s="53">
        <v>8103</v>
      </c>
      <c r="P22" s="53">
        <v>1030.740906912353</v>
      </c>
      <c r="Q22" s="54">
        <v>7.7328176844131304</v>
      </c>
      <c r="R22" s="55">
        <v>13.31919719907293</v>
      </c>
      <c r="S22" s="56"/>
      <c r="T22" s="52">
        <v>26265</v>
      </c>
      <c r="U22" s="53" t="s">
        <v>10</v>
      </c>
      <c r="V22" s="53" t="s">
        <v>10</v>
      </c>
      <c r="W22" s="54" t="s">
        <v>10</v>
      </c>
      <c r="X22" s="55" t="s">
        <v>10</v>
      </c>
      <c r="Y22" s="52">
        <v>29168</v>
      </c>
      <c r="Z22" s="53">
        <v>2437</v>
      </c>
      <c r="AA22" s="53">
        <v>611.00834018346268</v>
      </c>
      <c r="AB22" s="54">
        <v>15.241429686044871</v>
      </c>
      <c r="AC22" s="55">
        <v>8.3550466264399343</v>
      </c>
      <c r="AD22" s="52">
        <v>47472</v>
      </c>
      <c r="AE22" s="53">
        <v>7063</v>
      </c>
      <c r="AF22" s="53">
        <v>1078.7636080694419</v>
      </c>
      <c r="AG22" s="54">
        <v>9.2847706126360094</v>
      </c>
      <c r="AH22" s="55">
        <v>14.878244017526121</v>
      </c>
      <c r="AI22" s="52">
        <v>23904</v>
      </c>
      <c r="AJ22" s="53">
        <v>9654</v>
      </c>
      <c r="AK22" s="53">
        <v>1102.061547010306</v>
      </c>
      <c r="AL22" s="54">
        <v>6.9395714645286573</v>
      </c>
      <c r="AM22" s="55">
        <v>40.386546184738961</v>
      </c>
      <c r="AN22" s="56"/>
      <c r="AO22" s="52">
        <v>54575</v>
      </c>
      <c r="AP22" s="53">
        <v>8240</v>
      </c>
      <c r="AQ22" s="53">
        <v>1384.194289210785</v>
      </c>
      <c r="AR22" s="54">
        <v>10.21183853107966</v>
      </c>
      <c r="AS22" s="54">
        <v>15.098488318827302</v>
      </c>
      <c r="AT22" s="52">
        <v>29677</v>
      </c>
      <c r="AU22" s="53">
        <v>6065</v>
      </c>
      <c r="AV22" s="53">
        <v>707.46150690867978</v>
      </c>
      <c r="AW22" s="54">
        <v>7.0909774996672814</v>
      </c>
      <c r="AX22" s="55">
        <v>20.436701822960543</v>
      </c>
      <c r="AY22" s="52">
        <v>29390</v>
      </c>
      <c r="AZ22" s="53">
        <v>4652</v>
      </c>
      <c r="BA22" s="53">
        <v>590.99369464804784</v>
      </c>
      <c r="BB22" s="54">
        <v>7.7228435872017371</v>
      </c>
      <c r="BC22" s="55">
        <v>15.828513099693772</v>
      </c>
      <c r="BD22" s="52">
        <v>9777</v>
      </c>
      <c r="BE22" s="53" t="s">
        <v>10</v>
      </c>
      <c r="BF22" s="53" t="s">
        <v>10</v>
      </c>
      <c r="BG22" s="54" t="s">
        <v>10</v>
      </c>
      <c r="BH22" s="55" t="s">
        <v>10</v>
      </c>
      <c r="BI22" s="53">
        <v>3390</v>
      </c>
      <c r="BJ22" s="53" t="s">
        <v>10</v>
      </c>
      <c r="BK22" s="53" t="s">
        <v>10</v>
      </c>
      <c r="BL22" s="54" t="s">
        <v>10</v>
      </c>
      <c r="BM22" s="55" t="s">
        <v>10</v>
      </c>
      <c r="BN22" s="56"/>
      <c r="BO22" s="52">
        <v>32602</v>
      </c>
      <c r="BP22" s="53">
        <v>5739</v>
      </c>
      <c r="BQ22" s="53">
        <v>1132.9685373329</v>
      </c>
      <c r="BR22" s="54">
        <v>12.000952659883239</v>
      </c>
      <c r="BS22" s="55">
        <v>17.603214526716151</v>
      </c>
      <c r="BT22" s="56"/>
      <c r="BU22" s="52">
        <v>18602</v>
      </c>
      <c r="BV22" s="53">
        <v>3734</v>
      </c>
      <c r="BW22" s="53">
        <v>800.40475112048784</v>
      </c>
      <c r="BX22" s="54">
        <v>13.030750877429419</v>
      </c>
      <c r="BY22" s="55">
        <v>20.073110418234599</v>
      </c>
      <c r="BZ22" s="56"/>
      <c r="CA22" s="52">
        <v>50614</v>
      </c>
      <c r="CB22" s="53">
        <v>11716</v>
      </c>
      <c r="CC22" s="53">
        <v>1149.5210094339291</v>
      </c>
      <c r="CD22" s="54">
        <v>5.9644671067022337</v>
      </c>
      <c r="CE22" s="55">
        <v>23.147745683012605</v>
      </c>
    </row>
    <row r="23" spans="1:83" x14ac:dyDescent="0.2">
      <c r="A23" s="50" t="s">
        <v>103</v>
      </c>
      <c r="B23" s="57">
        <v>4211</v>
      </c>
      <c r="C23" s="52">
        <v>111050</v>
      </c>
      <c r="D23" s="53">
        <v>15815</v>
      </c>
      <c r="E23" s="53">
        <v>1090.2432807096311</v>
      </c>
      <c r="F23" s="54">
        <v>4.1907168686172138</v>
      </c>
      <c r="G23" s="55">
        <v>14.241332733003151</v>
      </c>
      <c r="H23" s="56"/>
      <c r="I23" s="52">
        <v>57671</v>
      </c>
      <c r="J23" s="53">
        <v>8778</v>
      </c>
      <c r="K23" s="53">
        <v>725.31452596528777</v>
      </c>
      <c r="L23" s="54">
        <v>5.0230198732897993</v>
      </c>
      <c r="M23" s="55">
        <v>15.22082155676163</v>
      </c>
      <c r="N23" s="52">
        <v>53379</v>
      </c>
      <c r="O23" s="53">
        <v>7037</v>
      </c>
      <c r="P23" s="53">
        <v>757.75697891128004</v>
      </c>
      <c r="Q23" s="54">
        <v>6.546007394793218</v>
      </c>
      <c r="R23" s="55">
        <v>13.18308698177186</v>
      </c>
      <c r="S23" s="56"/>
      <c r="T23" s="52">
        <v>24678</v>
      </c>
      <c r="U23" s="53">
        <v>1598</v>
      </c>
      <c r="V23" s="53">
        <v>369.42576283673009</v>
      </c>
      <c r="W23" s="54">
        <v>14.053500113619609</v>
      </c>
      <c r="X23" s="55">
        <v>6.475403193127482</v>
      </c>
      <c r="Y23" s="52">
        <v>27031</v>
      </c>
      <c r="Z23" s="53">
        <v>1561</v>
      </c>
      <c r="AA23" s="53">
        <v>364.76776153122421</v>
      </c>
      <c r="AB23" s="54">
        <v>14.205209486212141</v>
      </c>
      <c r="AC23" s="55">
        <v>5.7748510968887574</v>
      </c>
      <c r="AD23" s="52">
        <v>42921</v>
      </c>
      <c r="AE23" s="53">
        <v>6188</v>
      </c>
      <c r="AF23" s="53">
        <v>656.10253258446585</v>
      </c>
      <c r="AG23" s="54">
        <v>6.4454835870629674</v>
      </c>
      <c r="AH23" s="55">
        <v>14.417185060925888</v>
      </c>
      <c r="AI23" s="52">
        <v>16420</v>
      </c>
      <c r="AJ23" s="53">
        <v>6468</v>
      </c>
      <c r="AK23" s="53">
        <v>630.3788314408647</v>
      </c>
      <c r="AL23" s="54">
        <v>5.9246910339127083</v>
      </c>
      <c r="AM23" s="55">
        <v>39.390986601705237</v>
      </c>
      <c r="AN23" s="56"/>
      <c r="AO23" s="52">
        <v>50569</v>
      </c>
      <c r="AP23" s="53">
        <v>7689</v>
      </c>
      <c r="AQ23" s="53">
        <v>924.15069307175224</v>
      </c>
      <c r="AR23" s="54">
        <v>7.3064603250113533</v>
      </c>
      <c r="AS23" s="54">
        <v>15.204967470189246</v>
      </c>
      <c r="AT23" s="52">
        <v>21954</v>
      </c>
      <c r="AU23" s="53">
        <v>3729</v>
      </c>
      <c r="AV23" s="53">
        <v>454.85945538017569</v>
      </c>
      <c r="AW23" s="54">
        <v>7.4151329370338237</v>
      </c>
      <c r="AX23" s="55">
        <v>16.98551516807871</v>
      </c>
      <c r="AY23" s="52">
        <v>24193</v>
      </c>
      <c r="AZ23" s="53">
        <v>3244</v>
      </c>
      <c r="BA23" s="53">
        <v>610.5076822806983</v>
      </c>
      <c r="BB23" s="54">
        <v>11.440483666468619</v>
      </c>
      <c r="BC23" s="55">
        <v>13.408837266978052</v>
      </c>
      <c r="BD23" s="52">
        <v>10253</v>
      </c>
      <c r="BE23" s="53">
        <v>779</v>
      </c>
      <c r="BF23" s="53">
        <v>185.85369869200881</v>
      </c>
      <c r="BG23" s="54">
        <v>14.50333399861945</v>
      </c>
      <c r="BH23" s="55">
        <v>7.5977762606066523</v>
      </c>
      <c r="BI23" s="53">
        <v>4081</v>
      </c>
      <c r="BJ23" s="53" t="s">
        <v>10</v>
      </c>
      <c r="BK23" s="53" t="s">
        <v>10</v>
      </c>
      <c r="BL23" s="54" t="s">
        <v>10</v>
      </c>
      <c r="BM23" s="55" t="s">
        <v>10</v>
      </c>
      <c r="BN23" s="56"/>
      <c r="BO23" s="52">
        <v>37660</v>
      </c>
      <c r="BP23" s="53">
        <v>4935</v>
      </c>
      <c r="BQ23" s="53">
        <v>685.96983241703128</v>
      </c>
      <c r="BR23" s="54">
        <v>8.4499075509530446</v>
      </c>
      <c r="BS23" s="55">
        <v>13.104089219330856</v>
      </c>
      <c r="BT23" s="56"/>
      <c r="BU23" s="52">
        <v>24700</v>
      </c>
      <c r="BV23" s="53">
        <v>3888</v>
      </c>
      <c r="BW23" s="53">
        <v>566.47587921618515</v>
      </c>
      <c r="BX23" s="54">
        <v>8.857053410637441</v>
      </c>
      <c r="BY23" s="55">
        <v>15.74089068825911</v>
      </c>
      <c r="BZ23" s="56"/>
      <c r="CA23" s="52">
        <v>42859</v>
      </c>
      <c r="CB23" s="53">
        <v>8572</v>
      </c>
      <c r="CC23" s="53">
        <v>663.13783869569681</v>
      </c>
      <c r="CD23" s="54">
        <v>4.7027917195286051</v>
      </c>
      <c r="CE23" s="55">
        <v>20.000466646445318</v>
      </c>
    </row>
    <row r="24" spans="1:83" x14ac:dyDescent="0.2">
      <c r="A24" s="50" t="s">
        <v>103</v>
      </c>
      <c r="B24" s="57">
        <v>4212</v>
      </c>
      <c r="C24" s="52">
        <v>158925</v>
      </c>
      <c r="D24" s="53">
        <v>21719</v>
      </c>
      <c r="E24" s="53">
        <v>1632.222807291869</v>
      </c>
      <c r="F24" s="54">
        <v>4.5685008959893203</v>
      </c>
      <c r="G24" s="55">
        <v>13.666194745949348</v>
      </c>
      <c r="H24" s="56"/>
      <c r="I24" s="52">
        <v>85344</v>
      </c>
      <c r="J24" s="53">
        <v>11795</v>
      </c>
      <c r="K24" s="53">
        <v>1159.2962290712201</v>
      </c>
      <c r="L24" s="54">
        <v>5.9748991011400161</v>
      </c>
      <c r="M24" s="55">
        <v>13.82053805774278</v>
      </c>
      <c r="N24" s="52">
        <v>73581</v>
      </c>
      <c r="O24" s="53">
        <v>9924</v>
      </c>
      <c r="P24" s="53">
        <v>1131.2711764117389</v>
      </c>
      <c r="Q24" s="54">
        <v>6.9296941032193553</v>
      </c>
      <c r="R24" s="55">
        <v>13.48717739633873</v>
      </c>
      <c r="S24" s="56"/>
      <c r="T24" s="52">
        <v>37673</v>
      </c>
      <c r="U24" s="53">
        <v>2281</v>
      </c>
      <c r="V24" s="53">
        <v>484.29160401172561</v>
      </c>
      <c r="W24" s="54">
        <v>12.906715953028799</v>
      </c>
      <c r="X24" s="55">
        <v>6.0547341597430515</v>
      </c>
      <c r="Y24" s="52">
        <v>37437</v>
      </c>
      <c r="Z24" s="53">
        <v>2282</v>
      </c>
      <c r="AA24" s="53">
        <v>604.54857846991911</v>
      </c>
      <c r="AB24" s="54">
        <v>16.104589598254591</v>
      </c>
      <c r="AC24" s="55">
        <v>6.0955738974811018</v>
      </c>
      <c r="AD24" s="52">
        <v>59797</v>
      </c>
      <c r="AE24" s="53">
        <v>9022</v>
      </c>
      <c r="AF24" s="53">
        <v>966.63935891895585</v>
      </c>
      <c r="AG24" s="54">
        <v>6.513220024263255</v>
      </c>
      <c r="AH24" s="55">
        <v>15.087713430439653</v>
      </c>
      <c r="AI24" s="52">
        <v>24018</v>
      </c>
      <c r="AJ24" s="53">
        <v>8134</v>
      </c>
      <c r="AK24" s="53">
        <v>868.72004562387644</v>
      </c>
      <c r="AL24" s="54">
        <v>6.4924673244722069</v>
      </c>
      <c r="AM24" s="55">
        <v>33.866266966441835</v>
      </c>
      <c r="AN24" s="56"/>
      <c r="AO24" s="52">
        <v>44967</v>
      </c>
      <c r="AP24" s="53">
        <v>6733</v>
      </c>
      <c r="AQ24" s="53">
        <v>969.84546123080872</v>
      </c>
      <c r="AR24" s="54">
        <v>8.7564489671008303</v>
      </c>
      <c r="AS24" s="54">
        <v>14.973202570774124</v>
      </c>
      <c r="AT24" s="52">
        <v>9136</v>
      </c>
      <c r="AU24" s="53">
        <v>1692</v>
      </c>
      <c r="AV24" s="53">
        <v>365.44259057340321</v>
      </c>
      <c r="AW24" s="54">
        <v>13.129642464571459</v>
      </c>
      <c r="AX24" s="55">
        <v>18.520140105078809</v>
      </c>
      <c r="AY24" s="52">
        <v>93314</v>
      </c>
      <c r="AZ24" s="53">
        <v>11609</v>
      </c>
      <c r="BA24" s="53">
        <v>1133.5887643117101</v>
      </c>
      <c r="BB24" s="54">
        <v>5.9360126697199354</v>
      </c>
      <c r="BC24" s="55">
        <v>12.440791306770688</v>
      </c>
      <c r="BD24" s="52">
        <v>3021</v>
      </c>
      <c r="BE24" s="53" t="s">
        <v>10</v>
      </c>
      <c r="BF24" s="53" t="s">
        <v>10</v>
      </c>
      <c r="BG24" s="54" t="s">
        <v>10</v>
      </c>
      <c r="BH24" s="55" t="s">
        <v>10</v>
      </c>
      <c r="BI24" s="53">
        <v>8487</v>
      </c>
      <c r="BJ24" s="53" t="s">
        <v>10</v>
      </c>
      <c r="BK24" s="53" t="s">
        <v>10</v>
      </c>
      <c r="BL24" s="54" t="s">
        <v>10</v>
      </c>
      <c r="BM24" s="55" t="s">
        <v>10</v>
      </c>
      <c r="BN24" s="56"/>
      <c r="BO24" s="52">
        <v>60387</v>
      </c>
      <c r="BP24" s="53">
        <v>7989</v>
      </c>
      <c r="BQ24" s="53">
        <v>1130.068007574655</v>
      </c>
      <c r="BR24" s="54">
        <v>8.5989664936297654</v>
      </c>
      <c r="BS24" s="55">
        <v>13.229668637289482</v>
      </c>
      <c r="BT24" s="56"/>
      <c r="BU24" s="52">
        <v>16000</v>
      </c>
      <c r="BV24" s="53">
        <v>2640</v>
      </c>
      <c r="BW24" s="53">
        <v>475.5387441628705</v>
      </c>
      <c r="BX24" s="54">
        <v>10.950049372821001</v>
      </c>
      <c r="BY24" s="55">
        <v>16.5</v>
      </c>
      <c r="BZ24" s="56"/>
      <c r="CA24" s="52">
        <v>57361</v>
      </c>
      <c r="CB24" s="53">
        <v>10820</v>
      </c>
      <c r="CC24" s="53">
        <v>1069.625057490357</v>
      </c>
      <c r="CD24" s="54">
        <v>6.0095009101144292</v>
      </c>
      <c r="CE24" s="55">
        <v>18.862990533637838</v>
      </c>
    </row>
    <row r="25" spans="1:83" x14ac:dyDescent="0.2">
      <c r="A25" s="50" t="s">
        <v>103</v>
      </c>
      <c r="B25" s="57">
        <v>4221</v>
      </c>
      <c r="C25" s="52">
        <v>150843</v>
      </c>
      <c r="D25" s="53">
        <v>31161</v>
      </c>
      <c r="E25" s="53">
        <v>2074.2781096471249</v>
      </c>
      <c r="F25" s="54">
        <v>4.0465945803135481</v>
      </c>
      <c r="G25" s="55">
        <v>20.657902587458484</v>
      </c>
      <c r="H25" s="56"/>
      <c r="I25" s="52">
        <v>80668</v>
      </c>
      <c r="J25" s="53">
        <v>19440</v>
      </c>
      <c r="K25" s="53">
        <v>1496.7141679617721</v>
      </c>
      <c r="L25" s="54">
        <v>4.6803324951585807</v>
      </c>
      <c r="M25" s="55">
        <v>24.09877522685575</v>
      </c>
      <c r="N25" s="52">
        <v>70175</v>
      </c>
      <c r="O25" s="53">
        <v>11721</v>
      </c>
      <c r="P25" s="53">
        <v>1409.458280665395</v>
      </c>
      <c r="Q25" s="54">
        <v>7.3100720457080746</v>
      </c>
      <c r="R25" s="55">
        <v>16.702529390808689</v>
      </c>
      <c r="S25" s="56"/>
      <c r="T25" s="52">
        <v>41404</v>
      </c>
      <c r="U25" s="53">
        <v>3793</v>
      </c>
      <c r="V25" s="53">
        <v>894.9678398984513</v>
      </c>
      <c r="W25" s="54">
        <v>14.343617139851309</v>
      </c>
      <c r="X25" s="55">
        <v>9.1609506327891026</v>
      </c>
      <c r="Y25" s="52">
        <v>38483</v>
      </c>
      <c r="Z25" s="53">
        <v>4070</v>
      </c>
      <c r="AA25" s="53">
        <v>888.47148992806751</v>
      </c>
      <c r="AB25" s="54">
        <v>13.27037467313006</v>
      </c>
      <c r="AC25" s="55">
        <v>10.576098537016344</v>
      </c>
      <c r="AD25" s="52">
        <v>53068</v>
      </c>
      <c r="AE25" s="53">
        <v>12954</v>
      </c>
      <c r="AF25" s="53">
        <v>1257.2256212589691</v>
      </c>
      <c r="AG25" s="54">
        <v>5.8998833903223078</v>
      </c>
      <c r="AH25" s="55">
        <v>24.410190698726161</v>
      </c>
      <c r="AI25" s="52">
        <v>17888</v>
      </c>
      <c r="AJ25" s="53">
        <v>10344</v>
      </c>
      <c r="AK25" s="53">
        <v>944.07272318198557</v>
      </c>
      <c r="AL25" s="54">
        <v>5.548186301160948</v>
      </c>
      <c r="AM25" s="55">
        <v>57.826475849731665</v>
      </c>
      <c r="AN25" s="56"/>
      <c r="AO25" s="52">
        <v>105465</v>
      </c>
      <c r="AP25" s="53">
        <v>21803</v>
      </c>
      <c r="AQ25" s="53">
        <v>1659.8835799040251</v>
      </c>
      <c r="AR25" s="54">
        <v>4.6280226066991554</v>
      </c>
      <c r="AS25" s="54">
        <v>20.673209121509505</v>
      </c>
      <c r="AT25" s="52">
        <v>3071</v>
      </c>
      <c r="AU25" s="53" t="s">
        <v>10</v>
      </c>
      <c r="AV25" s="53" t="s">
        <v>10</v>
      </c>
      <c r="AW25" s="54" t="s">
        <v>10</v>
      </c>
      <c r="AX25" s="55" t="s">
        <v>10</v>
      </c>
      <c r="AY25" s="52">
        <v>38090</v>
      </c>
      <c r="AZ25" s="53">
        <v>7927</v>
      </c>
      <c r="BA25" s="53">
        <v>1110.206100487653</v>
      </c>
      <c r="BB25" s="54">
        <v>8.5139059609487706</v>
      </c>
      <c r="BC25" s="55">
        <v>20.81123654502494</v>
      </c>
      <c r="BD25" s="52" t="s">
        <v>10</v>
      </c>
      <c r="BE25" s="53" t="s">
        <v>10</v>
      </c>
      <c r="BF25" s="53" t="s">
        <v>10</v>
      </c>
      <c r="BG25" s="54" t="s">
        <v>10</v>
      </c>
      <c r="BH25" s="55" t="s">
        <v>10</v>
      </c>
      <c r="BI25" s="53">
        <v>3338</v>
      </c>
      <c r="BJ25" s="53" t="s">
        <v>10</v>
      </c>
      <c r="BK25" s="53" t="s">
        <v>10</v>
      </c>
      <c r="BL25" s="54" t="s">
        <v>10</v>
      </c>
      <c r="BM25" s="55" t="s">
        <v>10</v>
      </c>
      <c r="BN25" s="56"/>
      <c r="BO25" s="52">
        <v>40841</v>
      </c>
      <c r="BP25" s="53">
        <v>7267</v>
      </c>
      <c r="BQ25" s="53">
        <v>869.87329358504849</v>
      </c>
      <c r="BR25" s="54">
        <v>7.2767077853715074</v>
      </c>
      <c r="BS25" s="55">
        <v>17.793393893391446</v>
      </c>
      <c r="BT25" s="56"/>
      <c r="BU25" s="52">
        <v>40808</v>
      </c>
      <c r="BV25" s="53">
        <v>11190</v>
      </c>
      <c r="BW25" s="53">
        <v>1191.920959088731</v>
      </c>
      <c r="BX25" s="54">
        <v>6.4751743664351364</v>
      </c>
      <c r="BY25" s="55">
        <v>27.421093903156248</v>
      </c>
      <c r="BZ25" s="56"/>
      <c r="CA25" s="52">
        <v>56872</v>
      </c>
      <c r="CB25" s="53">
        <v>17923</v>
      </c>
      <c r="CC25" s="53">
        <v>1332.3651071722049</v>
      </c>
      <c r="CD25" s="54">
        <v>4.5190447660422546</v>
      </c>
      <c r="CE25" s="55">
        <v>31.514629343086231</v>
      </c>
    </row>
    <row r="26" spans="1:83" x14ac:dyDescent="0.2">
      <c r="A26" s="50" t="s">
        <v>103</v>
      </c>
      <c r="B26" s="57">
        <v>4263</v>
      </c>
      <c r="C26" s="52">
        <v>173792</v>
      </c>
      <c r="D26" s="53">
        <v>35282</v>
      </c>
      <c r="E26" s="53">
        <v>2332.901366058743</v>
      </c>
      <c r="F26" s="54">
        <v>4.0195485579733576</v>
      </c>
      <c r="G26" s="55">
        <v>20.301279690664703</v>
      </c>
      <c r="H26" s="56"/>
      <c r="I26" s="52">
        <v>92954</v>
      </c>
      <c r="J26" s="53">
        <v>20728</v>
      </c>
      <c r="K26" s="53">
        <v>1537.183010601698</v>
      </c>
      <c r="L26" s="54">
        <v>4.508190646491121</v>
      </c>
      <c r="M26" s="55">
        <v>22.29920175570712</v>
      </c>
      <c r="N26" s="52">
        <v>80838</v>
      </c>
      <c r="O26" s="53">
        <v>14554</v>
      </c>
      <c r="P26" s="53">
        <v>1412.800997980165</v>
      </c>
      <c r="Q26" s="54">
        <v>5.9010965471849923</v>
      </c>
      <c r="R26" s="55">
        <v>18.003909052673251</v>
      </c>
      <c r="S26" s="56"/>
      <c r="T26" s="52">
        <v>47109</v>
      </c>
      <c r="U26" s="53">
        <v>4633</v>
      </c>
      <c r="V26" s="53">
        <v>1104.079222348877</v>
      </c>
      <c r="W26" s="54">
        <v>14.48678565817807</v>
      </c>
      <c r="X26" s="55">
        <v>9.8346388163620535</v>
      </c>
      <c r="Y26" s="52">
        <v>46761</v>
      </c>
      <c r="Z26" s="53">
        <v>5055</v>
      </c>
      <c r="AA26" s="53">
        <v>920.43505114972675</v>
      </c>
      <c r="AB26" s="54">
        <v>11.068941355120741</v>
      </c>
      <c r="AC26" s="55">
        <v>10.810290626804388</v>
      </c>
      <c r="AD26" s="52">
        <v>60820</v>
      </c>
      <c r="AE26" s="53">
        <v>15469</v>
      </c>
      <c r="AF26" s="53">
        <v>1264.9039215143971</v>
      </c>
      <c r="AG26" s="54">
        <v>4.9708355686346604</v>
      </c>
      <c r="AH26" s="55">
        <v>25.43406774087471</v>
      </c>
      <c r="AI26" s="52">
        <v>19102</v>
      </c>
      <c r="AJ26" s="53">
        <v>10125</v>
      </c>
      <c r="AK26" s="53">
        <v>1071.20607713047</v>
      </c>
      <c r="AL26" s="54">
        <v>6.4314973297637872</v>
      </c>
      <c r="AM26" s="55">
        <v>53.004920950685793</v>
      </c>
      <c r="AN26" s="56"/>
      <c r="AO26" s="52">
        <v>102283</v>
      </c>
      <c r="AP26" s="53">
        <v>22048</v>
      </c>
      <c r="AQ26" s="53">
        <v>2052.327704612193</v>
      </c>
      <c r="AR26" s="54">
        <v>5.6586340071846344</v>
      </c>
      <c r="AS26" s="54">
        <v>21.555879276126042</v>
      </c>
      <c r="AT26" s="52">
        <v>6537</v>
      </c>
      <c r="AU26" s="53">
        <v>1700</v>
      </c>
      <c r="AV26" s="53">
        <v>553.171700844322</v>
      </c>
      <c r="AW26" s="54">
        <v>19.78085824581877</v>
      </c>
      <c r="AX26" s="55">
        <v>26.005813064096678</v>
      </c>
      <c r="AY26" s="52">
        <v>58172</v>
      </c>
      <c r="AZ26" s="53">
        <v>10359</v>
      </c>
      <c r="BA26" s="53">
        <v>1218.2866001889699</v>
      </c>
      <c r="BB26" s="54">
        <v>7.1493363930281051</v>
      </c>
      <c r="BC26" s="55">
        <v>17.807536271745857</v>
      </c>
      <c r="BD26" s="52">
        <v>1443</v>
      </c>
      <c r="BE26" s="53" t="s">
        <v>10</v>
      </c>
      <c r="BF26" s="53" t="s">
        <v>10</v>
      </c>
      <c r="BG26" s="54" t="s">
        <v>10</v>
      </c>
      <c r="BH26" s="55" t="s">
        <v>10</v>
      </c>
      <c r="BI26" s="53">
        <v>5357</v>
      </c>
      <c r="BJ26" s="53" t="s">
        <v>10</v>
      </c>
      <c r="BK26" s="53" t="s">
        <v>10</v>
      </c>
      <c r="BL26" s="54" t="s">
        <v>10</v>
      </c>
      <c r="BM26" s="55" t="s">
        <v>10</v>
      </c>
      <c r="BN26" s="56"/>
      <c r="BO26" s="52">
        <v>52166</v>
      </c>
      <c r="BP26" s="53">
        <v>9714</v>
      </c>
      <c r="BQ26" s="53">
        <v>1088.963038563523</v>
      </c>
      <c r="BR26" s="54">
        <v>6.8147375959338143</v>
      </c>
      <c r="BS26" s="55">
        <v>18.621324234175514</v>
      </c>
      <c r="BT26" s="56"/>
      <c r="BU26" s="52">
        <v>44354</v>
      </c>
      <c r="BV26" s="53">
        <v>12022</v>
      </c>
      <c r="BW26" s="53">
        <v>1422.35179697482</v>
      </c>
      <c r="BX26" s="54">
        <v>7.1922437889948494</v>
      </c>
      <c r="BY26" s="55">
        <v>27.104657978987241</v>
      </c>
      <c r="BZ26" s="56"/>
      <c r="CA26" s="52">
        <v>64903</v>
      </c>
      <c r="CB26" s="53">
        <v>19836</v>
      </c>
      <c r="CC26" s="53">
        <v>1390.890740161678</v>
      </c>
      <c r="CD26" s="54">
        <v>4.2625846229712154</v>
      </c>
      <c r="CE26" s="55">
        <v>30.562531778192071</v>
      </c>
    </row>
    <row r="27" spans="1:83" x14ac:dyDescent="0.2">
      <c r="A27" s="50" t="s">
        <v>104</v>
      </c>
      <c r="B27" s="57">
        <v>4301</v>
      </c>
      <c r="C27" s="52">
        <v>202247</v>
      </c>
      <c r="D27" s="53">
        <v>17217</v>
      </c>
      <c r="E27" s="53">
        <v>1345.1931048872691</v>
      </c>
      <c r="F27" s="54">
        <v>4.7496460958385782</v>
      </c>
      <c r="G27" s="55">
        <v>8.5128580399214826</v>
      </c>
      <c r="H27" s="56"/>
      <c r="I27" s="52">
        <v>104052</v>
      </c>
      <c r="J27" s="53">
        <v>10120</v>
      </c>
      <c r="K27" s="53">
        <v>1064.4804405806381</v>
      </c>
      <c r="L27" s="54">
        <v>6.3942744247188044</v>
      </c>
      <c r="M27" s="55">
        <v>9.7259062776304148</v>
      </c>
      <c r="N27" s="52">
        <v>98195</v>
      </c>
      <c r="O27" s="53">
        <v>7097</v>
      </c>
      <c r="P27" s="53">
        <v>875.80084259493617</v>
      </c>
      <c r="Q27" s="54">
        <v>7.5017856562101981</v>
      </c>
      <c r="R27" s="55">
        <v>7.2274555730943533</v>
      </c>
      <c r="S27" s="56"/>
      <c r="T27" s="52">
        <v>48006</v>
      </c>
      <c r="U27" s="53" t="s">
        <v>10</v>
      </c>
      <c r="V27" s="53" t="s">
        <v>10</v>
      </c>
      <c r="W27" s="54" t="s">
        <v>10</v>
      </c>
      <c r="X27" s="55" t="s">
        <v>10</v>
      </c>
      <c r="Y27" s="52">
        <v>70324</v>
      </c>
      <c r="Z27" s="53">
        <v>2792</v>
      </c>
      <c r="AA27" s="53">
        <v>606.20660535517925</v>
      </c>
      <c r="AB27" s="54">
        <v>13.19894891516315</v>
      </c>
      <c r="AC27" s="55">
        <v>3.9701950969796935</v>
      </c>
      <c r="AD27" s="52">
        <v>65555</v>
      </c>
      <c r="AE27" s="53">
        <v>5405</v>
      </c>
      <c r="AF27" s="53">
        <v>811.70057629183691</v>
      </c>
      <c r="AG27" s="54">
        <v>9.1292322069437777</v>
      </c>
      <c r="AH27" s="55">
        <v>8.2449851269926011</v>
      </c>
      <c r="AI27" s="52">
        <v>18362</v>
      </c>
      <c r="AJ27" s="53">
        <v>7809</v>
      </c>
      <c r="AK27" s="53">
        <v>904.75949608652911</v>
      </c>
      <c r="AL27" s="54">
        <v>7.0432292572285586</v>
      </c>
      <c r="AM27" s="55">
        <v>42.528047053697854</v>
      </c>
      <c r="AN27" s="56"/>
      <c r="AO27" s="52">
        <v>47491</v>
      </c>
      <c r="AP27" s="53">
        <v>7855</v>
      </c>
      <c r="AQ27" s="53">
        <v>1012.441440162097</v>
      </c>
      <c r="AR27" s="54">
        <v>7.8353395425994048</v>
      </c>
      <c r="AS27" s="54">
        <v>16.539975995451769</v>
      </c>
      <c r="AT27" s="52">
        <v>119741</v>
      </c>
      <c r="AU27" s="53">
        <v>5753</v>
      </c>
      <c r="AV27" s="53">
        <v>716.77380587515199</v>
      </c>
      <c r="AW27" s="54">
        <v>7.5739398117662624</v>
      </c>
      <c r="AX27" s="55">
        <v>4.8045364578548702</v>
      </c>
      <c r="AY27" s="52">
        <v>12377</v>
      </c>
      <c r="AZ27" s="53">
        <v>2341</v>
      </c>
      <c r="BA27" s="53">
        <v>729.17879206851603</v>
      </c>
      <c r="BB27" s="54">
        <v>18.93506118805945</v>
      </c>
      <c r="BC27" s="55">
        <v>18.914114890522743</v>
      </c>
      <c r="BD27" s="52">
        <v>13436</v>
      </c>
      <c r="BE27" s="53" t="s">
        <v>10</v>
      </c>
      <c r="BF27" s="53" t="s">
        <v>10</v>
      </c>
      <c r="BG27" s="54" t="s">
        <v>10</v>
      </c>
      <c r="BH27" s="55" t="s">
        <v>10</v>
      </c>
      <c r="BI27" s="53">
        <v>9202</v>
      </c>
      <c r="BJ27" s="53" t="s">
        <v>10</v>
      </c>
      <c r="BK27" s="53" t="s">
        <v>10</v>
      </c>
      <c r="BL27" s="54" t="s">
        <v>10</v>
      </c>
      <c r="BM27" s="55" t="s">
        <v>10</v>
      </c>
      <c r="BN27" s="56"/>
      <c r="BO27" s="52">
        <v>44558</v>
      </c>
      <c r="BP27" s="53">
        <v>5108</v>
      </c>
      <c r="BQ27" s="53">
        <v>961.25135492492291</v>
      </c>
      <c r="BR27" s="54">
        <v>11.43984589314482</v>
      </c>
      <c r="BS27" s="55">
        <v>11.463710220386911</v>
      </c>
      <c r="BT27" s="56"/>
      <c r="BU27" s="52">
        <v>33042</v>
      </c>
      <c r="BV27" s="53">
        <v>6366</v>
      </c>
      <c r="BW27" s="53">
        <v>1079.594776464183</v>
      </c>
      <c r="BX27" s="54">
        <v>10.30927769260694</v>
      </c>
      <c r="BY27" s="55">
        <v>19.266388233157798</v>
      </c>
      <c r="BZ27" s="56"/>
      <c r="CA27" s="52">
        <v>83158</v>
      </c>
      <c r="CB27" s="53">
        <v>10172</v>
      </c>
      <c r="CC27" s="53">
        <v>990.032286233636</v>
      </c>
      <c r="CD27" s="54">
        <v>5.9166666839995603</v>
      </c>
      <c r="CE27" s="55">
        <v>12.232136415017196</v>
      </c>
    </row>
    <row r="28" spans="1:83" x14ac:dyDescent="0.2">
      <c r="A28" s="50" t="s">
        <v>104</v>
      </c>
      <c r="B28" s="57">
        <v>4302</v>
      </c>
      <c r="C28" s="52">
        <v>124261</v>
      </c>
      <c r="D28" s="53">
        <v>11419</v>
      </c>
      <c r="E28" s="53">
        <v>1061.346427669826</v>
      </c>
      <c r="F28" s="54">
        <v>5.6501917572447002</v>
      </c>
      <c r="G28" s="55">
        <v>9.1895284924473497</v>
      </c>
      <c r="H28" s="56"/>
      <c r="I28" s="52">
        <v>68575</v>
      </c>
      <c r="J28" s="53">
        <v>6699</v>
      </c>
      <c r="K28" s="53">
        <v>816.0993217763081</v>
      </c>
      <c r="L28" s="54">
        <v>7.405717423471617</v>
      </c>
      <c r="M28" s="55">
        <v>9.7688662048851622</v>
      </c>
      <c r="N28" s="52">
        <v>55686</v>
      </c>
      <c r="O28" s="53">
        <v>4720</v>
      </c>
      <c r="P28" s="53">
        <v>636.70075100768486</v>
      </c>
      <c r="Q28" s="54">
        <v>8.2002569549184088</v>
      </c>
      <c r="R28" s="55">
        <v>8.4760981216104589</v>
      </c>
      <c r="S28" s="56"/>
      <c r="T28" s="52">
        <v>19728</v>
      </c>
      <c r="U28" s="53" t="s">
        <v>10</v>
      </c>
      <c r="V28" s="53" t="s">
        <v>10</v>
      </c>
      <c r="W28" s="54" t="s">
        <v>10</v>
      </c>
      <c r="X28" s="55" t="s">
        <v>10</v>
      </c>
      <c r="Y28" s="52">
        <v>42008</v>
      </c>
      <c r="Z28" s="53">
        <v>1896</v>
      </c>
      <c r="AA28" s="53">
        <v>420.24099962699978</v>
      </c>
      <c r="AB28" s="54">
        <v>13.473926860163131</v>
      </c>
      <c r="AC28" s="55">
        <v>4.5134260140925537</v>
      </c>
      <c r="AD28" s="52">
        <v>47661</v>
      </c>
      <c r="AE28" s="53">
        <v>3656</v>
      </c>
      <c r="AF28" s="53">
        <v>594.88224407545567</v>
      </c>
      <c r="AG28" s="54">
        <v>9.8914262448280983</v>
      </c>
      <c r="AH28" s="55">
        <v>7.6708419882083874</v>
      </c>
      <c r="AI28" s="52">
        <v>14864</v>
      </c>
      <c r="AJ28" s="53">
        <v>5589</v>
      </c>
      <c r="AK28" s="53">
        <v>716.62702666380096</v>
      </c>
      <c r="AL28" s="54">
        <v>7.7945881174952421</v>
      </c>
      <c r="AM28" s="55">
        <v>37.600914962325085</v>
      </c>
      <c r="AN28" s="56"/>
      <c r="AO28" s="52">
        <v>16467</v>
      </c>
      <c r="AP28" s="53">
        <v>2371</v>
      </c>
      <c r="AQ28" s="53">
        <v>581.03917279840095</v>
      </c>
      <c r="AR28" s="54">
        <v>14.897313480093199</v>
      </c>
      <c r="AS28" s="54">
        <v>14.398493957612194</v>
      </c>
      <c r="AT28" s="52">
        <v>60758</v>
      </c>
      <c r="AU28" s="53">
        <v>3620</v>
      </c>
      <c r="AV28" s="53">
        <v>526.23110337331821</v>
      </c>
      <c r="AW28" s="54">
        <v>8.8369427425031191</v>
      </c>
      <c r="AX28" s="55">
        <v>5.9580631357187528</v>
      </c>
      <c r="AY28" s="52">
        <v>23021</v>
      </c>
      <c r="AZ28" s="53">
        <v>3949</v>
      </c>
      <c r="BA28" s="53">
        <v>695.14369826766756</v>
      </c>
      <c r="BB28" s="54">
        <v>10.700930761859111</v>
      </c>
      <c r="BC28" s="55">
        <v>17.153902958168629</v>
      </c>
      <c r="BD28" s="52">
        <v>14713</v>
      </c>
      <c r="BE28" s="53">
        <v>1014</v>
      </c>
      <c r="BF28" s="53">
        <v>281.1841089904442</v>
      </c>
      <c r="BG28" s="54">
        <v>16.857257302952831</v>
      </c>
      <c r="BH28" s="55">
        <v>6.8918643376605724</v>
      </c>
      <c r="BI28" s="53">
        <v>9302</v>
      </c>
      <c r="BJ28" s="53" t="s">
        <v>10</v>
      </c>
      <c r="BK28" s="53" t="s">
        <v>10</v>
      </c>
      <c r="BL28" s="54" t="s">
        <v>10</v>
      </c>
      <c r="BM28" s="55" t="s">
        <v>10</v>
      </c>
      <c r="BN28" s="56"/>
      <c r="BO28" s="52">
        <v>26245</v>
      </c>
      <c r="BP28" s="53">
        <v>2636</v>
      </c>
      <c r="BQ28" s="53">
        <v>673.14537661451709</v>
      </c>
      <c r="BR28" s="54">
        <v>15.52378284806853</v>
      </c>
      <c r="BS28" s="55">
        <v>10.043817870070489</v>
      </c>
      <c r="BT28" s="56"/>
      <c r="BU28" s="52">
        <v>8410</v>
      </c>
      <c r="BV28" s="53">
        <v>2079</v>
      </c>
      <c r="BW28" s="53">
        <v>522.6109596810519</v>
      </c>
      <c r="BX28" s="54">
        <v>15.281223281623641</v>
      </c>
      <c r="BY28" s="55">
        <v>24.720570749108202</v>
      </c>
      <c r="BZ28" s="56"/>
      <c r="CA28" s="52">
        <v>59496</v>
      </c>
      <c r="CB28" s="53">
        <v>7198</v>
      </c>
      <c r="CC28" s="53">
        <v>758.53320603814041</v>
      </c>
      <c r="CD28" s="54">
        <v>6.406146304048832</v>
      </c>
      <c r="CE28" s="55">
        <v>12.09829232217292</v>
      </c>
    </row>
    <row r="29" spans="1:83" x14ac:dyDescent="0.2">
      <c r="A29" s="50" t="s">
        <v>104</v>
      </c>
      <c r="B29" s="57">
        <v>4303</v>
      </c>
      <c r="C29" s="52">
        <v>179738</v>
      </c>
      <c r="D29" s="53">
        <v>19356</v>
      </c>
      <c r="E29" s="53">
        <v>1396.2987329087209</v>
      </c>
      <c r="F29" s="54">
        <v>4.3852749503895376</v>
      </c>
      <c r="G29" s="55">
        <v>10.769008223080261</v>
      </c>
      <c r="H29" s="56"/>
      <c r="I29" s="52">
        <v>96534</v>
      </c>
      <c r="J29" s="53">
        <v>12234</v>
      </c>
      <c r="K29" s="53">
        <v>1183.0764062603901</v>
      </c>
      <c r="L29" s="54">
        <v>5.8786609755183763</v>
      </c>
      <c r="M29" s="55">
        <v>12.67325501895705</v>
      </c>
      <c r="N29" s="52">
        <v>83204</v>
      </c>
      <c r="O29" s="53">
        <v>7122</v>
      </c>
      <c r="P29" s="53">
        <v>723.82168376610548</v>
      </c>
      <c r="Q29" s="54">
        <v>6.1782249595722112</v>
      </c>
      <c r="R29" s="55">
        <v>8.5596846305466094</v>
      </c>
      <c r="S29" s="56"/>
      <c r="T29" s="52">
        <v>40713</v>
      </c>
      <c r="U29" s="53" t="s">
        <v>10</v>
      </c>
      <c r="V29" s="53" t="s">
        <v>10</v>
      </c>
      <c r="W29" s="54" t="s">
        <v>10</v>
      </c>
      <c r="X29" s="55" t="s">
        <v>10</v>
      </c>
      <c r="Y29" s="52">
        <v>56326</v>
      </c>
      <c r="Z29" s="53">
        <v>2941</v>
      </c>
      <c r="AA29" s="53">
        <v>661.85282516583698</v>
      </c>
      <c r="AB29" s="54">
        <v>13.68045368779176</v>
      </c>
      <c r="AC29" s="55">
        <v>5.2213897667151938</v>
      </c>
      <c r="AD29" s="52">
        <v>64512</v>
      </c>
      <c r="AE29" s="53">
        <v>7233</v>
      </c>
      <c r="AF29" s="53">
        <v>869.1259853359868</v>
      </c>
      <c r="AG29" s="54">
        <v>7.3046324351449554</v>
      </c>
      <c r="AH29" s="55">
        <v>11.21186755952381</v>
      </c>
      <c r="AI29" s="52">
        <v>18187</v>
      </c>
      <c r="AJ29" s="53">
        <v>8181</v>
      </c>
      <c r="AK29" s="53">
        <v>836.6654195278719</v>
      </c>
      <c r="AL29" s="54">
        <v>6.2169807759611428</v>
      </c>
      <c r="AM29" s="55">
        <v>44.982679936218176</v>
      </c>
      <c r="AN29" s="56"/>
      <c r="AO29" s="52">
        <v>33544</v>
      </c>
      <c r="AP29" s="53">
        <v>4751</v>
      </c>
      <c r="AQ29" s="53">
        <v>701.70733204449277</v>
      </c>
      <c r="AR29" s="54">
        <v>8.9785267672906208</v>
      </c>
      <c r="AS29" s="54">
        <v>14.16348676365371</v>
      </c>
      <c r="AT29" s="52">
        <v>49646</v>
      </c>
      <c r="AU29" s="53">
        <v>2058</v>
      </c>
      <c r="AV29" s="53">
        <v>496.78182940300871</v>
      </c>
      <c r="AW29" s="54">
        <v>14.67419985771321</v>
      </c>
      <c r="AX29" s="55">
        <v>4.1453490714256942</v>
      </c>
      <c r="AY29" s="52">
        <v>76798</v>
      </c>
      <c r="AZ29" s="53">
        <v>11059</v>
      </c>
      <c r="BA29" s="53">
        <v>1047.9050912660221</v>
      </c>
      <c r="BB29" s="54">
        <v>5.7602348457390997</v>
      </c>
      <c r="BC29" s="55">
        <v>14.400114586317352</v>
      </c>
      <c r="BD29" s="52">
        <v>7412</v>
      </c>
      <c r="BE29" s="53" t="s">
        <v>10</v>
      </c>
      <c r="BF29" s="53" t="s">
        <v>10</v>
      </c>
      <c r="BG29" s="54" t="s">
        <v>10</v>
      </c>
      <c r="BH29" s="55" t="s">
        <v>10</v>
      </c>
      <c r="BI29" s="53">
        <v>12338</v>
      </c>
      <c r="BJ29" s="53" t="s">
        <v>10</v>
      </c>
      <c r="BK29" s="53" t="s">
        <v>10</v>
      </c>
      <c r="BL29" s="54" t="s">
        <v>10</v>
      </c>
      <c r="BM29" s="55" t="s">
        <v>10</v>
      </c>
      <c r="BN29" s="56"/>
      <c r="BO29" s="52">
        <v>36659</v>
      </c>
      <c r="BP29" s="53">
        <v>4567</v>
      </c>
      <c r="BQ29" s="53">
        <v>771.98677494825006</v>
      </c>
      <c r="BR29" s="54">
        <v>10.275736201203561</v>
      </c>
      <c r="BS29" s="55">
        <v>12.458059412422598</v>
      </c>
      <c r="BT29" s="56"/>
      <c r="BU29" s="52">
        <v>18042</v>
      </c>
      <c r="BV29" s="53">
        <v>2881</v>
      </c>
      <c r="BW29" s="53">
        <v>623.19332932184864</v>
      </c>
      <c r="BX29" s="54">
        <v>13.149633102358051</v>
      </c>
      <c r="BY29" s="55">
        <v>15.968296197760781</v>
      </c>
      <c r="BZ29" s="56"/>
      <c r="CA29" s="52">
        <v>70194</v>
      </c>
      <c r="CB29" s="53">
        <v>11714</v>
      </c>
      <c r="CC29" s="53">
        <v>940.43558026719745</v>
      </c>
      <c r="CD29" s="54">
        <v>4.8804282214833332</v>
      </c>
      <c r="CE29" s="55">
        <v>16.688036014474172</v>
      </c>
    </row>
    <row r="30" spans="1:83" x14ac:dyDescent="0.2">
      <c r="A30" s="50" t="s">
        <v>104</v>
      </c>
      <c r="B30" s="57">
        <v>4304</v>
      </c>
      <c r="C30" s="52">
        <v>111755</v>
      </c>
      <c r="D30" s="53">
        <v>12672</v>
      </c>
      <c r="E30" s="53">
        <v>1130.407087435761</v>
      </c>
      <c r="F30" s="54">
        <v>5.4228027205746727</v>
      </c>
      <c r="G30" s="55">
        <v>11.339089973602972</v>
      </c>
      <c r="H30" s="56"/>
      <c r="I30" s="52">
        <v>57045</v>
      </c>
      <c r="J30" s="53">
        <v>7407</v>
      </c>
      <c r="K30" s="53">
        <v>804.22441659107199</v>
      </c>
      <c r="L30" s="54">
        <v>6.6003810294547787</v>
      </c>
      <c r="M30" s="55">
        <v>12.984485932158821</v>
      </c>
      <c r="N30" s="52">
        <v>54710</v>
      </c>
      <c r="O30" s="53">
        <v>5265</v>
      </c>
      <c r="P30" s="53">
        <v>847.36463290235929</v>
      </c>
      <c r="Q30" s="54">
        <v>9.783765970752075</v>
      </c>
      <c r="R30" s="55">
        <v>9.6234692012429157</v>
      </c>
      <c r="S30" s="56"/>
      <c r="T30" s="52">
        <v>16630</v>
      </c>
      <c r="U30" s="53" t="s">
        <v>10</v>
      </c>
      <c r="V30" s="53" t="s">
        <v>10</v>
      </c>
      <c r="W30" s="54" t="s">
        <v>10</v>
      </c>
      <c r="X30" s="55" t="s">
        <v>10</v>
      </c>
      <c r="Y30" s="52">
        <v>45776</v>
      </c>
      <c r="Z30" s="53">
        <v>2892</v>
      </c>
      <c r="AA30" s="53">
        <v>605.51598669647035</v>
      </c>
      <c r="AB30" s="54">
        <v>12.728036816718379</v>
      </c>
      <c r="AC30" s="55">
        <v>6.317721076546662</v>
      </c>
      <c r="AD30" s="52">
        <v>37961</v>
      </c>
      <c r="AE30" s="53">
        <v>4510</v>
      </c>
      <c r="AF30" s="53">
        <v>697.3240179357083</v>
      </c>
      <c r="AG30" s="54">
        <v>9.3992278952642661</v>
      </c>
      <c r="AH30" s="55">
        <v>11.880614314691394</v>
      </c>
      <c r="AI30" s="52">
        <v>11388</v>
      </c>
      <c r="AJ30" s="53">
        <v>4580</v>
      </c>
      <c r="AK30" s="53">
        <v>646.68306030949191</v>
      </c>
      <c r="AL30" s="54">
        <v>8.5834148778154251</v>
      </c>
      <c r="AM30" s="55">
        <v>40.217773094485423</v>
      </c>
      <c r="AN30" s="56"/>
      <c r="AO30" s="52">
        <v>54503</v>
      </c>
      <c r="AP30" s="53">
        <v>5970</v>
      </c>
      <c r="AQ30" s="53">
        <v>734.0832544090282</v>
      </c>
      <c r="AR30" s="54">
        <v>7.4748947820055518</v>
      </c>
      <c r="AS30" s="54">
        <v>10.953525494009504</v>
      </c>
      <c r="AT30" s="52">
        <v>27008</v>
      </c>
      <c r="AU30" s="53">
        <v>1931</v>
      </c>
      <c r="AV30" s="53">
        <v>344.96301090660432</v>
      </c>
      <c r="AW30" s="54">
        <v>10.85986317959274</v>
      </c>
      <c r="AX30" s="55">
        <v>7.1497334123222744</v>
      </c>
      <c r="AY30" s="52">
        <v>18416</v>
      </c>
      <c r="AZ30" s="53">
        <v>3062</v>
      </c>
      <c r="BA30" s="53">
        <v>596.02007209069723</v>
      </c>
      <c r="BB30" s="54">
        <v>11.83286192926127</v>
      </c>
      <c r="BC30" s="55">
        <v>16.62684622067767</v>
      </c>
      <c r="BD30" s="52">
        <v>6398</v>
      </c>
      <c r="BE30" s="53" t="s">
        <v>10</v>
      </c>
      <c r="BF30" s="53" t="s">
        <v>10</v>
      </c>
      <c r="BG30" s="54" t="s">
        <v>10</v>
      </c>
      <c r="BH30" s="55" t="s">
        <v>10</v>
      </c>
      <c r="BI30" s="53">
        <v>5430</v>
      </c>
      <c r="BJ30" s="53" t="s">
        <v>10</v>
      </c>
      <c r="BK30" s="53" t="s">
        <v>10</v>
      </c>
      <c r="BL30" s="54" t="s">
        <v>10</v>
      </c>
      <c r="BM30" s="55" t="s">
        <v>10</v>
      </c>
      <c r="BN30" s="56"/>
      <c r="BO30" s="52">
        <v>33714</v>
      </c>
      <c r="BP30" s="53">
        <v>4177</v>
      </c>
      <c r="BQ30" s="53">
        <v>599.38222359880672</v>
      </c>
      <c r="BR30" s="54">
        <v>8.7231528219567824</v>
      </c>
      <c r="BS30" s="55">
        <v>12.389511775523522</v>
      </c>
      <c r="BT30" s="56"/>
      <c r="BU30" s="52">
        <v>20695</v>
      </c>
      <c r="BV30" s="53">
        <v>3665</v>
      </c>
      <c r="BW30" s="53">
        <v>625.34616041337449</v>
      </c>
      <c r="BX30" s="54">
        <v>10.37243223980021</v>
      </c>
      <c r="BY30" s="55">
        <v>17.709591688813724</v>
      </c>
      <c r="BZ30" s="56"/>
      <c r="CA30" s="52">
        <v>44424</v>
      </c>
      <c r="CB30" s="53">
        <v>6919</v>
      </c>
      <c r="CC30" s="53">
        <v>714.55976860669261</v>
      </c>
      <c r="CD30" s="54">
        <v>6.2781158846477769</v>
      </c>
      <c r="CE30" s="55">
        <v>15.5749144606519</v>
      </c>
    </row>
    <row r="31" spans="1:83" x14ac:dyDescent="0.2">
      <c r="A31" s="50" t="s">
        <v>104</v>
      </c>
      <c r="B31" s="57">
        <v>4305</v>
      </c>
      <c r="C31" s="52">
        <v>200234</v>
      </c>
      <c r="D31" s="53">
        <v>25966</v>
      </c>
      <c r="E31" s="53">
        <v>1922.8344415380641</v>
      </c>
      <c r="F31" s="54">
        <v>4.5016418279458366</v>
      </c>
      <c r="G31" s="55">
        <v>12.967827641659257</v>
      </c>
      <c r="H31" s="56"/>
      <c r="I31" s="52">
        <v>107514</v>
      </c>
      <c r="J31" s="53">
        <v>14684</v>
      </c>
      <c r="K31" s="53">
        <v>1122.630246986959</v>
      </c>
      <c r="L31" s="54">
        <v>4.6475755800079268</v>
      </c>
      <c r="M31" s="55">
        <v>13.65775619919266</v>
      </c>
      <c r="N31" s="52">
        <v>92720</v>
      </c>
      <c r="O31" s="53">
        <v>11282</v>
      </c>
      <c r="P31" s="53">
        <v>1331.171668584672</v>
      </c>
      <c r="Q31" s="54">
        <v>7.1726901155439364</v>
      </c>
      <c r="R31" s="55">
        <v>12.167817083692841</v>
      </c>
      <c r="S31" s="56"/>
      <c r="T31" s="52">
        <v>49312</v>
      </c>
      <c r="U31" s="53">
        <v>1722</v>
      </c>
      <c r="V31" s="53">
        <v>544.02552532372044</v>
      </c>
      <c r="W31" s="54">
        <v>19.205261617886901</v>
      </c>
      <c r="X31" s="55">
        <v>3.4920506164828038</v>
      </c>
      <c r="Y31" s="52">
        <v>46938</v>
      </c>
      <c r="Z31" s="53">
        <v>2044</v>
      </c>
      <c r="AA31" s="53">
        <v>474.08517573058538</v>
      </c>
      <c r="AB31" s="54">
        <v>14.09969056830535</v>
      </c>
      <c r="AC31" s="55">
        <v>4.3546806425497468</v>
      </c>
      <c r="AD31" s="52">
        <v>75198</v>
      </c>
      <c r="AE31" s="53">
        <v>10167</v>
      </c>
      <c r="AF31" s="53">
        <v>1216.76698110762</v>
      </c>
      <c r="AG31" s="54">
        <v>7.2752628735833147</v>
      </c>
      <c r="AH31" s="55">
        <v>13.520306391127423</v>
      </c>
      <c r="AI31" s="52">
        <v>28786</v>
      </c>
      <c r="AJ31" s="53">
        <v>12033</v>
      </c>
      <c r="AK31" s="53">
        <v>1089.7442769211959</v>
      </c>
      <c r="AL31" s="54">
        <v>5.5053480179819374</v>
      </c>
      <c r="AM31" s="55">
        <v>41.801570207739871</v>
      </c>
      <c r="AN31" s="56"/>
      <c r="AO31" s="52">
        <v>70088</v>
      </c>
      <c r="AP31" s="53">
        <v>9280</v>
      </c>
      <c r="AQ31" s="53">
        <v>1027.631908155834</v>
      </c>
      <c r="AR31" s="54">
        <v>6.7316837081793963</v>
      </c>
      <c r="AS31" s="54">
        <v>13.240497660084467</v>
      </c>
      <c r="AT31" s="52">
        <v>6385</v>
      </c>
      <c r="AU31" s="53">
        <v>1911</v>
      </c>
      <c r="AV31" s="53">
        <v>559.33555989897513</v>
      </c>
      <c r="AW31" s="54">
        <v>17.79286326320582</v>
      </c>
      <c r="AX31" s="55">
        <v>29.929522317932655</v>
      </c>
      <c r="AY31" s="52">
        <v>99500</v>
      </c>
      <c r="AZ31" s="53">
        <v>11644</v>
      </c>
      <c r="BA31" s="53">
        <v>1388.732246488682</v>
      </c>
      <c r="BB31" s="54">
        <v>7.2502072449678936</v>
      </c>
      <c r="BC31" s="55">
        <v>11.70251256281407</v>
      </c>
      <c r="BD31" s="52">
        <v>12518</v>
      </c>
      <c r="BE31" s="53" t="s">
        <v>10</v>
      </c>
      <c r="BF31" s="53" t="s">
        <v>10</v>
      </c>
      <c r="BG31" s="54" t="s">
        <v>10</v>
      </c>
      <c r="BH31" s="55" t="s">
        <v>10</v>
      </c>
      <c r="BI31" s="53">
        <v>11743</v>
      </c>
      <c r="BJ31" s="53">
        <v>1858</v>
      </c>
      <c r="BK31" s="53">
        <v>472.10740542672067</v>
      </c>
      <c r="BL31" s="54">
        <v>15.446468419705489</v>
      </c>
      <c r="BM31" s="55">
        <v>15.822191944136932</v>
      </c>
      <c r="BN31" s="56"/>
      <c r="BO31" s="52">
        <v>71936</v>
      </c>
      <c r="BP31" s="53">
        <v>11301</v>
      </c>
      <c r="BQ31" s="53">
        <v>1497.3968400398239</v>
      </c>
      <c r="BR31" s="54">
        <v>8.0547883840595329</v>
      </c>
      <c r="BS31" s="55">
        <v>15.709797597864769</v>
      </c>
      <c r="BT31" s="56"/>
      <c r="BU31" s="52">
        <v>34261</v>
      </c>
      <c r="BV31" s="53">
        <v>7059</v>
      </c>
      <c r="BW31" s="53">
        <v>1204.8416173153221</v>
      </c>
      <c r="BX31" s="54">
        <v>10.37578290246922</v>
      </c>
      <c r="BY31" s="55">
        <v>20.603601762937451</v>
      </c>
      <c r="BZ31" s="56"/>
      <c r="CA31" s="52">
        <v>72145</v>
      </c>
      <c r="CB31" s="53">
        <v>14305</v>
      </c>
      <c r="CC31" s="53">
        <v>1063.5534383159829</v>
      </c>
      <c r="CD31" s="54">
        <v>4.5196577739880226</v>
      </c>
      <c r="CE31" s="55">
        <v>19.828123917111373</v>
      </c>
    </row>
    <row r="32" spans="1:83" x14ac:dyDescent="0.2">
      <c r="A32" s="50" t="s">
        <v>104</v>
      </c>
      <c r="B32" s="57">
        <v>4306</v>
      </c>
      <c r="C32" s="52">
        <v>120637</v>
      </c>
      <c r="D32" s="53">
        <v>8825</v>
      </c>
      <c r="E32" s="53">
        <v>886.01424087384169</v>
      </c>
      <c r="F32" s="54">
        <v>6.103234909624609</v>
      </c>
      <c r="G32" s="55">
        <v>7.3153344330512198</v>
      </c>
      <c r="H32" s="56"/>
      <c r="I32" s="52">
        <v>62438</v>
      </c>
      <c r="J32" s="53">
        <v>4891</v>
      </c>
      <c r="K32" s="53">
        <v>696.17801267797165</v>
      </c>
      <c r="L32" s="54">
        <v>8.6528014382594876</v>
      </c>
      <c r="M32" s="55">
        <v>7.8333707037381091</v>
      </c>
      <c r="N32" s="52">
        <v>58199</v>
      </c>
      <c r="O32" s="53">
        <v>3934</v>
      </c>
      <c r="P32" s="53">
        <v>561.22448389436829</v>
      </c>
      <c r="Q32" s="54">
        <v>8.6723411038111884</v>
      </c>
      <c r="R32" s="55">
        <v>6.7595663155724326</v>
      </c>
      <c r="S32" s="56"/>
      <c r="T32" s="52">
        <v>26169</v>
      </c>
      <c r="U32" s="53" t="s">
        <v>10</v>
      </c>
      <c r="V32" s="53" t="s">
        <v>10</v>
      </c>
      <c r="W32" s="54" t="s">
        <v>10</v>
      </c>
      <c r="X32" s="55" t="s">
        <v>10</v>
      </c>
      <c r="Y32" s="52">
        <v>27996</v>
      </c>
      <c r="Z32" s="53">
        <v>894</v>
      </c>
      <c r="AA32" s="53">
        <v>257.17300990772731</v>
      </c>
      <c r="AB32" s="54">
        <v>17.48726803531326</v>
      </c>
      <c r="AC32" s="55">
        <v>3.1933133304757826</v>
      </c>
      <c r="AD32" s="52">
        <v>52018</v>
      </c>
      <c r="AE32" s="53">
        <v>2889</v>
      </c>
      <c r="AF32" s="53">
        <v>467.46764164351532</v>
      </c>
      <c r="AG32" s="54">
        <v>9.8364436878488952</v>
      </c>
      <c r="AH32" s="55">
        <v>5.5538467453573759</v>
      </c>
      <c r="AI32" s="52">
        <v>14454</v>
      </c>
      <c r="AJ32" s="53">
        <v>4421</v>
      </c>
      <c r="AK32" s="53">
        <v>637.04257766357341</v>
      </c>
      <c r="AL32" s="54">
        <v>8.7595549792208018</v>
      </c>
      <c r="AM32" s="55">
        <v>30.586688805866892</v>
      </c>
      <c r="AN32" s="56"/>
      <c r="AO32" s="52">
        <v>18156</v>
      </c>
      <c r="AP32" s="53">
        <v>2826</v>
      </c>
      <c r="AQ32" s="53">
        <v>497.41682888448798</v>
      </c>
      <c r="AR32" s="54">
        <v>10.69996641874061</v>
      </c>
      <c r="AS32" s="54">
        <v>15.56510244547257</v>
      </c>
      <c r="AT32" s="52">
        <v>74457</v>
      </c>
      <c r="AU32" s="53">
        <v>3370</v>
      </c>
      <c r="AV32" s="53">
        <v>398.91334793724309</v>
      </c>
      <c r="AW32" s="54">
        <v>7.1958609929783286</v>
      </c>
      <c r="AX32" s="55">
        <v>4.5261023140873258</v>
      </c>
      <c r="AY32" s="52">
        <v>10620</v>
      </c>
      <c r="AZ32" s="53">
        <v>1786</v>
      </c>
      <c r="BA32" s="53">
        <v>478.3343491076613</v>
      </c>
      <c r="BB32" s="54">
        <v>16.28111754400696</v>
      </c>
      <c r="BC32" s="55">
        <v>16.817325800376647</v>
      </c>
      <c r="BD32" s="52">
        <v>9657</v>
      </c>
      <c r="BE32" s="53" t="s">
        <v>10</v>
      </c>
      <c r="BF32" s="53" t="s">
        <v>10</v>
      </c>
      <c r="BG32" s="54" t="s">
        <v>10</v>
      </c>
      <c r="BH32" s="55" t="s">
        <v>10</v>
      </c>
      <c r="BI32" s="53">
        <v>7747</v>
      </c>
      <c r="BJ32" s="53" t="s">
        <v>10</v>
      </c>
      <c r="BK32" s="53" t="s">
        <v>10</v>
      </c>
      <c r="BL32" s="54" t="s">
        <v>10</v>
      </c>
      <c r="BM32" s="55" t="s">
        <v>10</v>
      </c>
      <c r="BN32" s="56"/>
      <c r="BO32" s="52">
        <v>22115</v>
      </c>
      <c r="BP32" s="53">
        <v>2278</v>
      </c>
      <c r="BQ32" s="53">
        <v>568.39213464385659</v>
      </c>
      <c r="BR32" s="54">
        <v>15.168004105447819</v>
      </c>
      <c r="BS32" s="55">
        <v>10.300700881754466</v>
      </c>
      <c r="BT32" s="56"/>
      <c r="BU32" s="52">
        <v>6855</v>
      </c>
      <c r="BV32" s="53">
        <v>1627</v>
      </c>
      <c r="BW32" s="53">
        <v>390.21431924328459</v>
      </c>
      <c r="BX32" s="54">
        <v>14.5797389135573</v>
      </c>
      <c r="BY32" s="55">
        <v>23.734500364697301</v>
      </c>
      <c r="BZ32" s="56"/>
      <c r="CA32" s="52">
        <v>51747</v>
      </c>
      <c r="CB32" s="53">
        <v>5136</v>
      </c>
      <c r="CC32" s="53">
        <v>685.07841507012904</v>
      </c>
      <c r="CD32" s="54">
        <v>8.1086651595759953</v>
      </c>
      <c r="CE32" s="55">
        <v>9.9252130558293246</v>
      </c>
    </row>
    <row r="33" spans="1:83" x14ac:dyDescent="0.2">
      <c r="A33" s="50" t="s">
        <v>104</v>
      </c>
      <c r="B33" s="57">
        <v>4307</v>
      </c>
      <c r="C33" s="52">
        <v>118526</v>
      </c>
      <c r="D33" s="53">
        <v>10630</v>
      </c>
      <c r="E33" s="53">
        <v>1037.2870957707421</v>
      </c>
      <c r="F33" s="54">
        <v>5.9319817787631024</v>
      </c>
      <c r="G33" s="55">
        <v>8.9684963636670432</v>
      </c>
      <c r="H33" s="56"/>
      <c r="I33" s="52">
        <v>59215</v>
      </c>
      <c r="J33" s="53">
        <v>6208</v>
      </c>
      <c r="K33" s="53">
        <v>682.43355850954458</v>
      </c>
      <c r="L33" s="54">
        <v>6.6825584255392059</v>
      </c>
      <c r="M33" s="55">
        <v>10.48383011061386</v>
      </c>
      <c r="N33" s="52">
        <v>59311</v>
      </c>
      <c r="O33" s="53">
        <v>4422</v>
      </c>
      <c r="P33" s="53">
        <v>663.5979749441675</v>
      </c>
      <c r="Q33" s="54">
        <v>9.1226373650422588</v>
      </c>
      <c r="R33" s="55">
        <v>7.4556153158773242</v>
      </c>
      <c r="S33" s="56"/>
      <c r="T33" s="52">
        <v>28560</v>
      </c>
      <c r="U33" s="53">
        <v>710</v>
      </c>
      <c r="V33" s="53">
        <v>233.3555857243405</v>
      </c>
      <c r="W33" s="54">
        <v>19.97992942543264</v>
      </c>
      <c r="X33" s="55">
        <v>2.4859943977591037</v>
      </c>
      <c r="Y33" s="52">
        <v>25413</v>
      </c>
      <c r="Z33" s="53" t="s">
        <v>10</v>
      </c>
      <c r="AA33" s="53" t="s">
        <v>10</v>
      </c>
      <c r="AB33" s="54" t="s">
        <v>10</v>
      </c>
      <c r="AC33" s="55" t="s">
        <v>10</v>
      </c>
      <c r="AD33" s="52">
        <v>49270</v>
      </c>
      <c r="AE33" s="53">
        <v>3451</v>
      </c>
      <c r="AF33" s="53">
        <v>525.66514879483873</v>
      </c>
      <c r="AG33" s="54">
        <v>9.2597299896305767</v>
      </c>
      <c r="AH33" s="55">
        <v>7.0042622285366356</v>
      </c>
      <c r="AI33" s="52">
        <v>15283</v>
      </c>
      <c r="AJ33" s="53">
        <v>5574</v>
      </c>
      <c r="AK33" s="53">
        <v>698.63568317560907</v>
      </c>
      <c r="AL33" s="54">
        <v>7.6193495329008982</v>
      </c>
      <c r="AM33" s="55">
        <v>36.471896878885033</v>
      </c>
      <c r="AN33" s="56"/>
      <c r="AO33" s="52">
        <v>47146</v>
      </c>
      <c r="AP33" s="53">
        <v>5338</v>
      </c>
      <c r="AQ33" s="53">
        <v>792.17229135460173</v>
      </c>
      <c r="AR33" s="54">
        <v>9.0214256828611035</v>
      </c>
      <c r="AS33" s="54">
        <v>11.322275484664658</v>
      </c>
      <c r="AT33" s="52">
        <v>33834</v>
      </c>
      <c r="AU33" s="53">
        <v>2475</v>
      </c>
      <c r="AV33" s="53">
        <v>397.74164458697311</v>
      </c>
      <c r="AW33" s="54">
        <v>9.7692215673322416</v>
      </c>
      <c r="AX33" s="55">
        <v>7.3151267955311221</v>
      </c>
      <c r="AY33" s="52">
        <v>2896</v>
      </c>
      <c r="AZ33" s="53" t="s">
        <v>10</v>
      </c>
      <c r="BA33" s="53" t="s">
        <v>10</v>
      </c>
      <c r="BB33" s="54" t="s">
        <v>10</v>
      </c>
      <c r="BC33" s="55" t="s">
        <v>10</v>
      </c>
      <c r="BD33" s="52">
        <v>30063</v>
      </c>
      <c r="BE33" s="53">
        <v>2176</v>
      </c>
      <c r="BF33" s="53">
        <v>480.494757176132</v>
      </c>
      <c r="BG33" s="54">
        <v>13.423441052882289</v>
      </c>
      <c r="BH33" s="55">
        <v>7.2381332535009806</v>
      </c>
      <c r="BI33" s="53">
        <v>4587</v>
      </c>
      <c r="BJ33" s="53" t="s">
        <v>10</v>
      </c>
      <c r="BK33" s="53" t="s">
        <v>10</v>
      </c>
      <c r="BL33" s="54" t="s">
        <v>10</v>
      </c>
      <c r="BM33" s="55" t="s">
        <v>10</v>
      </c>
      <c r="BN33" s="56"/>
      <c r="BO33" s="52">
        <v>47608</v>
      </c>
      <c r="BP33" s="53">
        <v>4892</v>
      </c>
      <c r="BQ33" s="53">
        <v>700.91440530923603</v>
      </c>
      <c r="BR33" s="54">
        <v>8.7098892964536869</v>
      </c>
      <c r="BS33" s="55">
        <v>10.27558393547303</v>
      </c>
      <c r="BT33" s="56"/>
      <c r="BU33" s="52">
        <v>48355</v>
      </c>
      <c r="BV33" s="53">
        <v>5232</v>
      </c>
      <c r="BW33" s="53">
        <v>790.30814625451637</v>
      </c>
      <c r="BX33" s="54">
        <v>9.1825398326700824</v>
      </c>
      <c r="BY33" s="55">
        <v>10.819977251576878</v>
      </c>
      <c r="BZ33" s="56"/>
      <c r="CA33" s="52">
        <v>41227</v>
      </c>
      <c r="CB33" s="53">
        <v>4911</v>
      </c>
      <c r="CC33" s="53">
        <v>650.3228247609029</v>
      </c>
      <c r="CD33" s="54">
        <v>8.0499495860468677</v>
      </c>
      <c r="CE33" s="55">
        <v>11.912096441652317</v>
      </c>
    </row>
    <row r="34" spans="1:83" x14ac:dyDescent="0.2">
      <c r="A34" s="50" t="s">
        <v>104</v>
      </c>
      <c r="B34" s="57">
        <v>4308</v>
      </c>
      <c r="C34" s="52">
        <v>109094</v>
      </c>
      <c r="D34" s="53">
        <v>12994</v>
      </c>
      <c r="E34" s="53">
        <v>1218.654759474048</v>
      </c>
      <c r="F34" s="54">
        <v>5.7012741418370236</v>
      </c>
      <c r="G34" s="55">
        <v>11.91082919317286</v>
      </c>
      <c r="H34" s="56"/>
      <c r="I34" s="52">
        <v>60675</v>
      </c>
      <c r="J34" s="53">
        <v>7795</v>
      </c>
      <c r="K34" s="53">
        <v>1079.518074252928</v>
      </c>
      <c r="L34" s="54">
        <v>8.418755489766669</v>
      </c>
      <c r="M34" s="55">
        <v>12.84713638236506</v>
      </c>
      <c r="N34" s="52">
        <v>48419</v>
      </c>
      <c r="O34" s="53">
        <v>5199</v>
      </c>
      <c r="P34" s="53">
        <v>693.64483095457433</v>
      </c>
      <c r="Q34" s="54">
        <v>8.1105710760904373</v>
      </c>
      <c r="R34" s="55">
        <v>10.7375203948863</v>
      </c>
      <c r="S34" s="56"/>
      <c r="T34" s="52">
        <v>19656</v>
      </c>
      <c r="U34" s="53" t="s">
        <v>10</v>
      </c>
      <c r="V34" s="53" t="s">
        <v>10</v>
      </c>
      <c r="W34" s="54" t="s">
        <v>10</v>
      </c>
      <c r="X34" s="55" t="s">
        <v>10</v>
      </c>
      <c r="Y34" s="52">
        <v>34095</v>
      </c>
      <c r="Z34" s="53">
        <v>1975</v>
      </c>
      <c r="AA34" s="53">
        <v>506.36135516545897</v>
      </c>
      <c r="AB34" s="54">
        <v>15.58574445509473</v>
      </c>
      <c r="AC34" s="55">
        <v>5.7926382167473234</v>
      </c>
      <c r="AD34" s="52">
        <v>42121</v>
      </c>
      <c r="AE34" s="53">
        <v>4658</v>
      </c>
      <c r="AF34" s="53">
        <v>743.39204446072745</v>
      </c>
      <c r="AG34" s="54">
        <v>9.701804581857763</v>
      </c>
      <c r="AH34" s="55">
        <v>11.05861684195532</v>
      </c>
      <c r="AI34" s="52">
        <v>13222</v>
      </c>
      <c r="AJ34" s="53">
        <v>5675</v>
      </c>
      <c r="AK34" s="53">
        <v>891.68241264617302</v>
      </c>
      <c r="AL34" s="54">
        <v>9.5516507119014822</v>
      </c>
      <c r="AM34" s="55">
        <v>42.920889426713053</v>
      </c>
      <c r="AN34" s="56"/>
      <c r="AO34" s="52">
        <v>14285</v>
      </c>
      <c r="AP34" s="53">
        <v>2084</v>
      </c>
      <c r="AQ34" s="53">
        <v>506.32033785070303</v>
      </c>
      <c r="AR34" s="54">
        <v>14.76936268955256</v>
      </c>
      <c r="AS34" s="54">
        <v>14.588729436471823</v>
      </c>
      <c r="AT34" s="52">
        <v>32804</v>
      </c>
      <c r="AU34" s="53">
        <v>2033</v>
      </c>
      <c r="AV34" s="53">
        <v>449.39942838748698</v>
      </c>
      <c r="AW34" s="54">
        <v>13.43783285179005</v>
      </c>
      <c r="AX34" s="55">
        <v>6.197414949396415</v>
      </c>
      <c r="AY34" s="52">
        <v>49017</v>
      </c>
      <c r="AZ34" s="53">
        <v>7668</v>
      </c>
      <c r="BA34" s="53">
        <v>945.67536175806663</v>
      </c>
      <c r="BB34" s="54">
        <v>7.4971131894445211</v>
      </c>
      <c r="BC34" s="55">
        <v>15.643552236979009</v>
      </c>
      <c r="BD34" s="52">
        <v>5095</v>
      </c>
      <c r="BE34" s="53" t="s">
        <v>10</v>
      </c>
      <c r="BF34" s="53" t="s">
        <v>10</v>
      </c>
      <c r="BG34" s="54" t="s">
        <v>10</v>
      </c>
      <c r="BH34" s="55" t="s">
        <v>10</v>
      </c>
      <c r="BI34" s="53">
        <v>7893</v>
      </c>
      <c r="BJ34" s="53" t="s">
        <v>10</v>
      </c>
      <c r="BK34" s="53" t="s">
        <v>10</v>
      </c>
      <c r="BL34" s="54" t="s">
        <v>10</v>
      </c>
      <c r="BM34" s="55" t="s">
        <v>10</v>
      </c>
      <c r="BN34" s="56"/>
      <c r="BO34" s="52">
        <v>27401</v>
      </c>
      <c r="BP34" s="53">
        <v>4163</v>
      </c>
      <c r="BQ34" s="53">
        <v>706.87412888186827</v>
      </c>
      <c r="BR34" s="54">
        <v>10.3221406832936</v>
      </c>
      <c r="BS34" s="55">
        <v>15.192876172402467</v>
      </c>
      <c r="BT34" s="56"/>
      <c r="BU34" s="52">
        <v>5676</v>
      </c>
      <c r="BV34" s="53">
        <v>1337</v>
      </c>
      <c r="BW34" s="53">
        <v>414.99946412164201</v>
      </c>
      <c r="BX34" s="54">
        <v>18.86905830190269</v>
      </c>
      <c r="BY34" s="55">
        <v>23.555320648343905</v>
      </c>
      <c r="BZ34" s="56"/>
      <c r="CA34" s="52">
        <v>47912</v>
      </c>
      <c r="CB34" s="53">
        <v>7548</v>
      </c>
      <c r="CC34" s="53">
        <v>825.02096486771177</v>
      </c>
      <c r="CD34" s="54">
        <v>6.6445747408497402</v>
      </c>
      <c r="CE34" s="55">
        <v>15.753882117214893</v>
      </c>
    </row>
    <row r="35" spans="1:83" x14ac:dyDescent="0.2">
      <c r="A35" s="50" t="s">
        <v>104</v>
      </c>
      <c r="B35" s="57">
        <v>4309</v>
      </c>
      <c r="C35" s="52">
        <v>96555</v>
      </c>
      <c r="D35" s="53">
        <v>10575</v>
      </c>
      <c r="E35" s="53">
        <v>1043.968375823712</v>
      </c>
      <c r="F35" s="54">
        <v>6.0012409598465872</v>
      </c>
      <c r="G35" s="55">
        <v>10.952306975299052</v>
      </c>
      <c r="H35" s="56"/>
      <c r="I35" s="52">
        <v>51583</v>
      </c>
      <c r="J35" s="53">
        <v>6175</v>
      </c>
      <c r="K35" s="53">
        <v>701.60445652179976</v>
      </c>
      <c r="L35" s="54">
        <v>6.9070002980131147</v>
      </c>
      <c r="M35" s="55">
        <v>11.97099819708043</v>
      </c>
      <c r="N35" s="52">
        <v>44972</v>
      </c>
      <c r="O35" s="53">
        <v>4400</v>
      </c>
      <c r="P35" s="53">
        <v>619.03395833851471</v>
      </c>
      <c r="Q35" s="54">
        <v>8.5525553790897302</v>
      </c>
      <c r="R35" s="55">
        <v>9.7838655163212671</v>
      </c>
      <c r="S35" s="56"/>
      <c r="T35" s="52">
        <v>19318</v>
      </c>
      <c r="U35" s="53" t="s">
        <v>10</v>
      </c>
      <c r="V35" s="53" t="s">
        <v>10</v>
      </c>
      <c r="W35" s="54" t="s">
        <v>10</v>
      </c>
      <c r="X35" s="55" t="s">
        <v>10</v>
      </c>
      <c r="Y35" s="52">
        <v>25734</v>
      </c>
      <c r="Z35" s="53">
        <v>1067</v>
      </c>
      <c r="AA35" s="53">
        <v>322.6580594356044</v>
      </c>
      <c r="AB35" s="54">
        <v>18.3828225850169</v>
      </c>
      <c r="AC35" s="55">
        <v>4.1462656407865079</v>
      </c>
      <c r="AD35" s="52">
        <v>35918</v>
      </c>
      <c r="AE35" s="53">
        <v>3629</v>
      </c>
      <c r="AF35" s="53">
        <v>626.17460330366316</v>
      </c>
      <c r="AG35" s="54">
        <v>10.489205133313339</v>
      </c>
      <c r="AH35" s="55">
        <v>10.103569241049057</v>
      </c>
      <c r="AI35" s="52">
        <v>15585</v>
      </c>
      <c r="AJ35" s="53">
        <v>5589</v>
      </c>
      <c r="AK35" s="53">
        <v>791.16975733719755</v>
      </c>
      <c r="AL35" s="54">
        <v>8.6053723345759785</v>
      </c>
      <c r="AM35" s="55">
        <v>35.861405197305103</v>
      </c>
      <c r="AN35" s="56"/>
      <c r="AO35" s="52">
        <v>10318</v>
      </c>
      <c r="AP35" s="53">
        <v>1187</v>
      </c>
      <c r="AQ35" s="53">
        <v>319.95990030002201</v>
      </c>
      <c r="AR35" s="54">
        <v>16.386225666607189</v>
      </c>
      <c r="AS35" s="54">
        <v>11.504167474316727</v>
      </c>
      <c r="AT35" s="52">
        <v>26109</v>
      </c>
      <c r="AU35" s="53">
        <v>1656</v>
      </c>
      <c r="AV35" s="53">
        <v>384.90012170366998</v>
      </c>
      <c r="AW35" s="54">
        <v>14.129337977169509</v>
      </c>
      <c r="AX35" s="55">
        <v>6.34264046880386</v>
      </c>
      <c r="AY35" s="52">
        <v>51536</v>
      </c>
      <c r="AZ35" s="53">
        <v>6786</v>
      </c>
      <c r="BA35" s="53">
        <v>966.14716638952075</v>
      </c>
      <c r="BB35" s="54">
        <v>8.6549293457701744</v>
      </c>
      <c r="BC35" s="55">
        <v>13.167494566904688</v>
      </c>
      <c r="BD35" s="52">
        <v>1976</v>
      </c>
      <c r="BE35" s="53" t="s">
        <v>10</v>
      </c>
      <c r="BF35" s="53" t="s">
        <v>10</v>
      </c>
      <c r="BG35" s="54" t="s">
        <v>10</v>
      </c>
      <c r="BH35" s="55" t="s">
        <v>10</v>
      </c>
      <c r="BI35" s="53">
        <v>6616</v>
      </c>
      <c r="BJ35" s="53" t="s">
        <v>10</v>
      </c>
      <c r="BK35" s="53" t="s">
        <v>10</v>
      </c>
      <c r="BL35" s="54" t="s">
        <v>10</v>
      </c>
      <c r="BM35" s="55" t="s">
        <v>10</v>
      </c>
      <c r="BN35" s="56"/>
      <c r="BO35" s="52">
        <v>33701</v>
      </c>
      <c r="BP35" s="53">
        <v>5649</v>
      </c>
      <c r="BQ35" s="53">
        <v>869.31308663291736</v>
      </c>
      <c r="BR35" s="54">
        <v>9.3548911917908644</v>
      </c>
      <c r="BS35" s="55">
        <v>16.762113883861012</v>
      </c>
      <c r="BT35" s="56"/>
      <c r="BU35" s="52">
        <v>8062</v>
      </c>
      <c r="BV35" s="53">
        <v>1787</v>
      </c>
      <c r="BW35" s="53">
        <v>530.88727459909035</v>
      </c>
      <c r="BX35" s="54">
        <v>18.059755260436841</v>
      </c>
      <c r="BY35" s="55">
        <v>22.16571570329943</v>
      </c>
      <c r="BZ35" s="56"/>
      <c r="CA35" s="52">
        <v>40036</v>
      </c>
      <c r="CB35" s="53">
        <v>6544</v>
      </c>
      <c r="CC35" s="53">
        <v>670.47695727276869</v>
      </c>
      <c r="CD35" s="54">
        <v>6.2283737233742382</v>
      </c>
      <c r="CE35" s="55">
        <v>16.345289239684284</v>
      </c>
    </row>
    <row r="36" spans="1:83" x14ac:dyDescent="0.2">
      <c r="A36" s="50" t="s">
        <v>104</v>
      </c>
      <c r="B36" s="57">
        <v>4310</v>
      </c>
      <c r="C36" s="52">
        <v>124326</v>
      </c>
      <c r="D36" s="53">
        <v>13224</v>
      </c>
      <c r="E36" s="53">
        <v>1068.3238435090741</v>
      </c>
      <c r="F36" s="54">
        <v>4.911047995580816</v>
      </c>
      <c r="G36" s="55">
        <v>10.636552289947396</v>
      </c>
      <c r="H36" s="56"/>
      <c r="I36" s="52">
        <v>62820</v>
      </c>
      <c r="J36" s="53">
        <v>6857</v>
      </c>
      <c r="K36" s="53">
        <v>605.28445044871262</v>
      </c>
      <c r="L36" s="54">
        <v>5.3661086950722172</v>
      </c>
      <c r="M36" s="55">
        <v>10.915313594396689</v>
      </c>
      <c r="N36" s="52">
        <v>61506</v>
      </c>
      <c r="O36" s="53">
        <v>6367</v>
      </c>
      <c r="P36" s="53">
        <v>807.28984644921684</v>
      </c>
      <c r="Q36" s="54">
        <v>7.707769845267098</v>
      </c>
      <c r="R36" s="55">
        <v>10.35183559327545</v>
      </c>
      <c r="S36" s="56"/>
      <c r="T36" s="52">
        <v>25584</v>
      </c>
      <c r="U36" s="53" t="s">
        <v>10</v>
      </c>
      <c r="V36" s="53" t="s">
        <v>10</v>
      </c>
      <c r="W36" s="54" t="s">
        <v>10</v>
      </c>
      <c r="X36" s="55" t="s">
        <v>10</v>
      </c>
      <c r="Y36" s="52">
        <v>24417</v>
      </c>
      <c r="Z36" s="53" t="s">
        <v>10</v>
      </c>
      <c r="AA36" s="53" t="s">
        <v>10</v>
      </c>
      <c r="AB36" s="54" t="s">
        <v>10</v>
      </c>
      <c r="AC36" s="55" t="s">
        <v>10</v>
      </c>
      <c r="AD36" s="52">
        <v>50734</v>
      </c>
      <c r="AE36" s="53">
        <v>3277</v>
      </c>
      <c r="AF36" s="53">
        <v>516.29105301176776</v>
      </c>
      <c r="AG36" s="54">
        <v>9.5775020894781591</v>
      </c>
      <c r="AH36" s="55">
        <v>6.4591792486301109</v>
      </c>
      <c r="AI36" s="52">
        <v>23591</v>
      </c>
      <c r="AJ36" s="53">
        <v>7779</v>
      </c>
      <c r="AK36" s="53">
        <v>657.26694979475428</v>
      </c>
      <c r="AL36" s="54">
        <v>5.1363205653030786</v>
      </c>
      <c r="AM36" s="55">
        <v>32.974439404857783</v>
      </c>
      <c r="AN36" s="56"/>
      <c r="AO36" s="52">
        <v>22407</v>
      </c>
      <c r="AP36" s="53">
        <v>2317</v>
      </c>
      <c r="AQ36" s="53">
        <v>546.15077662560361</v>
      </c>
      <c r="AR36" s="54">
        <v>14.329156285722251</v>
      </c>
      <c r="AS36" s="54">
        <v>10.340518587941268</v>
      </c>
      <c r="AT36" s="52">
        <v>65189</v>
      </c>
      <c r="AU36" s="53">
        <v>8067</v>
      </c>
      <c r="AV36" s="53">
        <v>799.71747327181117</v>
      </c>
      <c r="AW36" s="54">
        <v>6.0264093179485876</v>
      </c>
      <c r="AX36" s="55">
        <v>12.374787157342498</v>
      </c>
      <c r="AY36" s="52">
        <v>2286</v>
      </c>
      <c r="AZ36" s="53" t="s">
        <v>10</v>
      </c>
      <c r="BA36" s="53" t="s">
        <v>10</v>
      </c>
      <c r="BB36" s="54" t="s">
        <v>10</v>
      </c>
      <c r="BC36" s="55" t="s">
        <v>10</v>
      </c>
      <c r="BD36" s="52">
        <v>29996</v>
      </c>
      <c r="BE36" s="53">
        <v>2398</v>
      </c>
      <c r="BF36" s="53">
        <v>478.12682690108488</v>
      </c>
      <c r="BG36" s="54">
        <v>12.12070917509994</v>
      </c>
      <c r="BH36" s="55">
        <v>7.9943992532337651</v>
      </c>
      <c r="BI36" s="53">
        <v>4448</v>
      </c>
      <c r="BJ36" s="53" t="s">
        <v>10</v>
      </c>
      <c r="BK36" s="53" t="s">
        <v>10</v>
      </c>
      <c r="BL36" s="54" t="s">
        <v>10</v>
      </c>
      <c r="BM36" s="55" t="s">
        <v>10</v>
      </c>
      <c r="BN36" s="56"/>
      <c r="BO36" s="52">
        <v>47972</v>
      </c>
      <c r="BP36" s="53">
        <v>5353</v>
      </c>
      <c r="BQ36" s="53">
        <v>688.78499398669408</v>
      </c>
      <c r="BR36" s="54">
        <v>7.8220489829774058</v>
      </c>
      <c r="BS36" s="55">
        <v>11.158592512298842</v>
      </c>
      <c r="BT36" s="56"/>
      <c r="BU36" s="52">
        <v>30891</v>
      </c>
      <c r="BV36" s="53">
        <v>4419</v>
      </c>
      <c r="BW36" s="53">
        <v>703.63603502538865</v>
      </c>
      <c r="BX36" s="54">
        <v>9.6796168936897757</v>
      </c>
      <c r="BY36" s="55">
        <v>14.30513741866563</v>
      </c>
      <c r="BZ36" s="56"/>
      <c r="CA36" s="52">
        <v>49211</v>
      </c>
      <c r="CB36" s="53">
        <v>6186</v>
      </c>
      <c r="CC36" s="53">
        <v>593.39712681517096</v>
      </c>
      <c r="CD36" s="54">
        <v>5.8313568811147336</v>
      </c>
      <c r="CE36" s="55">
        <v>12.570360285302067</v>
      </c>
    </row>
    <row r="37" spans="1:83" x14ac:dyDescent="0.2">
      <c r="A37" s="50" t="s">
        <v>104</v>
      </c>
      <c r="B37" s="57">
        <v>4311</v>
      </c>
      <c r="C37" s="52">
        <v>182153</v>
      </c>
      <c r="D37" s="53">
        <v>18788</v>
      </c>
      <c r="E37" s="53">
        <v>1245.916039028614</v>
      </c>
      <c r="F37" s="54">
        <v>4.0312740494275712</v>
      </c>
      <c r="G37" s="55">
        <v>10.314406021311754</v>
      </c>
      <c r="H37" s="56"/>
      <c r="I37" s="52">
        <v>93443</v>
      </c>
      <c r="J37" s="53">
        <v>10672</v>
      </c>
      <c r="K37" s="53">
        <v>845.38444977788072</v>
      </c>
      <c r="L37" s="54">
        <v>4.8155127400844453</v>
      </c>
      <c r="M37" s="55">
        <v>11.42086619650482</v>
      </c>
      <c r="N37" s="52">
        <v>88710</v>
      </c>
      <c r="O37" s="53">
        <v>8116</v>
      </c>
      <c r="P37" s="53">
        <v>736.13005610761479</v>
      </c>
      <c r="Q37" s="54">
        <v>5.5137441453604703</v>
      </c>
      <c r="R37" s="55">
        <v>9.1489121857738684</v>
      </c>
      <c r="S37" s="56"/>
      <c r="T37" s="52">
        <v>40767</v>
      </c>
      <c r="U37" s="53" t="s">
        <v>10</v>
      </c>
      <c r="V37" s="53" t="s">
        <v>10</v>
      </c>
      <c r="W37" s="54" t="s">
        <v>10</v>
      </c>
      <c r="X37" s="55" t="s">
        <v>10</v>
      </c>
      <c r="Y37" s="52">
        <v>36738</v>
      </c>
      <c r="Z37" s="53">
        <v>1164</v>
      </c>
      <c r="AA37" s="53">
        <v>241.32463972054319</v>
      </c>
      <c r="AB37" s="54">
        <v>12.603256756418141</v>
      </c>
      <c r="AC37" s="55">
        <v>3.1683815123305572</v>
      </c>
      <c r="AD37" s="52">
        <v>73568</v>
      </c>
      <c r="AE37" s="53">
        <v>5189</v>
      </c>
      <c r="AF37" s="53">
        <v>729.93452856403496</v>
      </c>
      <c r="AG37" s="54">
        <v>8.5513431623715945</v>
      </c>
      <c r="AH37" s="55">
        <v>7.05333840800348</v>
      </c>
      <c r="AI37" s="52">
        <v>31080</v>
      </c>
      <c r="AJ37" s="53">
        <v>11735</v>
      </c>
      <c r="AK37" s="53">
        <v>955.71215606216924</v>
      </c>
      <c r="AL37" s="54">
        <v>4.9508311383071666</v>
      </c>
      <c r="AM37" s="55">
        <v>37.757400257400256</v>
      </c>
      <c r="AN37" s="56"/>
      <c r="AO37" s="52">
        <v>29797</v>
      </c>
      <c r="AP37" s="53">
        <v>1857</v>
      </c>
      <c r="AQ37" s="53">
        <v>421.41580333739267</v>
      </c>
      <c r="AR37" s="54">
        <v>13.79535916305813</v>
      </c>
      <c r="AS37" s="54">
        <v>6.2321710239285837</v>
      </c>
      <c r="AT37" s="52">
        <v>69192</v>
      </c>
      <c r="AU37" s="53">
        <v>10681</v>
      </c>
      <c r="AV37" s="53">
        <v>929.95605226671864</v>
      </c>
      <c r="AW37" s="54">
        <v>5.2927893280185829</v>
      </c>
      <c r="AX37" s="55">
        <v>15.436755694299919</v>
      </c>
      <c r="AY37" s="52">
        <v>2428</v>
      </c>
      <c r="AZ37" s="53">
        <v>334</v>
      </c>
      <c r="BA37" s="53">
        <v>109.2495513377515</v>
      </c>
      <c r="BB37" s="54">
        <v>19.884162011129991</v>
      </c>
      <c r="BC37" s="55">
        <v>13.756177924217464</v>
      </c>
      <c r="BD37" s="52">
        <v>74584</v>
      </c>
      <c r="BE37" s="53">
        <v>5547</v>
      </c>
      <c r="BF37" s="53">
        <v>696.3668939332556</v>
      </c>
      <c r="BG37" s="54">
        <v>7.6315727380035172</v>
      </c>
      <c r="BH37" s="55">
        <v>7.4372519575244018</v>
      </c>
      <c r="BI37" s="53">
        <v>6152</v>
      </c>
      <c r="BJ37" s="53" t="s">
        <v>10</v>
      </c>
      <c r="BK37" s="53" t="s">
        <v>10</v>
      </c>
      <c r="BL37" s="54" t="s">
        <v>10</v>
      </c>
      <c r="BM37" s="55" t="s">
        <v>10</v>
      </c>
      <c r="BN37" s="56"/>
      <c r="BO37" s="52">
        <v>101808</v>
      </c>
      <c r="BP37" s="53">
        <v>11820</v>
      </c>
      <c r="BQ37" s="53">
        <v>1001.206516633806</v>
      </c>
      <c r="BR37" s="54">
        <v>5.1492062633206617</v>
      </c>
      <c r="BS37" s="55">
        <v>11.61008958038661</v>
      </c>
      <c r="BT37" s="56"/>
      <c r="BU37" s="52">
        <v>81544</v>
      </c>
      <c r="BV37" s="53">
        <v>10339</v>
      </c>
      <c r="BW37" s="53">
        <v>888.98834857522183</v>
      </c>
      <c r="BX37" s="54">
        <v>5.2269895442682834</v>
      </c>
      <c r="BY37" s="55">
        <v>12.679044442264297</v>
      </c>
      <c r="BZ37" s="56"/>
      <c r="CA37" s="52">
        <v>63050</v>
      </c>
      <c r="CB37" s="53">
        <v>9448</v>
      </c>
      <c r="CC37" s="53">
        <v>818.43949357450981</v>
      </c>
      <c r="CD37" s="54">
        <v>5.2659992277326024</v>
      </c>
      <c r="CE37" s="55">
        <v>14.984932593180018</v>
      </c>
    </row>
    <row r="38" spans="1:83" x14ac:dyDescent="0.2">
      <c r="A38" s="50" t="s">
        <v>104</v>
      </c>
      <c r="B38" s="57">
        <v>4312</v>
      </c>
      <c r="C38" s="52">
        <v>193747</v>
      </c>
      <c r="D38" s="53">
        <v>14374</v>
      </c>
      <c r="E38" s="53">
        <v>1099.8837695394229</v>
      </c>
      <c r="F38" s="54">
        <v>4.6516095192959543</v>
      </c>
      <c r="G38" s="55">
        <v>7.4189535837974256</v>
      </c>
      <c r="H38" s="56"/>
      <c r="I38" s="52">
        <v>95410</v>
      </c>
      <c r="J38" s="53">
        <v>7900</v>
      </c>
      <c r="K38" s="53">
        <v>721.06309735435093</v>
      </c>
      <c r="L38" s="54">
        <v>5.5485598657562303</v>
      </c>
      <c r="M38" s="55">
        <v>8.2800545016245675</v>
      </c>
      <c r="N38" s="52">
        <v>98337</v>
      </c>
      <c r="O38" s="53">
        <v>6474</v>
      </c>
      <c r="P38" s="53">
        <v>706.56340566505423</v>
      </c>
      <c r="Q38" s="54">
        <v>6.6345663755330344</v>
      </c>
      <c r="R38" s="55">
        <v>6.5834833277403222</v>
      </c>
      <c r="S38" s="56"/>
      <c r="T38" s="52">
        <v>71149</v>
      </c>
      <c r="U38" s="53">
        <v>1155</v>
      </c>
      <c r="V38" s="53">
        <v>287.15146574804379</v>
      </c>
      <c r="W38" s="54">
        <v>15.1134339003431</v>
      </c>
      <c r="X38" s="55">
        <v>1.6233538067998143</v>
      </c>
      <c r="Y38" s="52">
        <v>41541</v>
      </c>
      <c r="Z38" s="53">
        <v>1315</v>
      </c>
      <c r="AA38" s="53">
        <v>292.67157472369951</v>
      </c>
      <c r="AB38" s="54">
        <v>13.52972250158677</v>
      </c>
      <c r="AC38" s="55">
        <v>3.1655472906285356</v>
      </c>
      <c r="AD38" s="52">
        <v>57955</v>
      </c>
      <c r="AE38" s="53">
        <v>4262</v>
      </c>
      <c r="AF38" s="53">
        <v>559.6122209418769</v>
      </c>
      <c r="AG38" s="54">
        <v>7.9819286711559547</v>
      </c>
      <c r="AH38" s="55">
        <v>7.3539815373997062</v>
      </c>
      <c r="AI38" s="52">
        <v>23102</v>
      </c>
      <c r="AJ38" s="53">
        <v>7642</v>
      </c>
      <c r="AK38" s="53">
        <v>741.71780394989173</v>
      </c>
      <c r="AL38" s="54">
        <v>5.9001868887255737</v>
      </c>
      <c r="AM38" s="55">
        <v>33.079387066054892</v>
      </c>
      <c r="AN38" s="56"/>
      <c r="AO38" s="52">
        <v>25369</v>
      </c>
      <c r="AP38" s="53">
        <v>2577</v>
      </c>
      <c r="AQ38" s="53">
        <v>537.51617860535134</v>
      </c>
      <c r="AR38" s="54">
        <v>12.6797654397824</v>
      </c>
      <c r="AS38" s="54">
        <v>10.158066932082463</v>
      </c>
      <c r="AT38" s="52">
        <v>118555</v>
      </c>
      <c r="AU38" s="53">
        <v>7797</v>
      </c>
      <c r="AV38" s="53">
        <v>762.37196230006384</v>
      </c>
      <c r="AW38" s="54">
        <v>5.9439271694012454</v>
      </c>
      <c r="AX38" s="55">
        <v>6.5766943612669229</v>
      </c>
      <c r="AY38" s="52">
        <v>6224</v>
      </c>
      <c r="AZ38" s="53">
        <v>651</v>
      </c>
      <c r="BA38" s="53">
        <v>200.2911631163492</v>
      </c>
      <c r="BB38" s="54">
        <v>18.703156062578429</v>
      </c>
      <c r="BC38" s="55">
        <v>10.459511568123393</v>
      </c>
      <c r="BD38" s="52">
        <v>33885</v>
      </c>
      <c r="BE38" s="53">
        <v>2573</v>
      </c>
      <c r="BF38" s="53">
        <v>496.31370213807321</v>
      </c>
      <c r="BG38" s="54">
        <v>11.72601854748512</v>
      </c>
      <c r="BH38" s="55">
        <v>7.5933303821750036</v>
      </c>
      <c r="BI38" s="53">
        <v>9714</v>
      </c>
      <c r="BJ38" s="53" t="s">
        <v>10</v>
      </c>
      <c r="BK38" s="53" t="s">
        <v>10</v>
      </c>
      <c r="BL38" s="54" t="s">
        <v>10</v>
      </c>
      <c r="BM38" s="55" t="s">
        <v>10</v>
      </c>
      <c r="BN38" s="56"/>
      <c r="BO38" s="52">
        <v>56271</v>
      </c>
      <c r="BP38" s="53">
        <v>7274</v>
      </c>
      <c r="BQ38" s="53">
        <v>721.04114298266643</v>
      </c>
      <c r="BR38" s="54">
        <v>6.0258851150967514</v>
      </c>
      <c r="BS38" s="55">
        <v>12.926729576513656</v>
      </c>
      <c r="BT38" s="56"/>
      <c r="BU38" s="52">
        <v>71824</v>
      </c>
      <c r="BV38" s="53">
        <v>5976</v>
      </c>
      <c r="BW38" s="53">
        <v>712.41083328459433</v>
      </c>
      <c r="BX38" s="54">
        <v>7.2469292904606704</v>
      </c>
      <c r="BY38" s="55">
        <v>8.3203386054800621</v>
      </c>
      <c r="BZ38" s="56"/>
      <c r="CA38" s="52">
        <v>55366</v>
      </c>
      <c r="CB38" s="53">
        <v>7390</v>
      </c>
      <c r="CC38" s="53">
        <v>701.81655449358698</v>
      </c>
      <c r="CD38" s="54">
        <v>5.7731556608872339</v>
      </c>
      <c r="CE38" s="55">
        <v>13.347541812664812</v>
      </c>
    </row>
    <row r="39" spans="1:83" x14ac:dyDescent="0.2">
      <c r="A39" s="50" t="s">
        <v>104</v>
      </c>
      <c r="B39" s="57">
        <v>4313</v>
      </c>
      <c r="C39" s="52">
        <v>108683</v>
      </c>
      <c r="D39" s="53">
        <v>20512</v>
      </c>
      <c r="E39" s="53">
        <v>1438.6631029522689</v>
      </c>
      <c r="F39" s="54">
        <v>4.2636858221394567</v>
      </c>
      <c r="G39" s="55">
        <v>18.87323684476873</v>
      </c>
      <c r="H39" s="56"/>
      <c r="I39" s="52">
        <v>58586</v>
      </c>
      <c r="J39" s="53">
        <v>12904</v>
      </c>
      <c r="K39" s="53">
        <v>937.23548381396665</v>
      </c>
      <c r="L39" s="54">
        <v>4.415282195261744</v>
      </c>
      <c r="M39" s="55">
        <v>22.025739937869119</v>
      </c>
      <c r="N39" s="52">
        <v>50097</v>
      </c>
      <c r="O39" s="53">
        <v>7608</v>
      </c>
      <c r="P39" s="53">
        <v>855.44974398631405</v>
      </c>
      <c r="Q39" s="54">
        <v>6.8353080902386703</v>
      </c>
      <c r="R39" s="55">
        <v>15.18653811605485</v>
      </c>
      <c r="S39" s="56"/>
      <c r="T39" s="52">
        <v>22771</v>
      </c>
      <c r="U39" s="53" t="s">
        <v>10</v>
      </c>
      <c r="V39" s="53" t="s">
        <v>10</v>
      </c>
      <c r="W39" s="54" t="s">
        <v>10</v>
      </c>
      <c r="X39" s="55" t="s">
        <v>10</v>
      </c>
      <c r="Y39" s="52">
        <v>19076</v>
      </c>
      <c r="Z39" s="53" t="s">
        <v>10</v>
      </c>
      <c r="AA39" s="53" t="s">
        <v>10</v>
      </c>
      <c r="AB39" s="54" t="s">
        <v>10</v>
      </c>
      <c r="AC39" s="55" t="s">
        <v>10</v>
      </c>
      <c r="AD39" s="52">
        <v>38705</v>
      </c>
      <c r="AE39" s="53">
        <v>4968</v>
      </c>
      <c r="AF39" s="53">
        <v>682.36971487237031</v>
      </c>
      <c r="AG39" s="54">
        <v>8.3497265768073152</v>
      </c>
      <c r="AH39" s="55">
        <v>12.835550962407957</v>
      </c>
      <c r="AI39" s="52">
        <v>28131</v>
      </c>
      <c r="AJ39" s="53">
        <v>13357</v>
      </c>
      <c r="AK39" s="53">
        <v>1159.244875614618</v>
      </c>
      <c r="AL39" s="54">
        <v>5.2759461785783914</v>
      </c>
      <c r="AM39" s="55">
        <v>47.481426184636163</v>
      </c>
      <c r="AN39" s="56"/>
      <c r="AO39" s="52">
        <v>16310</v>
      </c>
      <c r="AP39" s="53">
        <v>2269</v>
      </c>
      <c r="AQ39" s="53">
        <v>515.48588898727382</v>
      </c>
      <c r="AR39" s="54">
        <v>13.81072199467312</v>
      </c>
      <c r="AS39" s="54">
        <v>13.911710606989578</v>
      </c>
      <c r="AT39" s="52">
        <v>59193</v>
      </c>
      <c r="AU39" s="53">
        <v>14038</v>
      </c>
      <c r="AV39" s="53">
        <v>1108.113563798855</v>
      </c>
      <c r="AW39" s="54">
        <v>4.7985843193262889</v>
      </c>
      <c r="AX39" s="55">
        <v>23.715642052269693</v>
      </c>
      <c r="AY39" s="52">
        <v>13928</v>
      </c>
      <c r="AZ39" s="53">
        <v>2355</v>
      </c>
      <c r="BA39" s="53">
        <v>526.57603697139507</v>
      </c>
      <c r="BB39" s="54">
        <v>13.592654494966929</v>
      </c>
      <c r="BC39" s="55">
        <v>16.908385985066055</v>
      </c>
      <c r="BD39" s="52">
        <v>14990</v>
      </c>
      <c r="BE39" s="53">
        <v>1583</v>
      </c>
      <c r="BF39" s="53">
        <v>384.99379118857229</v>
      </c>
      <c r="BG39" s="54">
        <v>14.78450908642059</v>
      </c>
      <c r="BH39" s="55">
        <v>10.560373582388259</v>
      </c>
      <c r="BI39" s="53">
        <v>4262</v>
      </c>
      <c r="BJ39" s="53" t="s">
        <v>10</v>
      </c>
      <c r="BK39" s="53" t="s">
        <v>10</v>
      </c>
      <c r="BL39" s="54" t="s">
        <v>10</v>
      </c>
      <c r="BM39" s="55" t="s">
        <v>10</v>
      </c>
      <c r="BN39" s="56"/>
      <c r="BO39" s="52">
        <v>59974</v>
      </c>
      <c r="BP39" s="53">
        <v>13544</v>
      </c>
      <c r="BQ39" s="53">
        <v>1195.75246883866</v>
      </c>
      <c r="BR39" s="54">
        <v>5.3669609927820963</v>
      </c>
      <c r="BS39" s="55">
        <v>22.583119351719077</v>
      </c>
      <c r="BT39" s="56"/>
      <c r="BU39" s="52">
        <v>49750</v>
      </c>
      <c r="BV39" s="53">
        <v>12414</v>
      </c>
      <c r="BW39" s="53">
        <v>1165.1895672802559</v>
      </c>
      <c r="BX39" s="54">
        <v>5.7058315240722717</v>
      </c>
      <c r="BY39" s="55">
        <v>24.952763819095477</v>
      </c>
      <c r="BZ39" s="56"/>
      <c r="CA39" s="52">
        <v>45992</v>
      </c>
      <c r="CB39" s="53">
        <v>12562</v>
      </c>
      <c r="CC39" s="53">
        <v>958.88734776758326</v>
      </c>
      <c r="CD39" s="54">
        <v>4.6402662140105244</v>
      </c>
      <c r="CE39" s="55">
        <v>27.313445816663766</v>
      </c>
    </row>
    <row r="40" spans="1:83" x14ac:dyDescent="0.2">
      <c r="A40" s="50" t="s">
        <v>104</v>
      </c>
      <c r="B40" s="57">
        <v>4314</v>
      </c>
      <c r="C40" s="52">
        <v>159008</v>
      </c>
      <c r="D40" s="53">
        <v>17207</v>
      </c>
      <c r="E40" s="53">
        <v>1401.9027894601861</v>
      </c>
      <c r="F40" s="54">
        <v>4.9527549294198883</v>
      </c>
      <c r="G40" s="55">
        <v>10.821468102233849</v>
      </c>
      <c r="H40" s="56"/>
      <c r="I40" s="52">
        <v>81143</v>
      </c>
      <c r="J40" s="53">
        <v>10321</v>
      </c>
      <c r="K40" s="53">
        <v>994.96462089739657</v>
      </c>
      <c r="L40" s="54">
        <v>5.8603014710904384</v>
      </c>
      <c r="M40" s="55">
        <v>12.719519860000251</v>
      </c>
      <c r="N40" s="52">
        <v>77865</v>
      </c>
      <c r="O40" s="53">
        <v>6886</v>
      </c>
      <c r="P40" s="53">
        <v>871.26171402526927</v>
      </c>
      <c r="Q40" s="54">
        <v>7.691582621938255</v>
      </c>
      <c r="R40" s="55">
        <v>8.8435112052912093</v>
      </c>
      <c r="S40" s="56"/>
      <c r="T40" s="52">
        <v>36022</v>
      </c>
      <c r="U40" s="53">
        <v>910</v>
      </c>
      <c r="V40" s="53">
        <v>288.02653511655831</v>
      </c>
      <c r="W40" s="54">
        <v>19.2408921551527</v>
      </c>
      <c r="X40" s="55">
        <v>2.5262339681305868</v>
      </c>
      <c r="Y40" s="52">
        <v>38037</v>
      </c>
      <c r="Z40" s="53">
        <v>2046</v>
      </c>
      <c r="AA40" s="53">
        <v>528.83974149547419</v>
      </c>
      <c r="AB40" s="54">
        <v>15.712762733585709</v>
      </c>
      <c r="AC40" s="55">
        <v>5.3789731051344738</v>
      </c>
      <c r="AD40" s="52">
        <v>60153</v>
      </c>
      <c r="AE40" s="53">
        <v>5377</v>
      </c>
      <c r="AF40" s="53">
        <v>743.0114650806205</v>
      </c>
      <c r="AG40" s="54">
        <v>8.4001990362036256</v>
      </c>
      <c r="AH40" s="55">
        <v>8.9388725416853685</v>
      </c>
      <c r="AI40" s="52">
        <v>24796</v>
      </c>
      <c r="AJ40" s="53">
        <v>8874</v>
      </c>
      <c r="AK40" s="53">
        <v>922.28161345721844</v>
      </c>
      <c r="AL40" s="54">
        <v>6.3179796684636482</v>
      </c>
      <c r="AM40" s="55">
        <v>35.788030327472178</v>
      </c>
      <c r="AN40" s="56"/>
      <c r="AO40" s="52">
        <v>24894</v>
      </c>
      <c r="AP40" s="53">
        <v>2093</v>
      </c>
      <c r="AQ40" s="53">
        <v>544.13842516288992</v>
      </c>
      <c r="AR40" s="54">
        <v>15.804263601580899</v>
      </c>
      <c r="AS40" s="54">
        <v>8.4076484293404032</v>
      </c>
      <c r="AT40" s="52">
        <v>58990</v>
      </c>
      <c r="AU40" s="53">
        <v>8051</v>
      </c>
      <c r="AV40" s="53">
        <v>1069.472368223579</v>
      </c>
      <c r="AW40" s="54">
        <v>8.075210262717869</v>
      </c>
      <c r="AX40" s="55">
        <v>13.648075945075435</v>
      </c>
      <c r="AY40" s="52">
        <v>47862</v>
      </c>
      <c r="AZ40" s="53">
        <v>4727</v>
      </c>
      <c r="BA40" s="53">
        <v>720.53037442654011</v>
      </c>
      <c r="BB40" s="54">
        <v>9.2661812073118099</v>
      </c>
      <c r="BC40" s="55">
        <v>9.8763110609669464</v>
      </c>
      <c r="BD40" s="52">
        <v>18419</v>
      </c>
      <c r="BE40" s="53">
        <v>1568</v>
      </c>
      <c r="BF40" s="53">
        <v>384.45307634352469</v>
      </c>
      <c r="BG40" s="54">
        <v>14.904979388046829</v>
      </c>
      <c r="BH40" s="55">
        <v>8.512948585699549</v>
      </c>
      <c r="BI40" s="53">
        <v>8843</v>
      </c>
      <c r="BJ40" s="53" t="s">
        <v>10</v>
      </c>
      <c r="BK40" s="53" t="s">
        <v>10</v>
      </c>
      <c r="BL40" s="54" t="s">
        <v>10</v>
      </c>
      <c r="BM40" s="55" t="s">
        <v>10</v>
      </c>
      <c r="BN40" s="56"/>
      <c r="BO40" s="52">
        <v>67438</v>
      </c>
      <c r="BP40" s="53">
        <v>9069</v>
      </c>
      <c r="BQ40" s="53">
        <v>947.18394344366925</v>
      </c>
      <c r="BR40" s="54">
        <v>6.3490540335219201</v>
      </c>
      <c r="BS40" s="55">
        <v>13.447907707820516</v>
      </c>
      <c r="BT40" s="56"/>
      <c r="BU40" s="52">
        <v>33193</v>
      </c>
      <c r="BV40" s="53">
        <v>6306</v>
      </c>
      <c r="BW40" s="53">
        <v>964.48743258725244</v>
      </c>
      <c r="BX40" s="54">
        <v>9.2977251615169667</v>
      </c>
      <c r="BY40" s="55">
        <v>18.997981502123942</v>
      </c>
      <c r="BZ40" s="56"/>
      <c r="CA40" s="52">
        <v>60587</v>
      </c>
      <c r="CB40" s="53">
        <v>9784</v>
      </c>
      <c r="CC40" s="53">
        <v>969.94611106687262</v>
      </c>
      <c r="CD40" s="54">
        <v>6.0265013722973837</v>
      </c>
      <c r="CE40" s="55">
        <v>16.148678759469853</v>
      </c>
    </row>
    <row r="41" spans="1:83" x14ac:dyDescent="0.2">
      <c r="A41" s="50" t="s">
        <v>104</v>
      </c>
      <c r="B41" s="57">
        <v>4315</v>
      </c>
      <c r="C41" s="52">
        <v>155622</v>
      </c>
      <c r="D41" s="53">
        <v>17647</v>
      </c>
      <c r="E41" s="53">
        <v>1152.72146965453</v>
      </c>
      <c r="F41" s="54">
        <v>3.9708875998435729</v>
      </c>
      <c r="G41" s="55">
        <v>11.339656346789015</v>
      </c>
      <c r="H41" s="56"/>
      <c r="I41" s="52">
        <v>79636</v>
      </c>
      <c r="J41" s="53">
        <v>10019</v>
      </c>
      <c r="K41" s="53">
        <v>710.92201204052617</v>
      </c>
      <c r="L41" s="54">
        <v>4.3135186734294573</v>
      </c>
      <c r="M41" s="55">
        <v>12.58099352051836</v>
      </c>
      <c r="N41" s="52">
        <v>75986</v>
      </c>
      <c r="O41" s="53">
        <v>7628</v>
      </c>
      <c r="P41" s="53">
        <v>758.80597730002762</v>
      </c>
      <c r="Q41" s="54">
        <v>6.0471975532474946</v>
      </c>
      <c r="R41" s="55">
        <v>10.03869133787803</v>
      </c>
      <c r="S41" s="56"/>
      <c r="T41" s="52">
        <v>35447</v>
      </c>
      <c r="U41" s="53">
        <v>761</v>
      </c>
      <c r="V41" s="53">
        <v>242.07420036788309</v>
      </c>
      <c r="W41" s="54">
        <v>19.337394035833761</v>
      </c>
      <c r="X41" s="55">
        <v>2.146867153778881</v>
      </c>
      <c r="Y41" s="52">
        <v>30066</v>
      </c>
      <c r="Z41" s="53" t="s">
        <v>10</v>
      </c>
      <c r="AA41" s="53" t="s">
        <v>10</v>
      </c>
      <c r="AB41" s="54" t="s">
        <v>10</v>
      </c>
      <c r="AC41" s="55" t="s">
        <v>10</v>
      </c>
      <c r="AD41" s="52">
        <v>58981</v>
      </c>
      <c r="AE41" s="53">
        <v>4852</v>
      </c>
      <c r="AF41" s="53">
        <v>648.06820517596759</v>
      </c>
      <c r="AG41" s="54">
        <v>8.1195885151984157</v>
      </c>
      <c r="AH41" s="55">
        <v>8.2263779861311264</v>
      </c>
      <c r="AI41" s="52">
        <v>31128</v>
      </c>
      <c r="AJ41" s="53">
        <v>10998</v>
      </c>
      <c r="AK41" s="53">
        <v>827.45764705587806</v>
      </c>
      <c r="AL41" s="54">
        <v>4.5736840080671088</v>
      </c>
      <c r="AM41" s="55">
        <v>35.331534309946029</v>
      </c>
      <c r="AN41" s="56"/>
      <c r="AO41" s="52">
        <v>14959</v>
      </c>
      <c r="AP41" s="53">
        <v>1478</v>
      </c>
      <c r="AQ41" s="53">
        <v>375.55335589134341</v>
      </c>
      <c r="AR41" s="54">
        <v>15.44654346386694</v>
      </c>
      <c r="AS41" s="54">
        <v>9.8803395948927069</v>
      </c>
      <c r="AT41" s="52">
        <v>96866</v>
      </c>
      <c r="AU41" s="53">
        <v>12321</v>
      </c>
      <c r="AV41" s="53">
        <v>990.14017616635988</v>
      </c>
      <c r="AW41" s="54">
        <v>4.8852278360658854</v>
      </c>
      <c r="AX41" s="55">
        <v>12.719633307868602</v>
      </c>
      <c r="AY41" s="52">
        <v>6809</v>
      </c>
      <c r="AZ41" s="53" t="s">
        <v>10</v>
      </c>
      <c r="BA41" s="53" t="s">
        <v>10</v>
      </c>
      <c r="BB41" s="54" t="s">
        <v>10</v>
      </c>
      <c r="BC41" s="55" t="s">
        <v>10</v>
      </c>
      <c r="BD41" s="52">
        <v>29044</v>
      </c>
      <c r="BE41" s="53">
        <v>2393</v>
      </c>
      <c r="BF41" s="53">
        <v>429.75369197803292</v>
      </c>
      <c r="BG41" s="54">
        <v>10.917193688735839</v>
      </c>
      <c r="BH41" s="55">
        <v>8.2392232474865725</v>
      </c>
      <c r="BI41" s="53">
        <v>7944</v>
      </c>
      <c r="BJ41" s="53" t="s">
        <v>10</v>
      </c>
      <c r="BK41" s="53" t="s">
        <v>10</v>
      </c>
      <c r="BL41" s="54" t="s">
        <v>10</v>
      </c>
      <c r="BM41" s="55" t="s">
        <v>10</v>
      </c>
      <c r="BN41" s="56"/>
      <c r="BO41" s="52">
        <v>76688</v>
      </c>
      <c r="BP41" s="53">
        <v>9935</v>
      </c>
      <c r="BQ41" s="53">
        <v>814.37045425362157</v>
      </c>
      <c r="BR41" s="54">
        <v>4.9829695712319841</v>
      </c>
      <c r="BS41" s="55">
        <v>12.955090757354476</v>
      </c>
      <c r="BT41" s="56"/>
      <c r="BU41" s="52">
        <v>55027</v>
      </c>
      <c r="BV41" s="53">
        <v>8569</v>
      </c>
      <c r="BW41" s="53">
        <v>884.71917247508543</v>
      </c>
      <c r="BX41" s="54">
        <v>6.2763823684447146</v>
      </c>
      <c r="BY41" s="55">
        <v>15.572355389172587</v>
      </c>
      <c r="BZ41" s="56"/>
      <c r="CA41" s="52">
        <v>59528</v>
      </c>
      <c r="CB41" s="53">
        <v>10000</v>
      </c>
      <c r="CC41" s="53">
        <v>857.43398106574352</v>
      </c>
      <c r="CD41" s="54">
        <v>5.2123646265394754</v>
      </c>
      <c r="CE41" s="55">
        <v>16.798817363257626</v>
      </c>
    </row>
    <row r="42" spans="1:83" x14ac:dyDescent="0.2">
      <c r="A42" s="50" t="s">
        <v>104</v>
      </c>
      <c r="B42" s="57">
        <v>4316</v>
      </c>
      <c r="C42" s="52">
        <v>99672</v>
      </c>
      <c r="D42" s="53">
        <v>16079</v>
      </c>
      <c r="E42" s="53">
        <v>1635.031859730874</v>
      </c>
      <c r="F42" s="54">
        <v>6.1816054497290214</v>
      </c>
      <c r="G42" s="55">
        <v>16.131912673569307</v>
      </c>
      <c r="H42" s="56"/>
      <c r="I42" s="52">
        <v>55450</v>
      </c>
      <c r="J42" s="53">
        <v>9376</v>
      </c>
      <c r="K42" s="53">
        <v>1091.5631120719729</v>
      </c>
      <c r="L42" s="54">
        <v>7.0772632451734276</v>
      </c>
      <c r="M42" s="55">
        <v>16.908926961226332</v>
      </c>
      <c r="N42" s="52">
        <v>44222</v>
      </c>
      <c r="O42" s="53">
        <v>6703</v>
      </c>
      <c r="P42" s="53">
        <v>1033.6212561747409</v>
      </c>
      <c r="Q42" s="54">
        <v>9.3740293773530734</v>
      </c>
      <c r="R42" s="55">
        <v>15.15761385735607</v>
      </c>
      <c r="S42" s="56"/>
      <c r="T42" s="52">
        <v>23355</v>
      </c>
      <c r="U42" s="53" t="s">
        <v>10</v>
      </c>
      <c r="V42" s="53" t="s">
        <v>10</v>
      </c>
      <c r="W42" s="54" t="s">
        <v>10</v>
      </c>
      <c r="X42" s="55" t="s">
        <v>10</v>
      </c>
      <c r="Y42" s="52">
        <v>27260</v>
      </c>
      <c r="Z42" s="53">
        <v>2011</v>
      </c>
      <c r="AA42" s="53">
        <v>622.93795611701967</v>
      </c>
      <c r="AB42" s="54">
        <v>18.83071544550624</v>
      </c>
      <c r="AC42" s="55">
        <v>7.377109317681585</v>
      </c>
      <c r="AD42" s="52">
        <v>36334</v>
      </c>
      <c r="AE42" s="53">
        <v>7698</v>
      </c>
      <c r="AF42" s="53">
        <v>1250.6600824484649</v>
      </c>
      <c r="AG42" s="54">
        <v>9.8763274276306294</v>
      </c>
      <c r="AH42" s="55">
        <v>21.186767215280451</v>
      </c>
      <c r="AI42" s="52">
        <v>12723</v>
      </c>
      <c r="AJ42" s="53">
        <v>5436</v>
      </c>
      <c r="AK42" s="53">
        <v>717.85329064945438</v>
      </c>
      <c r="AL42" s="54">
        <v>8.0276854142422618</v>
      </c>
      <c r="AM42" s="55">
        <v>42.725772223532189</v>
      </c>
      <c r="AN42" s="56"/>
      <c r="AO42" s="52">
        <v>23071</v>
      </c>
      <c r="AP42" s="53">
        <v>3582</v>
      </c>
      <c r="AQ42" s="53">
        <v>874.8014262827021</v>
      </c>
      <c r="AR42" s="54">
        <v>14.846292018734371</v>
      </c>
      <c r="AS42" s="54">
        <v>15.525985002817389</v>
      </c>
      <c r="AT42" s="52">
        <v>4972</v>
      </c>
      <c r="AU42" s="53" t="s">
        <v>10</v>
      </c>
      <c r="AV42" s="53" t="s">
        <v>10</v>
      </c>
      <c r="AW42" s="54" t="s">
        <v>10</v>
      </c>
      <c r="AX42" s="55" t="s">
        <v>10</v>
      </c>
      <c r="AY42" s="52">
        <v>64719</v>
      </c>
      <c r="AZ42" s="53">
        <v>10573</v>
      </c>
      <c r="BA42" s="53">
        <v>1345.530713892756</v>
      </c>
      <c r="BB42" s="54">
        <v>7.7362319281047416</v>
      </c>
      <c r="BC42" s="55">
        <v>16.336778998439407</v>
      </c>
      <c r="BD42" s="52">
        <v>1817</v>
      </c>
      <c r="BE42" s="53" t="s">
        <v>10</v>
      </c>
      <c r="BF42" s="53" t="s">
        <v>10</v>
      </c>
      <c r="BG42" s="54" t="s">
        <v>10</v>
      </c>
      <c r="BH42" s="55" t="s">
        <v>10</v>
      </c>
      <c r="BI42" s="53">
        <v>5093</v>
      </c>
      <c r="BJ42" s="53" t="s">
        <v>10</v>
      </c>
      <c r="BK42" s="53" t="s">
        <v>10</v>
      </c>
      <c r="BL42" s="54" t="s">
        <v>10</v>
      </c>
      <c r="BM42" s="55" t="s">
        <v>10</v>
      </c>
      <c r="BN42" s="56"/>
      <c r="BO42" s="52">
        <v>29696</v>
      </c>
      <c r="BP42" s="53">
        <v>5627</v>
      </c>
      <c r="BQ42" s="53">
        <v>1162.6545914334361</v>
      </c>
      <c r="BR42" s="54">
        <v>12.560527930450791</v>
      </c>
      <c r="BS42" s="55">
        <v>18.948679956896552</v>
      </c>
      <c r="BT42" s="56"/>
      <c r="BU42" s="52">
        <v>8329</v>
      </c>
      <c r="BV42" s="53">
        <v>2001</v>
      </c>
      <c r="BW42" s="53">
        <v>517.75666168698399</v>
      </c>
      <c r="BX42" s="54">
        <v>15.72941983983643</v>
      </c>
      <c r="BY42" s="55">
        <v>24.024492736222836</v>
      </c>
      <c r="BZ42" s="56"/>
      <c r="CA42" s="52">
        <v>38283</v>
      </c>
      <c r="CB42" s="53">
        <v>9712</v>
      </c>
      <c r="CC42" s="53">
        <v>1338.2761999882539</v>
      </c>
      <c r="CD42" s="54">
        <v>8.3766655983401197</v>
      </c>
      <c r="CE42" s="55">
        <v>25.368962724969307</v>
      </c>
    </row>
    <row r="43" spans="1:83" x14ac:dyDescent="0.2">
      <c r="A43" s="50" t="s">
        <v>104</v>
      </c>
      <c r="B43" s="57">
        <v>4317</v>
      </c>
      <c r="C43" s="52">
        <v>152010</v>
      </c>
      <c r="D43" s="53">
        <v>15352</v>
      </c>
      <c r="E43" s="53">
        <v>1163.9599094637019</v>
      </c>
      <c r="F43" s="54">
        <v>4.6090047749338412</v>
      </c>
      <c r="G43" s="55">
        <v>10.099335570028288</v>
      </c>
      <c r="H43" s="56"/>
      <c r="I43" s="52">
        <v>82837</v>
      </c>
      <c r="J43" s="53">
        <v>9200</v>
      </c>
      <c r="K43" s="53">
        <v>812.73513667045927</v>
      </c>
      <c r="L43" s="54">
        <v>5.3702599224954346</v>
      </c>
      <c r="M43" s="55">
        <v>11.10614821879112</v>
      </c>
      <c r="N43" s="52">
        <v>69173</v>
      </c>
      <c r="O43" s="53">
        <v>6152</v>
      </c>
      <c r="P43" s="53">
        <v>793.35009109629527</v>
      </c>
      <c r="Q43" s="54">
        <v>7.8393967918733054</v>
      </c>
      <c r="R43" s="55">
        <v>8.8936434736096448</v>
      </c>
      <c r="S43" s="56"/>
      <c r="T43" s="52">
        <v>29728</v>
      </c>
      <c r="U43" s="53">
        <v>1316</v>
      </c>
      <c r="V43" s="53">
        <v>345.78588670592097</v>
      </c>
      <c r="W43" s="54">
        <v>15.97296249600063</v>
      </c>
      <c r="X43" s="55">
        <v>4.4268030139935419</v>
      </c>
      <c r="Y43" s="52">
        <v>36389</v>
      </c>
      <c r="Z43" s="53">
        <v>1363</v>
      </c>
      <c r="AA43" s="53">
        <v>274.58543801064911</v>
      </c>
      <c r="AB43" s="54">
        <v>12.24660593633519</v>
      </c>
      <c r="AC43" s="55">
        <v>3.7456374179010141</v>
      </c>
      <c r="AD43" s="52">
        <v>59406</v>
      </c>
      <c r="AE43" s="53">
        <v>4903</v>
      </c>
      <c r="AF43" s="53">
        <v>738.01921732008452</v>
      </c>
      <c r="AG43" s="54">
        <v>9.1503956986831394</v>
      </c>
      <c r="AH43" s="55">
        <v>8.2533750799582535</v>
      </c>
      <c r="AI43" s="52">
        <v>26487</v>
      </c>
      <c r="AJ43" s="53">
        <v>7770</v>
      </c>
      <c r="AK43" s="53">
        <v>715.42523260296036</v>
      </c>
      <c r="AL43" s="54">
        <v>5.5972838608705482</v>
      </c>
      <c r="AM43" s="55">
        <v>29.335145543096612</v>
      </c>
      <c r="AN43" s="56"/>
      <c r="AO43" s="52">
        <v>11509</v>
      </c>
      <c r="AP43" s="53">
        <v>1349</v>
      </c>
      <c r="AQ43" s="53">
        <v>439.64483087487793</v>
      </c>
      <c r="AR43" s="54">
        <v>19.811808403607671</v>
      </c>
      <c r="AS43" s="54">
        <v>11.721261621339821</v>
      </c>
      <c r="AT43" s="52">
        <v>6824</v>
      </c>
      <c r="AU43" s="53">
        <v>674</v>
      </c>
      <c r="AV43" s="53">
        <v>168.67427648799921</v>
      </c>
      <c r="AW43" s="54">
        <v>15.21328695787065</v>
      </c>
      <c r="AX43" s="55">
        <v>9.8769050410316535</v>
      </c>
      <c r="AY43" s="52">
        <v>116805</v>
      </c>
      <c r="AZ43" s="53">
        <v>11725</v>
      </c>
      <c r="BA43" s="53">
        <v>1067.5428988101601</v>
      </c>
      <c r="BB43" s="54">
        <v>5.5348592624035371</v>
      </c>
      <c r="BC43" s="55">
        <v>10.038097684174478</v>
      </c>
      <c r="BD43" s="52">
        <v>2835</v>
      </c>
      <c r="BE43" s="53" t="s">
        <v>10</v>
      </c>
      <c r="BF43" s="53" t="s">
        <v>10</v>
      </c>
      <c r="BG43" s="54" t="s">
        <v>10</v>
      </c>
      <c r="BH43" s="55" t="s">
        <v>10</v>
      </c>
      <c r="BI43" s="53">
        <v>14037</v>
      </c>
      <c r="BJ43" s="53">
        <v>1320</v>
      </c>
      <c r="BK43" s="53">
        <v>380.242381596923</v>
      </c>
      <c r="BL43" s="54">
        <v>17.511392723446761</v>
      </c>
      <c r="BM43" s="55">
        <v>9.4037187433212228</v>
      </c>
      <c r="BN43" s="56"/>
      <c r="BO43" s="52">
        <v>72689</v>
      </c>
      <c r="BP43" s="53">
        <v>8613</v>
      </c>
      <c r="BQ43" s="53">
        <v>730.96672182887369</v>
      </c>
      <c r="BR43" s="54">
        <v>5.1591393220107564</v>
      </c>
      <c r="BS43" s="55">
        <v>11.84911059445033</v>
      </c>
      <c r="BT43" s="56"/>
      <c r="BU43" s="52">
        <v>10640</v>
      </c>
      <c r="BV43" s="53">
        <v>1662</v>
      </c>
      <c r="BW43" s="53">
        <v>416.37773896727481</v>
      </c>
      <c r="BX43" s="54">
        <v>15.229673077343911</v>
      </c>
      <c r="BY43" s="55">
        <v>15.620300751879698</v>
      </c>
      <c r="BZ43" s="56"/>
      <c r="CA43" s="52">
        <v>58482</v>
      </c>
      <c r="CB43" s="53">
        <v>8007</v>
      </c>
      <c r="CC43" s="53">
        <v>850.22999025704803</v>
      </c>
      <c r="CD43" s="54">
        <v>6.4550660289044046</v>
      </c>
      <c r="CE43" s="55">
        <v>13.691392223248178</v>
      </c>
    </row>
    <row r="44" spans="1:83" x14ac:dyDescent="0.2">
      <c r="A44" s="50" t="s">
        <v>104</v>
      </c>
      <c r="B44" s="57">
        <v>4318</v>
      </c>
      <c r="C44" s="52">
        <v>191764</v>
      </c>
      <c r="D44" s="53">
        <v>20407</v>
      </c>
      <c r="E44" s="53">
        <v>1419.8009675580411</v>
      </c>
      <c r="F44" s="54">
        <v>4.2294354492700927</v>
      </c>
      <c r="G44" s="55">
        <v>10.641726288563024</v>
      </c>
      <c r="H44" s="56"/>
      <c r="I44" s="52">
        <v>102394</v>
      </c>
      <c r="J44" s="53">
        <v>11112</v>
      </c>
      <c r="K44" s="53">
        <v>865.61237998020795</v>
      </c>
      <c r="L44" s="54">
        <v>4.7354943639900116</v>
      </c>
      <c r="M44" s="55">
        <v>10.8521983709983</v>
      </c>
      <c r="N44" s="52">
        <v>89370</v>
      </c>
      <c r="O44" s="53">
        <v>9295</v>
      </c>
      <c r="P44" s="53">
        <v>984.03681381402089</v>
      </c>
      <c r="Q44" s="54">
        <v>6.435703830140536</v>
      </c>
      <c r="R44" s="55">
        <v>10.400581850732911</v>
      </c>
      <c r="S44" s="56"/>
      <c r="T44" s="52">
        <v>41205</v>
      </c>
      <c r="U44" s="53">
        <v>1113</v>
      </c>
      <c r="V44" s="53">
        <v>239.9504724443151</v>
      </c>
      <c r="W44" s="54">
        <v>13.105709667418489</v>
      </c>
      <c r="X44" s="55">
        <v>2.7011285038223516</v>
      </c>
      <c r="Y44" s="52">
        <v>38944</v>
      </c>
      <c r="Z44" s="53">
        <v>1458</v>
      </c>
      <c r="AA44" s="53">
        <v>309.52785275520853</v>
      </c>
      <c r="AB44" s="54">
        <v>12.90554378755961</v>
      </c>
      <c r="AC44" s="55">
        <v>3.7438373048479869</v>
      </c>
      <c r="AD44" s="52">
        <v>74918</v>
      </c>
      <c r="AE44" s="53">
        <v>7346</v>
      </c>
      <c r="AF44" s="53">
        <v>916.68907264472728</v>
      </c>
      <c r="AG44" s="54">
        <v>7.5858670694365218</v>
      </c>
      <c r="AH44" s="55">
        <v>9.8053872233642121</v>
      </c>
      <c r="AI44" s="52">
        <v>36697</v>
      </c>
      <c r="AJ44" s="53">
        <v>10490</v>
      </c>
      <c r="AK44" s="53">
        <v>953.24719688677828</v>
      </c>
      <c r="AL44" s="54">
        <v>5.524133256954971</v>
      </c>
      <c r="AM44" s="55">
        <v>28.585442951739925</v>
      </c>
      <c r="AN44" s="56"/>
      <c r="AO44" s="52">
        <v>16545</v>
      </c>
      <c r="AP44" s="53">
        <v>1850</v>
      </c>
      <c r="AQ44" s="53">
        <v>362.51205800117879</v>
      </c>
      <c r="AR44" s="54">
        <v>11.912003877472401</v>
      </c>
      <c r="AS44" s="54">
        <v>11.181625868842552</v>
      </c>
      <c r="AT44" s="52">
        <v>41014</v>
      </c>
      <c r="AU44" s="53">
        <v>5798</v>
      </c>
      <c r="AV44" s="53">
        <v>725.14624602300057</v>
      </c>
      <c r="AW44" s="54">
        <v>7.6029387140414268</v>
      </c>
      <c r="AX44" s="55">
        <v>14.136636270541766</v>
      </c>
      <c r="AY44" s="52">
        <v>110895</v>
      </c>
      <c r="AZ44" s="53">
        <v>9631</v>
      </c>
      <c r="BA44" s="53">
        <v>916.49658496158634</v>
      </c>
      <c r="BB44" s="54">
        <v>5.7848694957082687</v>
      </c>
      <c r="BC44" s="55">
        <v>8.6847919202849546</v>
      </c>
      <c r="BD44" s="52">
        <v>11042</v>
      </c>
      <c r="BE44" s="53">
        <v>1401</v>
      </c>
      <c r="BF44" s="53">
        <v>367.8949730833516</v>
      </c>
      <c r="BG44" s="54">
        <v>15.96319489914289</v>
      </c>
      <c r="BH44" s="55">
        <v>12.68791885527984</v>
      </c>
      <c r="BI44" s="53">
        <v>12268</v>
      </c>
      <c r="BJ44" s="53">
        <v>1727</v>
      </c>
      <c r="BK44" s="53">
        <v>442.90628366224382</v>
      </c>
      <c r="BL44" s="54">
        <v>15.59026875715197</v>
      </c>
      <c r="BM44" s="55">
        <v>14.077274209325076</v>
      </c>
      <c r="BN44" s="56"/>
      <c r="BO44" s="52">
        <v>77270</v>
      </c>
      <c r="BP44" s="53">
        <v>9900</v>
      </c>
      <c r="BQ44" s="53">
        <v>826.11746047248027</v>
      </c>
      <c r="BR44" s="54">
        <v>5.0727178193637306</v>
      </c>
      <c r="BS44" s="55">
        <v>12.812216901773004</v>
      </c>
      <c r="BT44" s="56"/>
      <c r="BU44" s="52">
        <v>20782</v>
      </c>
      <c r="BV44" s="53">
        <v>3642</v>
      </c>
      <c r="BW44" s="53">
        <v>595.10793751848075</v>
      </c>
      <c r="BX44" s="54">
        <v>9.9332164517388453</v>
      </c>
      <c r="BY44" s="55">
        <v>17.524781060533154</v>
      </c>
      <c r="BZ44" s="56"/>
      <c r="CA44" s="52">
        <v>68419</v>
      </c>
      <c r="CB44" s="53">
        <v>9581</v>
      </c>
      <c r="CC44" s="53">
        <v>679.12535504592233</v>
      </c>
      <c r="CD44" s="54">
        <v>4.3089673428884394</v>
      </c>
      <c r="CE44" s="55">
        <v>14.003420102603078</v>
      </c>
    </row>
    <row r="45" spans="1:83" x14ac:dyDescent="0.2">
      <c r="A45" s="50" t="s">
        <v>105</v>
      </c>
      <c r="B45" s="57">
        <v>4103</v>
      </c>
      <c r="C45" s="52">
        <v>152813</v>
      </c>
      <c r="D45" s="53">
        <v>21861</v>
      </c>
      <c r="E45" s="53">
        <v>1627.3591828112201</v>
      </c>
      <c r="F45" s="54">
        <v>4.5253012166569953</v>
      </c>
      <c r="G45" s="55">
        <v>14.305720063083637</v>
      </c>
      <c r="H45" s="56"/>
      <c r="I45" s="52">
        <v>77365</v>
      </c>
      <c r="J45" s="53">
        <v>11302</v>
      </c>
      <c r="K45" s="53">
        <v>1021.789866385207</v>
      </c>
      <c r="L45" s="54">
        <v>5.4959197924740302</v>
      </c>
      <c r="M45" s="55">
        <v>14.608673172623281</v>
      </c>
      <c r="N45" s="52">
        <v>75448</v>
      </c>
      <c r="O45" s="53">
        <v>10559</v>
      </c>
      <c r="P45" s="53">
        <v>1195.2608940206319</v>
      </c>
      <c r="Q45" s="54">
        <v>6.8813558782630402</v>
      </c>
      <c r="R45" s="55">
        <v>13.99506945180787</v>
      </c>
      <c r="S45" s="56"/>
      <c r="T45" s="52">
        <v>17294</v>
      </c>
      <c r="U45" s="53" t="s">
        <v>10</v>
      </c>
      <c r="V45" s="53" t="s">
        <v>10</v>
      </c>
      <c r="W45" s="54" t="s">
        <v>10</v>
      </c>
      <c r="X45" s="55" t="s">
        <v>10</v>
      </c>
      <c r="Y45" s="52">
        <v>51558</v>
      </c>
      <c r="Z45" s="53">
        <v>2239</v>
      </c>
      <c r="AA45" s="53">
        <v>526.84447641120801</v>
      </c>
      <c r="AB45" s="54">
        <v>14.304162502289699</v>
      </c>
      <c r="AC45" s="55">
        <v>4.3426820280072924</v>
      </c>
      <c r="AD45" s="52">
        <v>53957</v>
      </c>
      <c r="AE45" s="53">
        <v>8001</v>
      </c>
      <c r="AF45" s="53">
        <v>1311.692302876326</v>
      </c>
      <c r="AG45" s="54">
        <v>9.9660209865584903</v>
      </c>
      <c r="AH45" s="55">
        <v>14.828474526011453</v>
      </c>
      <c r="AI45" s="52">
        <v>30004</v>
      </c>
      <c r="AJ45" s="53">
        <v>10657</v>
      </c>
      <c r="AK45" s="53">
        <v>1020.905474937568</v>
      </c>
      <c r="AL45" s="54">
        <v>5.8235078442815684</v>
      </c>
      <c r="AM45" s="55">
        <v>35.518597520330623</v>
      </c>
      <c r="AN45" s="56"/>
      <c r="AO45" s="52">
        <v>35981</v>
      </c>
      <c r="AP45" s="53">
        <v>7878</v>
      </c>
      <c r="AQ45" s="53">
        <v>1025.844804469102</v>
      </c>
      <c r="AR45" s="54">
        <v>7.9158906181664141</v>
      </c>
      <c r="AS45" s="54">
        <v>21.894888969178179</v>
      </c>
      <c r="AT45" s="52">
        <v>53773</v>
      </c>
      <c r="AU45" s="53">
        <v>4977</v>
      </c>
      <c r="AV45" s="53">
        <v>953.03448023995975</v>
      </c>
      <c r="AW45" s="54">
        <v>11.640592076011171</v>
      </c>
      <c r="AX45" s="55">
        <v>9.2555743588789916</v>
      </c>
      <c r="AY45" s="52">
        <v>12820</v>
      </c>
      <c r="AZ45" s="53">
        <v>2116</v>
      </c>
      <c r="BA45" s="53">
        <v>516.2164904463533</v>
      </c>
      <c r="BB45" s="54">
        <v>14.830312697765279</v>
      </c>
      <c r="BC45" s="55">
        <v>16.505460218408736</v>
      </c>
      <c r="BD45" s="52">
        <v>43864</v>
      </c>
      <c r="BE45" s="53">
        <v>5832</v>
      </c>
      <c r="BF45" s="53">
        <v>1026.665902436742</v>
      </c>
      <c r="BG45" s="54">
        <v>10.70152624485328</v>
      </c>
      <c r="BH45" s="55">
        <v>13.295641072405617</v>
      </c>
      <c r="BI45" s="53">
        <v>6375</v>
      </c>
      <c r="BJ45" s="53" t="s">
        <v>10</v>
      </c>
      <c r="BK45" s="53" t="s">
        <v>10</v>
      </c>
      <c r="BL45" s="54" t="s">
        <v>10</v>
      </c>
      <c r="BM45" s="55" t="s">
        <v>10</v>
      </c>
      <c r="BN45" s="56"/>
      <c r="BO45" s="52">
        <v>48668</v>
      </c>
      <c r="BP45" s="53">
        <v>7964</v>
      </c>
      <c r="BQ45" s="53">
        <v>1191.37011238584</v>
      </c>
      <c r="BR45" s="54">
        <v>9.0938868707499907</v>
      </c>
      <c r="BS45" s="55">
        <v>16.363935234651105</v>
      </c>
      <c r="BT45" s="56"/>
      <c r="BU45" s="52">
        <v>35975</v>
      </c>
      <c r="BV45" s="53">
        <v>8588</v>
      </c>
      <c r="BW45" s="53">
        <v>1166.545402762468</v>
      </c>
      <c r="BX45" s="54">
        <v>8.2574073299597277</v>
      </c>
      <c r="BY45" s="55">
        <v>23.87213342599027</v>
      </c>
      <c r="BZ45" s="56"/>
      <c r="CA45" s="52">
        <v>73522</v>
      </c>
      <c r="CB45" s="53">
        <v>13278</v>
      </c>
      <c r="CC45" s="53">
        <v>1229.039157600359</v>
      </c>
      <c r="CD45" s="54">
        <v>5.6268735202474423</v>
      </c>
      <c r="CE45" s="55">
        <v>18.059900437964146</v>
      </c>
    </row>
    <row r="46" spans="1:83" x14ac:dyDescent="0.2">
      <c r="A46" s="50" t="s">
        <v>105</v>
      </c>
      <c r="B46" s="57">
        <v>4104</v>
      </c>
      <c r="C46" s="52">
        <v>118035</v>
      </c>
      <c r="D46" s="53">
        <v>12783</v>
      </c>
      <c r="E46" s="53">
        <v>1786.076580529234</v>
      </c>
      <c r="F46" s="54">
        <v>8.4937873678127005</v>
      </c>
      <c r="G46" s="55">
        <v>10.829838607192782</v>
      </c>
      <c r="H46" s="56"/>
      <c r="I46" s="52">
        <v>56202</v>
      </c>
      <c r="J46" s="53">
        <v>6314</v>
      </c>
      <c r="K46" s="53">
        <v>995.04287775766227</v>
      </c>
      <c r="L46" s="54">
        <v>9.5801280866435885</v>
      </c>
      <c r="M46" s="55">
        <v>11.23447564143625</v>
      </c>
      <c r="N46" s="52">
        <v>61833</v>
      </c>
      <c r="O46" s="53">
        <v>6469</v>
      </c>
      <c r="P46" s="53">
        <v>1222.367666588596</v>
      </c>
      <c r="Q46" s="54">
        <v>11.486793142404171</v>
      </c>
      <c r="R46" s="55">
        <v>10.462051008361231</v>
      </c>
      <c r="S46" s="56"/>
      <c r="T46" s="52">
        <v>9706</v>
      </c>
      <c r="U46" s="53" t="s">
        <v>10</v>
      </c>
      <c r="V46" s="53" t="s">
        <v>10</v>
      </c>
      <c r="W46" s="54" t="s">
        <v>10</v>
      </c>
      <c r="X46" s="55" t="s">
        <v>10</v>
      </c>
      <c r="Y46" s="52">
        <v>41269</v>
      </c>
      <c r="Z46" s="53" t="s">
        <v>10</v>
      </c>
      <c r="AA46" s="53" t="s">
        <v>10</v>
      </c>
      <c r="AB46" s="54" t="s">
        <v>10</v>
      </c>
      <c r="AC46" s="55" t="s">
        <v>10</v>
      </c>
      <c r="AD46" s="52">
        <v>47825</v>
      </c>
      <c r="AE46" s="53">
        <v>4669</v>
      </c>
      <c r="AF46" s="53">
        <v>855.57990295690672</v>
      </c>
      <c r="AG46" s="54">
        <v>11.13963083100534</v>
      </c>
      <c r="AH46" s="55">
        <v>9.7626764244641926</v>
      </c>
      <c r="AI46" s="52">
        <v>19235</v>
      </c>
      <c r="AJ46" s="53">
        <v>6016</v>
      </c>
      <c r="AK46" s="53">
        <v>1278.2484116927351</v>
      </c>
      <c r="AL46" s="54">
        <v>12.91640136629308</v>
      </c>
      <c r="AM46" s="55">
        <v>31.276319209773852</v>
      </c>
      <c r="AN46" s="56"/>
      <c r="AO46" s="52">
        <v>21480</v>
      </c>
      <c r="AP46" s="53">
        <v>3452</v>
      </c>
      <c r="AQ46" s="53">
        <v>810.05895023525909</v>
      </c>
      <c r="AR46" s="54">
        <v>14.26526801317344</v>
      </c>
      <c r="AS46" s="54">
        <v>16.070763500931097</v>
      </c>
      <c r="AT46" s="52">
        <v>65125</v>
      </c>
      <c r="AU46" s="53">
        <v>5499</v>
      </c>
      <c r="AV46" s="53">
        <v>1326.512843229382</v>
      </c>
      <c r="AW46" s="54">
        <v>14.66431689684814</v>
      </c>
      <c r="AX46" s="55">
        <v>8.4437619961612285</v>
      </c>
      <c r="AY46" s="52">
        <v>7374</v>
      </c>
      <c r="AZ46" s="53">
        <v>2007</v>
      </c>
      <c r="BA46" s="53">
        <v>628.90234643484212</v>
      </c>
      <c r="BB46" s="54">
        <v>19.048901684070561</v>
      </c>
      <c r="BC46" s="55">
        <v>27.217249796582589</v>
      </c>
      <c r="BD46" s="52">
        <v>17809</v>
      </c>
      <c r="BE46" s="53" t="s">
        <v>10</v>
      </c>
      <c r="BF46" s="53" t="s">
        <v>10</v>
      </c>
      <c r="BG46" s="54" t="s">
        <v>10</v>
      </c>
      <c r="BH46" s="55" t="s">
        <v>10</v>
      </c>
      <c r="BI46" s="53">
        <v>6247</v>
      </c>
      <c r="BJ46" s="53" t="s">
        <v>10</v>
      </c>
      <c r="BK46" s="53" t="s">
        <v>10</v>
      </c>
      <c r="BL46" s="54" t="s">
        <v>10</v>
      </c>
      <c r="BM46" s="55" t="s">
        <v>10</v>
      </c>
      <c r="BN46" s="56"/>
      <c r="BO46" s="52">
        <v>34179</v>
      </c>
      <c r="BP46" s="53">
        <v>4233</v>
      </c>
      <c r="BQ46" s="53">
        <v>1056.011013985531</v>
      </c>
      <c r="BR46" s="54">
        <v>15.165414225979999</v>
      </c>
      <c r="BS46" s="55">
        <v>12.384797682787676</v>
      </c>
      <c r="BT46" s="56"/>
      <c r="BU46" s="52">
        <v>9181</v>
      </c>
      <c r="BV46" s="53">
        <v>2481</v>
      </c>
      <c r="BW46" s="53">
        <v>704.93979434594269</v>
      </c>
      <c r="BX46" s="54">
        <v>17.27266543287508</v>
      </c>
      <c r="BY46" s="55">
        <v>27.02320008713648</v>
      </c>
      <c r="BZ46" s="56"/>
      <c r="CA46" s="52">
        <v>69144</v>
      </c>
      <c r="CB46" s="53">
        <v>7839</v>
      </c>
      <c r="CC46" s="53">
        <v>1376.189539215075</v>
      </c>
      <c r="CD46" s="54">
        <v>10.67214422172572</v>
      </c>
      <c r="CE46" s="55">
        <v>11.337209302325581</v>
      </c>
    </row>
    <row r="47" spans="1:83" x14ac:dyDescent="0.2">
      <c r="A47" s="50" t="s">
        <v>105</v>
      </c>
      <c r="B47" s="57">
        <v>4107</v>
      </c>
      <c r="C47" s="52">
        <v>217783</v>
      </c>
      <c r="D47" s="53">
        <v>21646</v>
      </c>
      <c r="E47" s="53">
        <v>2088.2326787256011</v>
      </c>
      <c r="F47" s="54">
        <v>5.8645586153926983</v>
      </c>
      <c r="G47" s="55">
        <v>9.9392514567252714</v>
      </c>
      <c r="H47" s="56"/>
      <c r="I47" s="52">
        <v>115668</v>
      </c>
      <c r="J47" s="53">
        <v>11948</v>
      </c>
      <c r="K47" s="53">
        <v>1448.3913931923751</v>
      </c>
      <c r="L47" s="54">
        <v>7.3692759464893731</v>
      </c>
      <c r="M47" s="55">
        <v>10.32956392433517</v>
      </c>
      <c r="N47" s="52">
        <v>102115</v>
      </c>
      <c r="O47" s="53">
        <v>9698</v>
      </c>
      <c r="P47" s="53">
        <v>1432.403857775889</v>
      </c>
      <c r="Q47" s="54">
        <v>8.9787814350584583</v>
      </c>
      <c r="R47" s="55">
        <v>9.4971355824315715</v>
      </c>
      <c r="S47" s="56"/>
      <c r="T47" s="52">
        <v>33744</v>
      </c>
      <c r="U47" s="53" t="s">
        <v>10</v>
      </c>
      <c r="V47" s="53" t="s">
        <v>10</v>
      </c>
      <c r="W47" s="54" t="s">
        <v>10</v>
      </c>
      <c r="X47" s="55" t="s">
        <v>10</v>
      </c>
      <c r="Y47" s="52">
        <v>48727</v>
      </c>
      <c r="Z47" s="53">
        <v>1794</v>
      </c>
      <c r="AA47" s="53">
        <v>480.62215856637317</v>
      </c>
      <c r="AB47" s="54">
        <v>16.286038180845079</v>
      </c>
      <c r="AC47" s="55">
        <v>3.6817370246475258</v>
      </c>
      <c r="AD47" s="52">
        <v>89216</v>
      </c>
      <c r="AE47" s="53">
        <v>5956</v>
      </c>
      <c r="AF47" s="53">
        <v>1271.7313497605339</v>
      </c>
      <c r="AG47" s="54">
        <v>12.980002794153419</v>
      </c>
      <c r="AH47" s="55">
        <v>6.6759325681492108</v>
      </c>
      <c r="AI47" s="52">
        <v>46096</v>
      </c>
      <c r="AJ47" s="53">
        <v>12763</v>
      </c>
      <c r="AK47" s="53">
        <v>1484.9036045624309</v>
      </c>
      <c r="AL47" s="54">
        <v>7.0726080330630454</v>
      </c>
      <c r="AM47" s="55">
        <v>27.687868795557097</v>
      </c>
      <c r="AN47" s="56"/>
      <c r="AO47" s="52">
        <v>31641</v>
      </c>
      <c r="AP47" s="53">
        <v>4401</v>
      </c>
      <c r="AQ47" s="53">
        <v>1077.3564530205399</v>
      </c>
      <c r="AR47" s="54">
        <v>14.88134367114051</v>
      </c>
      <c r="AS47" s="54">
        <v>13.909168483929079</v>
      </c>
      <c r="AT47" s="52">
        <v>140980</v>
      </c>
      <c r="AU47" s="53">
        <v>13129</v>
      </c>
      <c r="AV47" s="53">
        <v>1302.1905096677481</v>
      </c>
      <c r="AW47" s="54">
        <v>6.029439965346203</v>
      </c>
      <c r="AX47" s="55">
        <v>9.3126684636118604</v>
      </c>
      <c r="AY47" s="52">
        <v>12642</v>
      </c>
      <c r="AZ47" s="53">
        <v>2449</v>
      </c>
      <c r="BA47" s="53">
        <v>633.9173502594798</v>
      </c>
      <c r="BB47" s="54">
        <v>15.735405934795789</v>
      </c>
      <c r="BC47" s="55">
        <v>19.371934820439805</v>
      </c>
      <c r="BD47" s="52">
        <v>22776</v>
      </c>
      <c r="BE47" s="53" t="s">
        <v>10</v>
      </c>
      <c r="BF47" s="53" t="s">
        <v>10</v>
      </c>
      <c r="BG47" s="54" t="s">
        <v>10</v>
      </c>
      <c r="BH47" s="55" t="s">
        <v>10</v>
      </c>
      <c r="BI47" s="53">
        <v>9744</v>
      </c>
      <c r="BJ47" s="53" t="s">
        <v>10</v>
      </c>
      <c r="BK47" s="53" t="s">
        <v>10</v>
      </c>
      <c r="BL47" s="54" t="s">
        <v>10</v>
      </c>
      <c r="BM47" s="55" t="s">
        <v>10</v>
      </c>
      <c r="BN47" s="56"/>
      <c r="BO47" s="52">
        <v>49342</v>
      </c>
      <c r="BP47" s="53">
        <v>4688</v>
      </c>
      <c r="BQ47" s="53">
        <v>1100.3949589976769</v>
      </c>
      <c r="BR47" s="54">
        <v>14.26905089107645</v>
      </c>
      <c r="BS47" s="55">
        <v>9.5010336022050179</v>
      </c>
      <c r="BT47" s="56"/>
      <c r="BU47" s="52">
        <v>14831</v>
      </c>
      <c r="BV47" s="53">
        <v>2976</v>
      </c>
      <c r="BW47" s="53">
        <v>802.26609524287517</v>
      </c>
      <c r="BX47" s="54">
        <v>16.387760549295589</v>
      </c>
      <c r="BY47" s="55">
        <v>20.066077809992581</v>
      </c>
      <c r="BZ47" s="56"/>
      <c r="CA47" s="52">
        <v>107010</v>
      </c>
      <c r="CB47" s="53">
        <v>12843</v>
      </c>
      <c r="CC47" s="53">
        <v>1434.600529434937</v>
      </c>
      <c r="CD47" s="54">
        <v>6.7904507224374067</v>
      </c>
      <c r="CE47" s="55">
        <v>12.001682085786374</v>
      </c>
    </row>
    <row r="48" spans="1:83" x14ac:dyDescent="0.2">
      <c r="A48" s="50" t="s">
        <v>105</v>
      </c>
      <c r="B48" s="57">
        <v>4108</v>
      </c>
      <c r="C48" s="52">
        <v>210668</v>
      </c>
      <c r="D48" s="53">
        <v>18606</v>
      </c>
      <c r="E48" s="53">
        <v>2292.9092301367391</v>
      </c>
      <c r="F48" s="54">
        <v>7.4914855068052972</v>
      </c>
      <c r="G48" s="55">
        <v>8.8319061271764099</v>
      </c>
      <c r="H48" s="56"/>
      <c r="I48" s="52">
        <v>117637</v>
      </c>
      <c r="J48" s="53">
        <v>10680</v>
      </c>
      <c r="K48" s="53">
        <v>1650.167997880443</v>
      </c>
      <c r="L48" s="54">
        <v>9.3927119854766072</v>
      </c>
      <c r="M48" s="55">
        <v>9.0787762353681245</v>
      </c>
      <c r="N48" s="52">
        <v>93031</v>
      </c>
      <c r="O48" s="53">
        <v>7926</v>
      </c>
      <c r="P48" s="53">
        <v>1230.2337917068851</v>
      </c>
      <c r="Q48" s="54">
        <v>9.4355600222029867</v>
      </c>
      <c r="R48" s="55">
        <v>8.5197407315840952</v>
      </c>
      <c r="S48" s="56"/>
      <c r="T48" s="52">
        <v>31115</v>
      </c>
      <c r="U48" s="53" t="s">
        <v>10</v>
      </c>
      <c r="V48" s="53" t="s">
        <v>10</v>
      </c>
      <c r="W48" s="54" t="s">
        <v>10</v>
      </c>
      <c r="X48" s="55" t="s">
        <v>10</v>
      </c>
      <c r="Y48" s="52">
        <v>52739</v>
      </c>
      <c r="Z48" s="53">
        <v>1765</v>
      </c>
      <c r="AA48" s="53">
        <v>570.43443726032183</v>
      </c>
      <c r="AB48" s="54">
        <v>19.64694928439074</v>
      </c>
      <c r="AC48" s="55">
        <v>3.3466694476573315</v>
      </c>
      <c r="AD48" s="52">
        <v>78555</v>
      </c>
      <c r="AE48" s="53">
        <v>3992</v>
      </c>
      <c r="AF48" s="53">
        <v>1074.957972654048</v>
      </c>
      <c r="AG48" s="54">
        <v>16.369486277327411</v>
      </c>
      <c r="AH48" s="55">
        <v>5.0817898287823819</v>
      </c>
      <c r="AI48" s="52">
        <v>48259</v>
      </c>
      <c r="AJ48" s="53">
        <v>12223</v>
      </c>
      <c r="AK48" s="53">
        <v>1680.511340759859</v>
      </c>
      <c r="AL48" s="54">
        <v>8.3579108336038939</v>
      </c>
      <c r="AM48" s="55">
        <v>25.327918108539336</v>
      </c>
      <c r="AN48" s="56"/>
      <c r="AO48" s="52">
        <v>18345</v>
      </c>
      <c r="AP48" s="53">
        <v>1648</v>
      </c>
      <c r="AQ48" s="53">
        <v>483.03822127757138</v>
      </c>
      <c r="AR48" s="54">
        <v>17.817976704841509</v>
      </c>
      <c r="AS48" s="54">
        <v>8.9833742164077393</v>
      </c>
      <c r="AT48" s="52">
        <v>155337</v>
      </c>
      <c r="AU48" s="53">
        <v>14459</v>
      </c>
      <c r="AV48" s="53">
        <v>1924.461237538314</v>
      </c>
      <c r="AW48" s="54">
        <v>8.0910522911900529</v>
      </c>
      <c r="AX48" s="55">
        <v>9.3081493784481477</v>
      </c>
      <c r="AY48" s="52">
        <v>6331</v>
      </c>
      <c r="AZ48" s="53" t="s">
        <v>10</v>
      </c>
      <c r="BA48" s="53" t="s">
        <v>10</v>
      </c>
      <c r="BB48" s="54" t="s">
        <v>10</v>
      </c>
      <c r="BC48" s="55" t="s">
        <v>10</v>
      </c>
      <c r="BD48" s="52">
        <v>22843</v>
      </c>
      <c r="BE48" s="53" t="s">
        <v>10</v>
      </c>
      <c r="BF48" s="53" t="s">
        <v>10</v>
      </c>
      <c r="BG48" s="54" t="s">
        <v>10</v>
      </c>
      <c r="BH48" s="55" t="s">
        <v>10</v>
      </c>
      <c r="BI48" s="53">
        <v>7812</v>
      </c>
      <c r="BJ48" s="53" t="s">
        <v>10</v>
      </c>
      <c r="BK48" s="53" t="s">
        <v>10</v>
      </c>
      <c r="BL48" s="54" t="s">
        <v>10</v>
      </c>
      <c r="BM48" s="55" t="s">
        <v>10</v>
      </c>
      <c r="BN48" s="56"/>
      <c r="BO48" s="52">
        <v>51886</v>
      </c>
      <c r="BP48" s="53">
        <v>3948</v>
      </c>
      <c r="BQ48" s="53">
        <v>949.74271240162727</v>
      </c>
      <c r="BR48" s="54">
        <v>14.62389039891888</v>
      </c>
      <c r="BS48" s="55">
        <v>7.6089889372855879</v>
      </c>
      <c r="BT48" s="56"/>
      <c r="BU48" s="52">
        <v>11363</v>
      </c>
      <c r="BV48" s="53" t="s">
        <v>10</v>
      </c>
      <c r="BW48" s="53" t="s">
        <v>10</v>
      </c>
      <c r="BX48" s="54" t="s">
        <v>10</v>
      </c>
      <c r="BY48" s="55" t="s">
        <v>10</v>
      </c>
      <c r="BZ48" s="56"/>
      <c r="CA48" s="52">
        <v>110253</v>
      </c>
      <c r="CB48" s="53">
        <v>12287</v>
      </c>
      <c r="CC48" s="53">
        <v>1722.656142671108</v>
      </c>
      <c r="CD48" s="54">
        <v>8.5228890824691419</v>
      </c>
      <c r="CE48" s="55">
        <v>11.144367953706476</v>
      </c>
    </row>
    <row r="49" spans="1:83" x14ac:dyDescent="0.2">
      <c r="A49" s="50" t="s">
        <v>105</v>
      </c>
      <c r="B49" s="57">
        <v>4109</v>
      </c>
      <c r="C49" s="52">
        <v>112333</v>
      </c>
      <c r="D49" s="53">
        <v>13763</v>
      </c>
      <c r="E49" s="53">
        <v>1231.0682027943251</v>
      </c>
      <c r="F49" s="54">
        <v>5.4375479774936206</v>
      </c>
      <c r="G49" s="55">
        <v>12.251965139362431</v>
      </c>
      <c r="H49" s="56"/>
      <c r="I49" s="52">
        <v>57067</v>
      </c>
      <c r="J49" s="53">
        <v>7171</v>
      </c>
      <c r="K49" s="53">
        <v>909.5194437957332</v>
      </c>
      <c r="L49" s="54">
        <v>7.7102127727030663</v>
      </c>
      <c r="M49" s="55">
        <v>12.565931273765919</v>
      </c>
      <c r="N49" s="52">
        <v>55266</v>
      </c>
      <c r="O49" s="53">
        <v>6592</v>
      </c>
      <c r="P49" s="53">
        <v>1099.220400292294</v>
      </c>
      <c r="Q49" s="54">
        <v>10.13681869422911</v>
      </c>
      <c r="R49" s="55">
        <v>11.92776752433684</v>
      </c>
      <c r="S49" s="56"/>
      <c r="T49" s="52">
        <v>16404</v>
      </c>
      <c r="U49" s="53" t="s">
        <v>10</v>
      </c>
      <c r="V49" s="53" t="s">
        <v>10</v>
      </c>
      <c r="W49" s="54" t="s">
        <v>10</v>
      </c>
      <c r="X49" s="55" t="s">
        <v>10</v>
      </c>
      <c r="Y49" s="52">
        <v>40966</v>
      </c>
      <c r="Z49" s="53">
        <v>1749</v>
      </c>
      <c r="AA49" s="53">
        <v>491.58272940701448</v>
      </c>
      <c r="AB49" s="54">
        <v>17.08601978054379</v>
      </c>
      <c r="AC49" s="55">
        <v>4.2693941317189861</v>
      </c>
      <c r="AD49" s="52">
        <v>39589</v>
      </c>
      <c r="AE49" s="53">
        <v>5117</v>
      </c>
      <c r="AF49" s="53">
        <v>797.90114121205522</v>
      </c>
      <c r="AG49" s="54">
        <v>9.4791144508715544</v>
      </c>
      <c r="AH49" s="55">
        <v>12.925307534921316</v>
      </c>
      <c r="AI49" s="52">
        <v>15374</v>
      </c>
      <c r="AJ49" s="53">
        <v>6413</v>
      </c>
      <c r="AK49" s="53">
        <v>882.35805062273334</v>
      </c>
      <c r="AL49" s="54">
        <v>8.3640709920316052</v>
      </c>
      <c r="AM49" s="55">
        <v>41.713282164693638</v>
      </c>
      <c r="AN49" s="56"/>
      <c r="AO49" s="52">
        <v>43145</v>
      </c>
      <c r="AP49" s="53">
        <v>6256</v>
      </c>
      <c r="AQ49" s="53">
        <v>959.03069703151311</v>
      </c>
      <c r="AR49" s="54">
        <v>9.3190118959988126</v>
      </c>
      <c r="AS49" s="54">
        <v>14.499942055858153</v>
      </c>
      <c r="AT49" s="52">
        <v>29184</v>
      </c>
      <c r="AU49" s="53">
        <v>1922</v>
      </c>
      <c r="AV49" s="53">
        <v>428.08402999440432</v>
      </c>
      <c r="AW49" s="54">
        <v>13.53972179417983</v>
      </c>
      <c r="AX49" s="55">
        <v>6.5858004385964914</v>
      </c>
      <c r="AY49" s="52">
        <v>24922</v>
      </c>
      <c r="AZ49" s="53">
        <v>4592</v>
      </c>
      <c r="BA49" s="53">
        <v>876.73955299664112</v>
      </c>
      <c r="BB49" s="54">
        <v>11.606541216078719</v>
      </c>
      <c r="BC49" s="55">
        <v>18.425487521065726</v>
      </c>
      <c r="BD49" s="52">
        <v>10426</v>
      </c>
      <c r="BE49" s="53" t="s">
        <v>10</v>
      </c>
      <c r="BF49" s="53" t="s">
        <v>10</v>
      </c>
      <c r="BG49" s="54" t="s">
        <v>10</v>
      </c>
      <c r="BH49" s="55" t="s">
        <v>10</v>
      </c>
      <c r="BI49" s="53">
        <v>4656</v>
      </c>
      <c r="BJ49" s="53" t="s">
        <v>10</v>
      </c>
      <c r="BK49" s="53" t="s">
        <v>10</v>
      </c>
      <c r="BL49" s="54" t="s">
        <v>10</v>
      </c>
      <c r="BM49" s="55" t="s">
        <v>10</v>
      </c>
      <c r="BN49" s="56"/>
      <c r="BO49" s="52">
        <v>38127</v>
      </c>
      <c r="BP49" s="53">
        <v>5449</v>
      </c>
      <c r="BQ49" s="53">
        <v>971.24281352746709</v>
      </c>
      <c r="BR49" s="54">
        <v>10.835403986760539</v>
      </c>
      <c r="BS49" s="55">
        <v>14.291709287381646</v>
      </c>
      <c r="BT49" s="56"/>
      <c r="BU49" s="52">
        <v>20384</v>
      </c>
      <c r="BV49" s="53">
        <v>4741</v>
      </c>
      <c r="BW49" s="53">
        <v>812.3315808338366</v>
      </c>
      <c r="BX49" s="54">
        <v>10.415916266031321</v>
      </c>
      <c r="BY49" s="55">
        <v>23.258437990580845</v>
      </c>
      <c r="BZ49" s="56"/>
      <c r="CA49" s="52">
        <v>40473</v>
      </c>
      <c r="CB49" s="53">
        <v>8344</v>
      </c>
      <c r="CC49" s="53">
        <v>1024.935266162576</v>
      </c>
      <c r="CD49" s="54">
        <v>7.4671734428872742</v>
      </c>
      <c r="CE49" s="55">
        <v>20.616213277987793</v>
      </c>
    </row>
    <row r="50" spans="1:83" x14ac:dyDescent="0.2">
      <c r="A50" s="50" t="s">
        <v>105</v>
      </c>
      <c r="B50" s="57">
        <v>4110</v>
      </c>
      <c r="C50" s="52">
        <v>134445</v>
      </c>
      <c r="D50" s="53">
        <v>17626</v>
      </c>
      <c r="E50" s="53">
        <v>1526.9198013484529</v>
      </c>
      <c r="F50" s="54">
        <v>5.2661904245091558</v>
      </c>
      <c r="G50" s="55">
        <v>13.11019375952992</v>
      </c>
      <c r="H50" s="56"/>
      <c r="I50" s="52">
        <v>70355</v>
      </c>
      <c r="J50" s="53">
        <v>9869</v>
      </c>
      <c r="K50" s="53">
        <v>1120.8056332087649</v>
      </c>
      <c r="L50" s="54">
        <v>6.9038485202275321</v>
      </c>
      <c r="M50" s="55">
        <v>14.02743230758297</v>
      </c>
      <c r="N50" s="52">
        <v>64090</v>
      </c>
      <c r="O50" s="53">
        <v>7757</v>
      </c>
      <c r="P50" s="53">
        <v>1042.4437813774421</v>
      </c>
      <c r="Q50" s="54">
        <v>8.1694524477151678</v>
      </c>
      <c r="R50" s="55">
        <v>12.10329224528008</v>
      </c>
      <c r="S50" s="56"/>
      <c r="T50" s="52">
        <v>26128</v>
      </c>
      <c r="U50" s="53" t="s">
        <v>10</v>
      </c>
      <c r="V50" s="53" t="s">
        <v>10</v>
      </c>
      <c r="W50" s="54" t="s">
        <v>10</v>
      </c>
      <c r="X50" s="55" t="s">
        <v>10</v>
      </c>
      <c r="Y50" s="52">
        <v>34336</v>
      </c>
      <c r="Z50" s="53">
        <v>1747</v>
      </c>
      <c r="AA50" s="53">
        <v>510.80415401110429</v>
      </c>
      <c r="AB50" s="54">
        <v>17.7744271642783</v>
      </c>
      <c r="AC50" s="55">
        <v>5.0879543336439887</v>
      </c>
      <c r="AD50" s="52">
        <v>57757</v>
      </c>
      <c r="AE50" s="53">
        <v>7904</v>
      </c>
      <c r="AF50" s="53">
        <v>1018.603672331025</v>
      </c>
      <c r="AG50" s="54">
        <v>7.8341593985810354</v>
      </c>
      <c r="AH50" s="55">
        <v>13.684921308239694</v>
      </c>
      <c r="AI50" s="52">
        <v>16224</v>
      </c>
      <c r="AJ50" s="53">
        <v>6893</v>
      </c>
      <c r="AK50" s="53">
        <v>726.9276218570526</v>
      </c>
      <c r="AL50" s="54">
        <v>6.4108703015045236</v>
      </c>
      <c r="AM50" s="55">
        <v>42.486439842209073</v>
      </c>
      <c r="AN50" s="56"/>
      <c r="AO50" s="52">
        <v>30257</v>
      </c>
      <c r="AP50" s="53">
        <v>4413</v>
      </c>
      <c r="AQ50" s="53">
        <v>850.0473633649774</v>
      </c>
      <c r="AR50" s="54">
        <v>11.70963330041012</v>
      </c>
      <c r="AS50" s="54">
        <v>14.585054698086394</v>
      </c>
      <c r="AT50" s="52">
        <v>22136</v>
      </c>
      <c r="AU50" s="53">
        <v>1563</v>
      </c>
      <c r="AV50" s="53">
        <v>479.64107069896539</v>
      </c>
      <c r="AW50" s="54">
        <v>18.654838065638931</v>
      </c>
      <c r="AX50" s="55">
        <v>7.0608962775569202</v>
      </c>
      <c r="AY50" s="52">
        <v>68735</v>
      </c>
      <c r="AZ50" s="53">
        <v>10346</v>
      </c>
      <c r="BA50" s="53">
        <v>1191.976693791662</v>
      </c>
      <c r="BB50" s="54">
        <v>7.0037298751446837</v>
      </c>
      <c r="BC50" s="55">
        <v>15.052011347930458</v>
      </c>
      <c r="BD50" s="52">
        <v>5647</v>
      </c>
      <c r="BE50" s="53" t="s">
        <v>10</v>
      </c>
      <c r="BF50" s="53" t="s">
        <v>10</v>
      </c>
      <c r="BG50" s="54" t="s">
        <v>10</v>
      </c>
      <c r="BH50" s="55" t="s">
        <v>10</v>
      </c>
      <c r="BI50" s="53">
        <v>7670</v>
      </c>
      <c r="BJ50" s="53" t="s">
        <v>10</v>
      </c>
      <c r="BK50" s="53" t="s">
        <v>10</v>
      </c>
      <c r="BL50" s="54" t="s">
        <v>10</v>
      </c>
      <c r="BM50" s="55" t="s">
        <v>10</v>
      </c>
      <c r="BN50" s="56"/>
      <c r="BO50" s="52">
        <v>32342</v>
      </c>
      <c r="BP50" s="53">
        <v>4285</v>
      </c>
      <c r="BQ50" s="53">
        <v>835.94434557047521</v>
      </c>
      <c r="BR50" s="54">
        <v>11.859343161030029</v>
      </c>
      <c r="BS50" s="55">
        <v>13.249026034258859</v>
      </c>
      <c r="BT50" s="56"/>
      <c r="BU50" s="52">
        <v>14368</v>
      </c>
      <c r="BV50" s="53">
        <v>2999</v>
      </c>
      <c r="BW50" s="53">
        <v>666.24165287829317</v>
      </c>
      <c r="BX50" s="54">
        <v>13.50483905736143</v>
      </c>
      <c r="BY50" s="55">
        <v>20.872772828507795</v>
      </c>
      <c r="BZ50" s="56"/>
      <c r="CA50" s="52">
        <v>58058</v>
      </c>
      <c r="CB50" s="53">
        <v>9945</v>
      </c>
      <c r="CC50" s="53">
        <v>949.11589106059648</v>
      </c>
      <c r="CD50" s="54">
        <v>5.8016103221859838</v>
      </c>
      <c r="CE50" s="55">
        <v>17.129422301836094</v>
      </c>
    </row>
    <row r="51" spans="1:83" x14ac:dyDescent="0.2">
      <c r="A51" s="50" t="s">
        <v>105</v>
      </c>
      <c r="B51" s="57">
        <v>4111</v>
      </c>
      <c r="C51" s="52">
        <v>122484</v>
      </c>
      <c r="D51" s="53">
        <v>21590</v>
      </c>
      <c r="E51" s="53">
        <v>1897.4358017446859</v>
      </c>
      <c r="F51" s="54">
        <v>5.3425493952499288</v>
      </c>
      <c r="G51" s="55">
        <v>17.626792070801084</v>
      </c>
      <c r="H51" s="56"/>
      <c r="I51" s="52">
        <v>67026</v>
      </c>
      <c r="J51" s="53">
        <v>12088</v>
      </c>
      <c r="K51" s="53">
        <v>1315.241024888594</v>
      </c>
      <c r="L51" s="54">
        <v>6.6143168179479881</v>
      </c>
      <c r="M51" s="55">
        <v>18.034792468594279</v>
      </c>
      <c r="N51" s="52">
        <v>55458</v>
      </c>
      <c r="O51" s="53">
        <v>9502</v>
      </c>
      <c r="P51" s="53">
        <v>1203.290457830112</v>
      </c>
      <c r="Q51" s="54">
        <v>7.6982062827925626</v>
      </c>
      <c r="R51" s="55">
        <v>17.133686753939919</v>
      </c>
      <c r="S51" s="56"/>
      <c r="T51" s="52">
        <v>24096</v>
      </c>
      <c r="U51" s="53">
        <v>2078</v>
      </c>
      <c r="V51" s="53">
        <v>537.73223309445564</v>
      </c>
      <c r="W51" s="54">
        <v>15.730938185666471</v>
      </c>
      <c r="X51" s="55">
        <v>8.6238379814077035</v>
      </c>
      <c r="Y51" s="52">
        <v>32486</v>
      </c>
      <c r="Z51" s="53">
        <v>2538</v>
      </c>
      <c r="AA51" s="53">
        <v>647.56997791454944</v>
      </c>
      <c r="AB51" s="54">
        <v>15.51062100245387</v>
      </c>
      <c r="AC51" s="55">
        <v>7.8125961952841232</v>
      </c>
      <c r="AD51" s="52">
        <v>47442</v>
      </c>
      <c r="AE51" s="53">
        <v>9127</v>
      </c>
      <c r="AF51" s="53">
        <v>1155.9872767725431</v>
      </c>
      <c r="AG51" s="54">
        <v>7.6994393319300327</v>
      </c>
      <c r="AH51" s="55">
        <v>19.238227730702754</v>
      </c>
      <c r="AI51" s="52">
        <v>18460</v>
      </c>
      <c r="AJ51" s="53">
        <v>7847</v>
      </c>
      <c r="AK51" s="53">
        <v>949.47541804409036</v>
      </c>
      <c r="AL51" s="54">
        <v>7.3555333755342218</v>
      </c>
      <c r="AM51" s="55">
        <v>42.508125677139766</v>
      </c>
      <c r="AN51" s="56"/>
      <c r="AO51" s="52">
        <v>50022</v>
      </c>
      <c r="AP51" s="53">
        <v>9682</v>
      </c>
      <c r="AQ51" s="53">
        <v>1172.057132092971</v>
      </c>
      <c r="AR51" s="54">
        <v>7.3589830286576428</v>
      </c>
      <c r="AS51" s="54">
        <v>19.355483587221624</v>
      </c>
      <c r="AT51" s="52">
        <v>17209</v>
      </c>
      <c r="AU51" s="53">
        <v>2113</v>
      </c>
      <c r="AV51" s="53">
        <v>473.39387458674412</v>
      </c>
      <c r="AW51" s="54">
        <v>13.61937677992063</v>
      </c>
      <c r="AX51" s="55">
        <v>12.278458945900402</v>
      </c>
      <c r="AY51" s="52">
        <v>38173</v>
      </c>
      <c r="AZ51" s="53">
        <v>7861</v>
      </c>
      <c r="BA51" s="53">
        <v>1219.9878302354091</v>
      </c>
      <c r="BB51" s="54">
        <v>9.434346003725123</v>
      </c>
      <c r="BC51" s="55">
        <v>20.593089356351349</v>
      </c>
      <c r="BD51" s="52">
        <v>11659</v>
      </c>
      <c r="BE51" s="53" t="s">
        <v>10</v>
      </c>
      <c r="BF51" s="53" t="s">
        <v>10</v>
      </c>
      <c r="BG51" s="54" t="s">
        <v>10</v>
      </c>
      <c r="BH51" s="55" t="s">
        <v>10</v>
      </c>
      <c r="BI51" s="53">
        <v>5421</v>
      </c>
      <c r="BJ51" s="53" t="s">
        <v>10</v>
      </c>
      <c r="BK51" s="53" t="s">
        <v>10</v>
      </c>
      <c r="BL51" s="54" t="s">
        <v>10</v>
      </c>
      <c r="BM51" s="55" t="s">
        <v>10</v>
      </c>
      <c r="BN51" s="56"/>
      <c r="BO51" s="52">
        <v>30707</v>
      </c>
      <c r="BP51" s="53">
        <v>4215</v>
      </c>
      <c r="BQ51" s="53">
        <v>816.40705321855228</v>
      </c>
      <c r="BR51" s="54">
        <v>11.77452149428048</v>
      </c>
      <c r="BS51" s="55">
        <v>13.726511870257596</v>
      </c>
      <c r="BT51" s="56"/>
      <c r="BU51" s="52">
        <v>21623</v>
      </c>
      <c r="BV51" s="53">
        <v>5168</v>
      </c>
      <c r="BW51" s="53">
        <v>886.62867655730042</v>
      </c>
      <c r="BX51" s="54">
        <v>10.429256925448399</v>
      </c>
      <c r="BY51" s="55">
        <v>23.900476344633027</v>
      </c>
      <c r="BZ51" s="56"/>
      <c r="CA51" s="52">
        <v>53735</v>
      </c>
      <c r="CB51" s="53">
        <v>12802</v>
      </c>
      <c r="CC51" s="53">
        <v>1298.2126452564501</v>
      </c>
      <c r="CD51" s="54">
        <v>6.1645603686375479</v>
      </c>
      <c r="CE51" s="55">
        <v>23.824323066902391</v>
      </c>
    </row>
    <row r="52" spans="1:83" x14ac:dyDescent="0.2">
      <c r="A52" s="50" t="s">
        <v>105</v>
      </c>
      <c r="B52" s="57">
        <v>4112</v>
      </c>
      <c r="C52" s="52">
        <v>198254</v>
      </c>
      <c r="D52" s="53">
        <v>34550</v>
      </c>
      <c r="E52" s="53">
        <v>2510.2066408288479</v>
      </c>
      <c r="F52" s="54">
        <v>4.4166757851998089</v>
      </c>
      <c r="G52" s="55">
        <v>17.427138922796008</v>
      </c>
      <c r="H52" s="56"/>
      <c r="I52" s="52">
        <v>103118</v>
      </c>
      <c r="J52" s="53">
        <v>19351</v>
      </c>
      <c r="K52" s="53">
        <v>1581.517535272294</v>
      </c>
      <c r="L52" s="54">
        <v>4.9682643585953663</v>
      </c>
      <c r="M52" s="55">
        <v>18.765879865784829</v>
      </c>
      <c r="N52" s="52">
        <v>95136</v>
      </c>
      <c r="O52" s="53">
        <v>15199</v>
      </c>
      <c r="P52" s="53">
        <v>1664.953251163528</v>
      </c>
      <c r="Q52" s="54">
        <v>6.6591857093602878</v>
      </c>
      <c r="R52" s="55">
        <v>15.97607635385133</v>
      </c>
      <c r="S52" s="56"/>
      <c r="T52" s="52">
        <v>33413</v>
      </c>
      <c r="U52" s="53" t="s">
        <v>10</v>
      </c>
      <c r="V52" s="53" t="s">
        <v>10</v>
      </c>
      <c r="W52" s="54" t="s">
        <v>10</v>
      </c>
      <c r="X52" s="55" t="s">
        <v>10</v>
      </c>
      <c r="Y52" s="52">
        <v>53286</v>
      </c>
      <c r="Z52" s="53">
        <v>4099</v>
      </c>
      <c r="AA52" s="53">
        <v>760.25450700078056</v>
      </c>
      <c r="AB52" s="54">
        <v>11.27496449205538</v>
      </c>
      <c r="AC52" s="55">
        <v>7.6924520511954366</v>
      </c>
      <c r="AD52" s="52">
        <v>79733</v>
      </c>
      <c r="AE52" s="53">
        <v>13105</v>
      </c>
      <c r="AF52" s="53">
        <v>1529.6046011514709</v>
      </c>
      <c r="AG52" s="54">
        <v>7.0953897090322418</v>
      </c>
      <c r="AH52" s="55">
        <v>16.436105502113303</v>
      </c>
      <c r="AI52" s="52">
        <v>31822</v>
      </c>
      <c r="AJ52" s="53">
        <v>14859</v>
      </c>
      <c r="AK52" s="53">
        <v>1546.8465596557239</v>
      </c>
      <c r="AL52" s="54">
        <v>6.3283683633478889</v>
      </c>
      <c r="AM52" s="55">
        <v>46.694110992395196</v>
      </c>
      <c r="AN52" s="56"/>
      <c r="AO52" s="52">
        <v>129711</v>
      </c>
      <c r="AP52" s="53">
        <v>25176</v>
      </c>
      <c r="AQ52" s="53">
        <v>2141.2645020656018</v>
      </c>
      <c r="AR52" s="54">
        <v>5.1703231187168219</v>
      </c>
      <c r="AS52" s="54">
        <v>19.409302218007724</v>
      </c>
      <c r="AT52" s="52">
        <v>40738</v>
      </c>
      <c r="AU52" s="53">
        <v>3833</v>
      </c>
      <c r="AV52" s="53">
        <v>590.4460487938336</v>
      </c>
      <c r="AW52" s="54">
        <v>9.3643038941750216</v>
      </c>
      <c r="AX52" s="55">
        <v>9.4089056900191466</v>
      </c>
      <c r="AY52" s="52">
        <v>15125</v>
      </c>
      <c r="AZ52" s="53">
        <v>3692</v>
      </c>
      <c r="BA52" s="53">
        <v>813.95183460924159</v>
      </c>
      <c r="BB52" s="54">
        <v>13.40204623171503</v>
      </c>
      <c r="BC52" s="55">
        <v>24.409917355371903</v>
      </c>
      <c r="BD52" s="52">
        <v>6155</v>
      </c>
      <c r="BE52" s="53" t="s">
        <v>10</v>
      </c>
      <c r="BF52" s="53" t="s">
        <v>10</v>
      </c>
      <c r="BG52" s="54" t="s">
        <v>10</v>
      </c>
      <c r="BH52" s="55" t="s">
        <v>10</v>
      </c>
      <c r="BI52" s="53">
        <v>6525</v>
      </c>
      <c r="BJ52" s="53" t="s">
        <v>10</v>
      </c>
      <c r="BK52" s="53" t="s">
        <v>10</v>
      </c>
      <c r="BL52" s="54" t="s">
        <v>10</v>
      </c>
      <c r="BM52" s="55" t="s">
        <v>10</v>
      </c>
      <c r="BN52" s="56"/>
      <c r="BO52" s="52">
        <v>85008</v>
      </c>
      <c r="BP52" s="53">
        <v>20127</v>
      </c>
      <c r="BQ52" s="53">
        <v>1942.5380755592671</v>
      </c>
      <c r="BR52" s="54">
        <v>5.8671148709018919</v>
      </c>
      <c r="BS52" s="55">
        <v>23.676595143986447</v>
      </c>
      <c r="BT52" s="56"/>
      <c r="BU52" s="52">
        <v>59713</v>
      </c>
      <c r="BV52" s="53">
        <v>16175</v>
      </c>
      <c r="BW52" s="53">
        <v>1760.4647894913289</v>
      </c>
      <c r="BX52" s="54">
        <v>6.6163299004198164</v>
      </c>
      <c r="BY52" s="55">
        <v>27.087903806541291</v>
      </c>
      <c r="BZ52" s="56"/>
      <c r="CA52" s="52">
        <v>75843</v>
      </c>
      <c r="CB52" s="53">
        <v>18224</v>
      </c>
      <c r="CC52" s="53">
        <v>1670.8010401230449</v>
      </c>
      <c r="CD52" s="54">
        <v>5.573334739196401</v>
      </c>
      <c r="CE52" s="55">
        <v>24.028585367140014</v>
      </c>
    </row>
    <row r="53" spans="1:83" x14ac:dyDescent="0.2">
      <c r="A53" s="50" t="s">
        <v>105</v>
      </c>
      <c r="B53" s="57">
        <v>4121</v>
      </c>
      <c r="C53" s="52">
        <v>157467</v>
      </c>
      <c r="D53" s="53">
        <v>9163</v>
      </c>
      <c r="E53" s="53">
        <v>1153.2406805882929</v>
      </c>
      <c r="F53" s="54">
        <v>7.6509676360511163</v>
      </c>
      <c r="G53" s="55">
        <v>5.8189969961960282</v>
      </c>
      <c r="H53" s="56"/>
      <c r="I53" s="52">
        <v>81819</v>
      </c>
      <c r="J53" s="53">
        <v>4174</v>
      </c>
      <c r="K53" s="53">
        <v>685.27499559209809</v>
      </c>
      <c r="L53" s="54">
        <v>9.9803676193791659</v>
      </c>
      <c r="M53" s="55">
        <v>5.1015045405101507</v>
      </c>
      <c r="N53" s="52">
        <v>75648</v>
      </c>
      <c r="O53" s="53">
        <v>4989</v>
      </c>
      <c r="P53" s="53">
        <v>853.18555768660315</v>
      </c>
      <c r="Q53" s="54">
        <v>10.395947774302289</v>
      </c>
      <c r="R53" s="55">
        <v>6.595019035532995</v>
      </c>
      <c r="S53" s="56"/>
      <c r="T53" s="52">
        <v>18180</v>
      </c>
      <c r="U53" s="53" t="s">
        <v>10</v>
      </c>
      <c r="V53" s="53" t="s">
        <v>10</v>
      </c>
      <c r="W53" s="54" t="s">
        <v>10</v>
      </c>
      <c r="X53" s="55" t="s">
        <v>10</v>
      </c>
      <c r="Y53" s="52">
        <v>56278</v>
      </c>
      <c r="Z53" s="53">
        <v>1344</v>
      </c>
      <c r="AA53" s="53">
        <v>398.5928688539849</v>
      </c>
      <c r="AB53" s="54">
        <v>18.02869757083084</v>
      </c>
      <c r="AC53" s="55">
        <v>2.3881445680372435</v>
      </c>
      <c r="AD53" s="52">
        <v>61164</v>
      </c>
      <c r="AE53" s="53">
        <v>1980</v>
      </c>
      <c r="AF53" s="53">
        <v>497.13562935455548</v>
      </c>
      <c r="AG53" s="54">
        <v>15.263136819703281</v>
      </c>
      <c r="AH53" s="55">
        <v>3.2371983519717484</v>
      </c>
      <c r="AI53" s="52">
        <v>21845</v>
      </c>
      <c r="AJ53" s="53">
        <v>5501</v>
      </c>
      <c r="AK53" s="53">
        <v>865.89009292028516</v>
      </c>
      <c r="AL53" s="54">
        <v>9.5687503396208733</v>
      </c>
      <c r="AM53" s="55">
        <v>25.181963836118104</v>
      </c>
      <c r="AN53" s="56"/>
      <c r="AO53" s="52">
        <v>14125</v>
      </c>
      <c r="AP53" s="53" t="s">
        <v>10</v>
      </c>
      <c r="AQ53" s="53" t="s">
        <v>10</v>
      </c>
      <c r="AR53" s="54" t="s">
        <v>10</v>
      </c>
      <c r="AS53" s="54" t="s">
        <v>10</v>
      </c>
      <c r="AT53" s="52">
        <v>103783</v>
      </c>
      <c r="AU53" s="53">
        <v>5893</v>
      </c>
      <c r="AV53" s="53">
        <v>809.45258439500333</v>
      </c>
      <c r="AW53" s="54">
        <v>8.3500498958375058</v>
      </c>
      <c r="AX53" s="55">
        <v>5.6781939238603627</v>
      </c>
      <c r="AY53" s="52">
        <v>6027</v>
      </c>
      <c r="AZ53" s="53" t="s">
        <v>10</v>
      </c>
      <c r="BA53" s="53" t="s">
        <v>10</v>
      </c>
      <c r="BB53" s="54" t="s">
        <v>10</v>
      </c>
      <c r="BC53" s="55" t="s">
        <v>10</v>
      </c>
      <c r="BD53" s="52">
        <v>25872</v>
      </c>
      <c r="BE53" s="53">
        <v>2068</v>
      </c>
      <c r="BF53" s="53">
        <v>646.93292942738674</v>
      </c>
      <c r="BG53" s="54">
        <v>19.017035663648318</v>
      </c>
      <c r="BH53" s="55">
        <v>7.9931972789115653</v>
      </c>
      <c r="BI53" s="53">
        <v>7660</v>
      </c>
      <c r="BJ53" s="53" t="s">
        <v>10</v>
      </c>
      <c r="BK53" s="53" t="s">
        <v>10</v>
      </c>
      <c r="BL53" s="54" t="s">
        <v>10</v>
      </c>
      <c r="BM53" s="55" t="s">
        <v>10</v>
      </c>
      <c r="BN53" s="56"/>
      <c r="BO53" s="52">
        <v>35692</v>
      </c>
      <c r="BP53" s="53">
        <v>2670</v>
      </c>
      <c r="BQ53" s="53">
        <v>695.12841903133278</v>
      </c>
      <c r="BR53" s="54">
        <v>15.82660926952251</v>
      </c>
      <c r="BS53" s="55">
        <v>7.4806679367925577</v>
      </c>
      <c r="BT53" s="56"/>
      <c r="BU53" s="52">
        <v>9113</v>
      </c>
      <c r="BV53" s="53" t="s">
        <v>10</v>
      </c>
      <c r="BW53" s="53" t="s">
        <v>10</v>
      </c>
      <c r="BX53" s="54" t="s">
        <v>10</v>
      </c>
      <c r="BY53" s="55" t="s">
        <v>10</v>
      </c>
      <c r="BZ53" s="56"/>
      <c r="CA53" s="52">
        <v>79870</v>
      </c>
      <c r="CB53" s="53">
        <v>6573</v>
      </c>
      <c r="CC53" s="53">
        <v>985.56225095056789</v>
      </c>
      <c r="CD53" s="54">
        <v>9.1149549432496286</v>
      </c>
      <c r="CE53" s="55">
        <v>8.2296231375985975</v>
      </c>
    </row>
    <row r="54" spans="1:83" x14ac:dyDescent="0.2">
      <c r="A54" s="50" t="s">
        <v>105</v>
      </c>
      <c r="B54" s="57">
        <v>4165</v>
      </c>
      <c r="C54" s="52">
        <v>195300</v>
      </c>
      <c r="D54" s="53">
        <v>15382</v>
      </c>
      <c r="E54" s="53">
        <v>1484.923103658065</v>
      </c>
      <c r="F54" s="54">
        <v>5.8684749500286921</v>
      </c>
      <c r="G54" s="55">
        <v>7.8760880696364568</v>
      </c>
      <c r="H54" s="56"/>
      <c r="I54" s="52">
        <v>100069</v>
      </c>
      <c r="J54" s="53">
        <v>8887</v>
      </c>
      <c r="K54" s="53">
        <v>1293.3281460083899</v>
      </c>
      <c r="L54" s="54">
        <v>8.8468292780266822</v>
      </c>
      <c r="M54" s="55">
        <v>8.8808721981832548</v>
      </c>
      <c r="N54" s="52">
        <v>95231</v>
      </c>
      <c r="O54" s="53">
        <v>6495</v>
      </c>
      <c r="P54" s="53">
        <v>974.42155059681443</v>
      </c>
      <c r="Q54" s="54">
        <v>9.1201466697255018</v>
      </c>
      <c r="R54" s="55">
        <v>6.8202581092291394</v>
      </c>
      <c r="S54" s="56"/>
      <c r="T54" s="52">
        <v>18694</v>
      </c>
      <c r="U54" s="53" t="s">
        <v>10</v>
      </c>
      <c r="V54" s="53" t="s">
        <v>10</v>
      </c>
      <c r="W54" s="54" t="s">
        <v>10</v>
      </c>
      <c r="X54" s="55" t="s">
        <v>10</v>
      </c>
      <c r="Y54" s="52">
        <v>68891</v>
      </c>
      <c r="Z54" s="53" t="s">
        <v>10</v>
      </c>
      <c r="AA54" s="53" t="s">
        <v>10</v>
      </c>
      <c r="AB54" s="54" t="s">
        <v>10</v>
      </c>
      <c r="AC54" s="55" t="s">
        <v>10</v>
      </c>
      <c r="AD54" s="52">
        <v>70238</v>
      </c>
      <c r="AE54" s="53">
        <v>4284</v>
      </c>
      <c r="AF54" s="53">
        <v>818.30813936820277</v>
      </c>
      <c r="AG54" s="54">
        <v>11.61185239156943</v>
      </c>
      <c r="AH54" s="55">
        <v>6.0992625074745863</v>
      </c>
      <c r="AI54" s="52">
        <v>37477</v>
      </c>
      <c r="AJ54" s="53">
        <v>8283</v>
      </c>
      <c r="AK54" s="53">
        <v>1148.653510511873</v>
      </c>
      <c r="AL54" s="54">
        <v>8.4301534619512051</v>
      </c>
      <c r="AM54" s="55">
        <v>22.101555620780747</v>
      </c>
      <c r="AN54" s="56"/>
      <c r="AO54" s="52">
        <v>17951</v>
      </c>
      <c r="AP54" s="53" t="s">
        <v>10</v>
      </c>
      <c r="AQ54" s="53" t="s">
        <v>10</v>
      </c>
      <c r="AR54" s="54" t="s">
        <v>10</v>
      </c>
      <c r="AS54" s="54" t="s">
        <v>10</v>
      </c>
      <c r="AT54" s="52">
        <v>125882</v>
      </c>
      <c r="AU54" s="53">
        <v>9989</v>
      </c>
      <c r="AV54" s="53">
        <v>1124.1428593588539</v>
      </c>
      <c r="AW54" s="54">
        <v>6.8412205362607308</v>
      </c>
      <c r="AX54" s="55">
        <v>7.9352091641378433</v>
      </c>
      <c r="AY54" s="52">
        <v>8920</v>
      </c>
      <c r="AZ54" s="53">
        <v>1383</v>
      </c>
      <c r="BA54" s="53">
        <v>438.52519098821449</v>
      </c>
      <c r="BB54" s="54">
        <v>19.275536024202459</v>
      </c>
      <c r="BC54" s="55">
        <v>15.504484304932737</v>
      </c>
      <c r="BD54" s="52">
        <v>31757</v>
      </c>
      <c r="BE54" s="53" t="s">
        <v>10</v>
      </c>
      <c r="BF54" s="53" t="s">
        <v>10</v>
      </c>
      <c r="BG54" s="54" t="s">
        <v>10</v>
      </c>
      <c r="BH54" s="55" t="s">
        <v>10</v>
      </c>
      <c r="BI54" s="53">
        <v>10790</v>
      </c>
      <c r="BJ54" s="53" t="s">
        <v>10</v>
      </c>
      <c r="BK54" s="53" t="s">
        <v>10</v>
      </c>
      <c r="BL54" s="54" t="s">
        <v>10</v>
      </c>
      <c r="BM54" s="55" t="s">
        <v>10</v>
      </c>
      <c r="BN54" s="56"/>
      <c r="BO54" s="52">
        <v>48466</v>
      </c>
      <c r="BP54" s="53">
        <v>2850</v>
      </c>
      <c r="BQ54" s="53">
        <v>581.37346475071433</v>
      </c>
      <c r="BR54" s="54">
        <v>12.40064981071219</v>
      </c>
      <c r="BS54" s="55">
        <v>5.8804110097800519</v>
      </c>
      <c r="BT54" s="56"/>
      <c r="BU54" s="52">
        <v>9337</v>
      </c>
      <c r="BV54" s="53" t="s">
        <v>10</v>
      </c>
      <c r="BW54" s="53" t="s">
        <v>10</v>
      </c>
      <c r="BX54" s="54" t="s">
        <v>10</v>
      </c>
      <c r="BY54" s="55" t="s">
        <v>10</v>
      </c>
      <c r="BZ54" s="56"/>
      <c r="CA54" s="52">
        <v>107187</v>
      </c>
      <c r="CB54" s="53">
        <v>9680</v>
      </c>
      <c r="CC54" s="53">
        <v>1352.384954467939</v>
      </c>
      <c r="CD54" s="54">
        <v>8.4929598487021742</v>
      </c>
      <c r="CE54" s="55">
        <v>9.0309459169488839</v>
      </c>
    </row>
    <row r="55" spans="1:83" x14ac:dyDescent="0.2">
      <c r="A55" s="50" t="s">
        <v>106</v>
      </c>
      <c r="B55" s="57">
        <v>4401</v>
      </c>
      <c r="C55" s="52">
        <v>175131</v>
      </c>
      <c r="D55" s="53">
        <v>16823</v>
      </c>
      <c r="E55" s="53">
        <v>1277.279526618978</v>
      </c>
      <c r="F55" s="54">
        <v>4.6154771343363787</v>
      </c>
      <c r="G55" s="55">
        <v>9.6059521158447119</v>
      </c>
      <c r="H55" s="56"/>
      <c r="I55" s="52">
        <v>88381</v>
      </c>
      <c r="J55" s="53">
        <v>9201</v>
      </c>
      <c r="K55" s="53">
        <v>974.80568083336493</v>
      </c>
      <c r="L55" s="54">
        <v>6.4404634281087132</v>
      </c>
      <c r="M55" s="55">
        <v>10.41060861497381</v>
      </c>
      <c r="N55" s="52">
        <v>86750</v>
      </c>
      <c r="O55" s="53">
        <v>7622</v>
      </c>
      <c r="P55" s="53">
        <v>748.81603384442838</v>
      </c>
      <c r="Q55" s="54">
        <v>5.9722817555359136</v>
      </c>
      <c r="R55" s="55">
        <v>8.7861671469740639</v>
      </c>
      <c r="S55" s="56"/>
      <c r="T55" s="52">
        <v>26327</v>
      </c>
      <c r="U55" s="53" t="s">
        <v>10</v>
      </c>
      <c r="V55" s="53" t="s">
        <v>10</v>
      </c>
      <c r="W55" s="54" t="s">
        <v>10</v>
      </c>
      <c r="X55" s="55" t="s">
        <v>10</v>
      </c>
      <c r="Y55" s="52">
        <v>55533</v>
      </c>
      <c r="Z55" s="53">
        <v>2125</v>
      </c>
      <c r="AA55" s="53">
        <v>461.04144158497297</v>
      </c>
      <c r="AB55" s="54">
        <v>13.18909899045158</v>
      </c>
      <c r="AC55" s="55">
        <v>3.826553580753786</v>
      </c>
      <c r="AD55" s="52">
        <v>70126</v>
      </c>
      <c r="AE55" s="53">
        <v>6138</v>
      </c>
      <c r="AF55" s="53">
        <v>867.35134583180889</v>
      </c>
      <c r="AG55" s="54">
        <v>8.5901801209646109</v>
      </c>
      <c r="AH55" s="55">
        <v>8.7528163591250046</v>
      </c>
      <c r="AI55" s="52">
        <v>23145</v>
      </c>
      <c r="AJ55" s="53">
        <v>7745</v>
      </c>
      <c r="AK55" s="53">
        <v>794.49114915224197</v>
      </c>
      <c r="AL55" s="54">
        <v>6.2359372879237078</v>
      </c>
      <c r="AM55" s="55">
        <v>33.462950961330741</v>
      </c>
      <c r="AN55" s="56"/>
      <c r="AO55" s="52">
        <v>45972</v>
      </c>
      <c r="AP55" s="53">
        <v>4526</v>
      </c>
      <c r="AQ55" s="53">
        <v>736.53421489008247</v>
      </c>
      <c r="AR55" s="54">
        <v>9.892646134929727</v>
      </c>
      <c r="AS55" s="54">
        <v>9.8451231184199077</v>
      </c>
      <c r="AT55" s="52">
        <v>82974</v>
      </c>
      <c r="AU55" s="53">
        <v>7689</v>
      </c>
      <c r="AV55" s="53">
        <v>693.96796745419022</v>
      </c>
      <c r="AW55" s="54">
        <v>5.4866045754716906</v>
      </c>
      <c r="AX55" s="55">
        <v>9.2667582616241244</v>
      </c>
      <c r="AY55" s="52">
        <v>10338</v>
      </c>
      <c r="AZ55" s="53">
        <v>1711</v>
      </c>
      <c r="BA55" s="53">
        <v>433.32762855171148</v>
      </c>
      <c r="BB55" s="54">
        <v>15.39573645770392</v>
      </c>
      <c r="BC55" s="55">
        <v>16.550590056103694</v>
      </c>
      <c r="BD55" s="52">
        <v>27774</v>
      </c>
      <c r="BE55" s="53">
        <v>2186</v>
      </c>
      <c r="BF55" s="53">
        <v>393.95637887017392</v>
      </c>
      <c r="BG55" s="54">
        <v>10.955496816441009</v>
      </c>
      <c r="BH55" s="55">
        <v>7.8706704111759205</v>
      </c>
      <c r="BI55" s="53">
        <v>8073</v>
      </c>
      <c r="BJ55" s="53" t="s">
        <v>10</v>
      </c>
      <c r="BK55" s="53" t="s">
        <v>10</v>
      </c>
      <c r="BL55" s="54" t="s">
        <v>10</v>
      </c>
      <c r="BM55" s="55" t="s">
        <v>10</v>
      </c>
      <c r="BN55" s="56"/>
      <c r="BO55" s="52">
        <v>65559</v>
      </c>
      <c r="BP55" s="53">
        <v>8384</v>
      </c>
      <c r="BQ55" s="53">
        <v>799.38901518831881</v>
      </c>
      <c r="BR55" s="54">
        <v>5.7961685247070607</v>
      </c>
      <c r="BS55" s="55">
        <v>12.788480605256334</v>
      </c>
      <c r="BT55" s="56"/>
      <c r="BU55" s="52">
        <v>33674</v>
      </c>
      <c r="BV55" s="53">
        <v>6159</v>
      </c>
      <c r="BW55" s="53">
        <v>686.96202513039248</v>
      </c>
      <c r="BX55" s="54">
        <v>6.7804204303326827</v>
      </c>
      <c r="BY55" s="55">
        <v>18.290075429114449</v>
      </c>
      <c r="BZ55" s="56"/>
      <c r="CA55" s="52">
        <v>79178</v>
      </c>
      <c r="CB55" s="53">
        <v>8993</v>
      </c>
      <c r="CC55" s="53">
        <v>834.01808234144426</v>
      </c>
      <c r="CD55" s="54">
        <v>5.6377390610896896</v>
      </c>
      <c r="CE55" s="55">
        <v>11.357952966733183</v>
      </c>
    </row>
    <row r="56" spans="1:83" x14ac:dyDescent="0.2">
      <c r="A56" s="50" t="s">
        <v>106</v>
      </c>
      <c r="B56" s="57">
        <v>4402</v>
      </c>
      <c r="C56" s="52">
        <v>123538</v>
      </c>
      <c r="D56" s="53">
        <v>7224</v>
      </c>
      <c r="E56" s="53">
        <v>833.98231025678842</v>
      </c>
      <c r="F56" s="54">
        <v>7.0179973396411519</v>
      </c>
      <c r="G56" s="55">
        <v>5.8475934530265992</v>
      </c>
      <c r="H56" s="56"/>
      <c r="I56" s="52">
        <v>61750</v>
      </c>
      <c r="J56" s="53">
        <v>3872</v>
      </c>
      <c r="K56" s="53">
        <v>615.39744613034429</v>
      </c>
      <c r="L56" s="54">
        <v>9.6617198078692059</v>
      </c>
      <c r="M56" s="55">
        <v>6.2704453441295547</v>
      </c>
      <c r="N56" s="52">
        <v>61788</v>
      </c>
      <c r="O56" s="53">
        <v>3352</v>
      </c>
      <c r="P56" s="53">
        <v>477.1824324799689</v>
      </c>
      <c r="Q56" s="54">
        <v>8.65395304495377</v>
      </c>
      <c r="R56" s="55">
        <v>5.4250016184372374</v>
      </c>
      <c r="S56" s="56"/>
      <c r="T56" s="52">
        <v>21350</v>
      </c>
      <c r="U56" s="53" t="s">
        <v>10</v>
      </c>
      <c r="V56" s="53" t="s">
        <v>10</v>
      </c>
      <c r="W56" s="54" t="s">
        <v>10</v>
      </c>
      <c r="X56" s="55" t="s">
        <v>10</v>
      </c>
      <c r="Y56" s="52">
        <v>33095</v>
      </c>
      <c r="Z56" s="53">
        <v>890</v>
      </c>
      <c r="AA56" s="53">
        <v>270.46271389509502</v>
      </c>
      <c r="AB56" s="54">
        <v>18.473598162296032</v>
      </c>
      <c r="AC56" s="55">
        <v>2.6892279800574106</v>
      </c>
      <c r="AD56" s="52">
        <v>53619</v>
      </c>
      <c r="AE56" s="53">
        <v>1972</v>
      </c>
      <c r="AF56" s="53">
        <v>338.07371492028182</v>
      </c>
      <c r="AG56" s="54">
        <v>10.4217006146933</v>
      </c>
      <c r="AH56" s="55">
        <v>3.677800779574405</v>
      </c>
      <c r="AI56" s="52">
        <v>15474</v>
      </c>
      <c r="AJ56" s="53">
        <v>3875</v>
      </c>
      <c r="AK56" s="53">
        <v>627.19980053707764</v>
      </c>
      <c r="AL56" s="54">
        <v>9.8393928900806387</v>
      </c>
      <c r="AM56" s="55">
        <v>25.042005945456896</v>
      </c>
      <c r="AN56" s="56"/>
      <c r="AO56" s="52">
        <v>37776</v>
      </c>
      <c r="AP56" s="53">
        <v>1944</v>
      </c>
      <c r="AQ56" s="53">
        <v>499.18364569064153</v>
      </c>
      <c r="AR56" s="54">
        <v>15.60983044049938</v>
      </c>
      <c r="AS56" s="54">
        <v>5.1461245235069883</v>
      </c>
      <c r="AT56" s="52">
        <v>36414</v>
      </c>
      <c r="AU56" s="53">
        <v>2768</v>
      </c>
      <c r="AV56" s="53">
        <v>484.52078084175088</v>
      </c>
      <c r="AW56" s="54">
        <v>10.64095043751759</v>
      </c>
      <c r="AX56" s="55">
        <v>7.6014719613335533</v>
      </c>
      <c r="AY56" s="52">
        <v>2789</v>
      </c>
      <c r="AZ56" s="53" t="s">
        <v>10</v>
      </c>
      <c r="BA56" s="53" t="s">
        <v>10</v>
      </c>
      <c r="BB56" s="54" t="s">
        <v>10</v>
      </c>
      <c r="BC56" s="55" t="s">
        <v>10</v>
      </c>
      <c r="BD56" s="52">
        <v>42294</v>
      </c>
      <c r="BE56" s="53">
        <v>1963</v>
      </c>
      <c r="BF56" s="53">
        <v>470.61175923737818</v>
      </c>
      <c r="BG56" s="54">
        <v>14.573926430371539</v>
      </c>
      <c r="BH56" s="55">
        <v>4.6413202818366672</v>
      </c>
      <c r="BI56" s="53">
        <v>4265</v>
      </c>
      <c r="BJ56" s="53" t="s">
        <v>10</v>
      </c>
      <c r="BK56" s="53" t="s">
        <v>10</v>
      </c>
      <c r="BL56" s="54" t="s">
        <v>10</v>
      </c>
      <c r="BM56" s="55" t="s">
        <v>10</v>
      </c>
      <c r="BN56" s="56"/>
      <c r="BO56" s="52">
        <v>61581</v>
      </c>
      <c r="BP56" s="53">
        <v>3725</v>
      </c>
      <c r="BQ56" s="53">
        <v>638.07957565847539</v>
      </c>
      <c r="BR56" s="54">
        <v>10.4131629409188</v>
      </c>
      <c r="BS56" s="55">
        <v>6.0489436676897093</v>
      </c>
      <c r="BT56" s="56"/>
      <c r="BU56" s="52">
        <v>33581</v>
      </c>
      <c r="BV56" s="53">
        <v>2935</v>
      </c>
      <c r="BW56" s="53">
        <v>572.77650409976661</v>
      </c>
      <c r="BX56" s="54">
        <v>11.86345498153543</v>
      </c>
      <c r="BY56" s="55">
        <v>8.740061344212501</v>
      </c>
      <c r="BZ56" s="56"/>
      <c r="CA56" s="52">
        <v>53641</v>
      </c>
      <c r="CB56" s="53">
        <v>3711</v>
      </c>
      <c r="CC56" s="53">
        <v>588.43031930934694</v>
      </c>
      <c r="CD56" s="54">
        <v>9.6391377201820418</v>
      </c>
      <c r="CE56" s="55">
        <v>6.9182155440800877</v>
      </c>
    </row>
    <row r="57" spans="1:83" x14ac:dyDescent="0.2">
      <c r="A57" s="50" t="s">
        <v>106</v>
      </c>
      <c r="B57" s="57">
        <v>4403</v>
      </c>
      <c r="C57" s="52">
        <v>161043</v>
      </c>
      <c r="D57" s="53">
        <v>15631</v>
      </c>
      <c r="E57" s="53">
        <v>1470.5359707076191</v>
      </c>
      <c r="F57" s="54">
        <v>5.7190380611345324</v>
      </c>
      <c r="G57" s="55">
        <v>9.7061033388598084</v>
      </c>
      <c r="H57" s="56"/>
      <c r="I57" s="52">
        <v>76567</v>
      </c>
      <c r="J57" s="53">
        <v>8557</v>
      </c>
      <c r="K57" s="53">
        <v>1001.418998911669</v>
      </c>
      <c r="L57" s="54">
        <v>7.1142380376589198</v>
      </c>
      <c r="M57" s="55">
        <v>11.175832930635909</v>
      </c>
      <c r="N57" s="52">
        <v>84476</v>
      </c>
      <c r="O57" s="53">
        <v>7074</v>
      </c>
      <c r="P57" s="53">
        <v>922.53698759114798</v>
      </c>
      <c r="Q57" s="54">
        <v>7.9278026352003357</v>
      </c>
      <c r="R57" s="55">
        <v>8.3739760405322219</v>
      </c>
      <c r="S57" s="56"/>
      <c r="T57" s="52">
        <v>33552</v>
      </c>
      <c r="U57" s="53" t="s">
        <v>10</v>
      </c>
      <c r="V57" s="53" t="s">
        <v>10</v>
      </c>
      <c r="W57" s="54" t="s">
        <v>10</v>
      </c>
      <c r="X57" s="55" t="s">
        <v>10</v>
      </c>
      <c r="Y57" s="52">
        <v>36980</v>
      </c>
      <c r="Z57" s="53">
        <v>1225</v>
      </c>
      <c r="AA57" s="53">
        <v>340.89087768852067</v>
      </c>
      <c r="AB57" s="54">
        <v>16.916612006129679</v>
      </c>
      <c r="AC57" s="55">
        <v>3.3126014061654949</v>
      </c>
      <c r="AD57" s="52">
        <v>67552</v>
      </c>
      <c r="AE57" s="53">
        <v>6262</v>
      </c>
      <c r="AF57" s="53">
        <v>978.90997745770778</v>
      </c>
      <c r="AG57" s="54">
        <v>9.5030669620852724</v>
      </c>
      <c r="AH57" s="55">
        <v>9.2698957839886305</v>
      </c>
      <c r="AI57" s="52">
        <v>22959</v>
      </c>
      <c r="AJ57" s="53">
        <v>6957</v>
      </c>
      <c r="AK57" s="53">
        <v>831.65821691215194</v>
      </c>
      <c r="AL57" s="54">
        <v>7.2670304026702626</v>
      </c>
      <c r="AM57" s="55">
        <v>30.301842414739316</v>
      </c>
      <c r="AN57" s="56"/>
      <c r="AO57" s="52">
        <v>100114</v>
      </c>
      <c r="AP57" s="53">
        <v>8777</v>
      </c>
      <c r="AQ57" s="53">
        <v>1116.3962507086139</v>
      </c>
      <c r="AR57" s="54">
        <v>7.7322585710068683</v>
      </c>
      <c r="AS57" s="54">
        <v>8.7670056136004959</v>
      </c>
      <c r="AT57" s="52">
        <v>17622</v>
      </c>
      <c r="AU57" s="53">
        <v>2402</v>
      </c>
      <c r="AV57" s="53">
        <v>569.40386524855978</v>
      </c>
      <c r="AW57" s="54">
        <v>14.410581487275291</v>
      </c>
      <c r="AX57" s="55">
        <v>13.630688911587788</v>
      </c>
      <c r="AY57" s="52">
        <v>8897</v>
      </c>
      <c r="AZ57" s="53">
        <v>1396</v>
      </c>
      <c r="BA57" s="53">
        <v>272.91809253647881</v>
      </c>
      <c r="BB57" s="54">
        <v>11.88450250984048</v>
      </c>
      <c r="BC57" s="55">
        <v>15.690682252444644</v>
      </c>
      <c r="BD57" s="52">
        <v>29756</v>
      </c>
      <c r="BE57" s="53">
        <v>2582</v>
      </c>
      <c r="BF57" s="53">
        <v>541.46468769671401</v>
      </c>
      <c r="BG57" s="54">
        <v>12.74817447177476</v>
      </c>
      <c r="BH57" s="55">
        <v>8.677241564726442</v>
      </c>
      <c r="BI57" s="53">
        <v>4654</v>
      </c>
      <c r="BJ57" s="53" t="s">
        <v>10</v>
      </c>
      <c r="BK57" s="53" t="s">
        <v>10</v>
      </c>
      <c r="BL57" s="54" t="s">
        <v>10</v>
      </c>
      <c r="BM57" s="55" t="s">
        <v>10</v>
      </c>
      <c r="BN57" s="56"/>
      <c r="BO57" s="52">
        <v>94620</v>
      </c>
      <c r="BP57" s="53">
        <v>10056</v>
      </c>
      <c r="BQ57" s="53">
        <v>1153.1790845533269</v>
      </c>
      <c r="BR57" s="54">
        <v>6.9711686564559274</v>
      </c>
      <c r="BS57" s="55">
        <v>10.627774254914394</v>
      </c>
      <c r="BT57" s="56"/>
      <c r="BU57" s="52">
        <v>68797</v>
      </c>
      <c r="BV57" s="53">
        <v>7799</v>
      </c>
      <c r="BW57" s="53">
        <v>1025.532369472071</v>
      </c>
      <c r="BX57" s="54">
        <v>7.9936393487597073</v>
      </c>
      <c r="BY57" s="55">
        <v>11.33625012718578</v>
      </c>
      <c r="BZ57" s="56"/>
      <c r="CA57" s="52">
        <v>52467</v>
      </c>
      <c r="CB57" s="53">
        <v>7169</v>
      </c>
      <c r="CC57" s="53">
        <v>881.37850429738751</v>
      </c>
      <c r="CD57" s="54">
        <v>7.4737397660510414</v>
      </c>
      <c r="CE57" s="55">
        <v>13.66382678636095</v>
      </c>
    </row>
    <row r="58" spans="1:83" x14ac:dyDescent="0.2">
      <c r="A58" s="50" t="s">
        <v>106</v>
      </c>
      <c r="B58" s="57">
        <v>4404</v>
      </c>
      <c r="C58" s="52">
        <v>167938</v>
      </c>
      <c r="D58" s="53">
        <v>17041</v>
      </c>
      <c r="E58" s="53">
        <v>1702.216717857923</v>
      </c>
      <c r="F58" s="54">
        <v>6.0723091327136212</v>
      </c>
      <c r="G58" s="55">
        <v>10.147197179911634</v>
      </c>
      <c r="H58" s="56"/>
      <c r="I58" s="52">
        <v>83105</v>
      </c>
      <c r="J58" s="53">
        <v>10550</v>
      </c>
      <c r="K58" s="53">
        <v>1298.9190726345309</v>
      </c>
      <c r="L58" s="54">
        <v>7.4845161851051234</v>
      </c>
      <c r="M58" s="55">
        <v>12.694783707358161</v>
      </c>
      <c r="N58" s="52">
        <v>84833</v>
      </c>
      <c r="O58" s="53">
        <v>6491</v>
      </c>
      <c r="P58" s="53">
        <v>852.15358503397147</v>
      </c>
      <c r="Q58" s="54">
        <v>7.9806885758955604</v>
      </c>
      <c r="R58" s="55">
        <v>7.6515035422536046</v>
      </c>
      <c r="S58" s="56"/>
      <c r="T58" s="52">
        <v>37177</v>
      </c>
      <c r="U58" s="53">
        <v>1553</v>
      </c>
      <c r="V58" s="53">
        <v>406.86373977967122</v>
      </c>
      <c r="W58" s="54">
        <v>15.92618032280579</v>
      </c>
      <c r="X58" s="55">
        <v>4.1773139306560507</v>
      </c>
      <c r="Y58" s="52">
        <v>39899</v>
      </c>
      <c r="Z58" s="53">
        <v>1825</v>
      </c>
      <c r="AA58" s="53">
        <v>476.52231548087019</v>
      </c>
      <c r="AB58" s="54">
        <v>15.8728339253319</v>
      </c>
      <c r="AC58" s="55">
        <v>4.5740494749241831</v>
      </c>
      <c r="AD58" s="52">
        <v>68336</v>
      </c>
      <c r="AE58" s="53">
        <v>5128</v>
      </c>
      <c r="AF58" s="53">
        <v>902.39218499220181</v>
      </c>
      <c r="AG58" s="54">
        <v>10.69747811635744</v>
      </c>
      <c r="AH58" s="55">
        <v>7.5040974010770309</v>
      </c>
      <c r="AI58" s="52">
        <v>22526</v>
      </c>
      <c r="AJ58" s="53">
        <v>8535</v>
      </c>
      <c r="AK58" s="53">
        <v>1178.700813979633</v>
      </c>
      <c r="AL58" s="54">
        <v>8.3952600964000084</v>
      </c>
      <c r="AM58" s="55">
        <v>37.889549853502622</v>
      </c>
      <c r="AN58" s="56"/>
      <c r="AO58" s="52">
        <v>90236</v>
      </c>
      <c r="AP58" s="53">
        <v>8199</v>
      </c>
      <c r="AQ58" s="53">
        <v>1084.7767250389591</v>
      </c>
      <c r="AR58" s="54">
        <v>8.042916680394038</v>
      </c>
      <c r="AS58" s="54">
        <v>9.0861740325369027</v>
      </c>
      <c r="AT58" s="52">
        <v>9201</v>
      </c>
      <c r="AU58" s="53">
        <v>1602</v>
      </c>
      <c r="AV58" s="53">
        <v>508.47027167524749</v>
      </c>
      <c r="AW58" s="54">
        <v>19.294660992727461</v>
      </c>
      <c r="AX58" s="55">
        <v>17.411150961851973</v>
      </c>
      <c r="AY58" s="52">
        <v>7729</v>
      </c>
      <c r="AZ58" s="53">
        <v>1621</v>
      </c>
      <c r="BA58" s="53">
        <v>404.61884127843081</v>
      </c>
      <c r="BB58" s="54">
        <v>15.173898857076511</v>
      </c>
      <c r="BC58" s="55">
        <v>20.972958985638503</v>
      </c>
      <c r="BD58" s="52">
        <v>56873</v>
      </c>
      <c r="BE58" s="53">
        <v>5105</v>
      </c>
      <c r="BF58" s="53">
        <v>847.36503208475631</v>
      </c>
      <c r="BG58" s="54">
        <v>10.09041177324521</v>
      </c>
      <c r="BH58" s="55">
        <v>8.9761398203013734</v>
      </c>
      <c r="BI58" s="53">
        <v>3899</v>
      </c>
      <c r="BJ58" s="53" t="s">
        <v>10</v>
      </c>
      <c r="BK58" s="53" t="s">
        <v>10</v>
      </c>
      <c r="BL58" s="54" t="s">
        <v>10</v>
      </c>
      <c r="BM58" s="55" t="s">
        <v>10</v>
      </c>
      <c r="BN58" s="56"/>
      <c r="BO58" s="52">
        <v>106683</v>
      </c>
      <c r="BP58" s="53">
        <v>11567</v>
      </c>
      <c r="BQ58" s="53">
        <v>1568.4305531729001</v>
      </c>
      <c r="BR58" s="54">
        <v>8.2428738982736505</v>
      </c>
      <c r="BS58" s="55">
        <v>10.842402257154374</v>
      </c>
      <c r="BT58" s="56"/>
      <c r="BU58" s="52">
        <v>76072</v>
      </c>
      <c r="BV58" s="53">
        <v>9033</v>
      </c>
      <c r="BW58" s="53">
        <v>1220.3782045020921</v>
      </c>
      <c r="BX58" s="54">
        <v>8.2128999107432978</v>
      </c>
      <c r="BY58" s="55">
        <v>11.874277000736145</v>
      </c>
      <c r="BZ58" s="56"/>
      <c r="CA58" s="52">
        <v>52995</v>
      </c>
      <c r="CB58" s="53">
        <v>7632</v>
      </c>
      <c r="CC58" s="53">
        <v>1035.488497478364</v>
      </c>
      <c r="CD58" s="54">
        <v>8.2478549562421879</v>
      </c>
      <c r="CE58" s="55">
        <v>14.401358618737618</v>
      </c>
    </row>
    <row r="59" spans="1:83" x14ac:dyDescent="0.2">
      <c r="A59" s="50" t="s">
        <v>106</v>
      </c>
      <c r="B59" s="57">
        <v>4405</v>
      </c>
      <c r="C59" s="52">
        <v>180563</v>
      </c>
      <c r="D59" s="53">
        <v>15155</v>
      </c>
      <c r="E59" s="53">
        <v>1172.0747364273529</v>
      </c>
      <c r="F59" s="54">
        <v>4.7014677568964807</v>
      </c>
      <c r="G59" s="55">
        <v>8.3931924037593539</v>
      </c>
      <c r="H59" s="56"/>
      <c r="I59" s="52">
        <v>91467</v>
      </c>
      <c r="J59" s="53">
        <v>8346</v>
      </c>
      <c r="K59" s="53">
        <v>709.61503891282496</v>
      </c>
      <c r="L59" s="54">
        <v>5.168666706820769</v>
      </c>
      <c r="M59" s="55">
        <v>9.1246023155892289</v>
      </c>
      <c r="N59" s="52">
        <v>89096</v>
      </c>
      <c r="O59" s="53">
        <v>6809</v>
      </c>
      <c r="P59" s="53">
        <v>702.63551866348178</v>
      </c>
      <c r="Q59" s="54">
        <v>6.2730805389744919</v>
      </c>
      <c r="R59" s="55">
        <v>7.6423183981323506</v>
      </c>
      <c r="S59" s="56"/>
      <c r="T59" s="52">
        <v>35807</v>
      </c>
      <c r="U59" s="53" t="s">
        <v>10</v>
      </c>
      <c r="V59" s="53" t="s">
        <v>10</v>
      </c>
      <c r="W59" s="54" t="s">
        <v>10</v>
      </c>
      <c r="X59" s="55" t="s">
        <v>10</v>
      </c>
      <c r="Y59" s="52">
        <v>43859</v>
      </c>
      <c r="Z59" s="53">
        <v>1945</v>
      </c>
      <c r="AA59" s="53">
        <v>452.96203365734749</v>
      </c>
      <c r="AB59" s="54">
        <v>14.157165005972679</v>
      </c>
      <c r="AC59" s="55">
        <v>4.4346656330513694</v>
      </c>
      <c r="AD59" s="52">
        <v>74198</v>
      </c>
      <c r="AE59" s="53">
        <v>4978</v>
      </c>
      <c r="AF59" s="53">
        <v>753.14371795411671</v>
      </c>
      <c r="AG59" s="54">
        <v>9.1972303418215429</v>
      </c>
      <c r="AH59" s="55">
        <v>6.7090757163265859</v>
      </c>
      <c r="AI59" s="52">
        <v>26699</v>
      </c>
      <c r="AJ59" s="53">
        <v>7325</v>
      </c>
      <c r="AK59" s="53">
        <v>897.47293944511216</v>
      </c>
      <c r="AL59" s="54">
        <v>7.4481399997519597</v>
      </c>
      <c r="AM59" s="55">
        <v>27.435484475073974</v>
      </c>
      <c r="AN59" s="56"/>
      <c r="AO59" s="52">
        <v>69578</v>
      </c>
      <c r="AP59" s="53">
        <v>4089</v>
      </c>
      <c r="AQ59" s="53">
        <v>660.69853804609716</v>
      </c>
      <c r="AR59" s="54">
        <v>9.8224614492600004</v>
      </c>
      <c r="AS59" s="54">
        <v>5.8768576274109634</v>
      </c>
      <c r="AT59" s="52">
        <v>85351</v>
      </c>
      <c r="AU59" s="53">
        <v>8588</v>
      </c>
      <c r="AV59" s="53">
        <v>792.07911569883606</v>
      </c>
      <c r="AW59" s="54">
        <v>5.6067426783313694</v>
      </c>
      <c r="AX59" s="55">
        <v>10.061979355836487</v>
      </c>
      <c r="AY59" s="52">
        <v>2903</v>
      </c>
      <c r="AZ59" s="53" t="s">
        <v>10</v>
      </c>
      <c r="BA59" s="53" t="s">
        <v>10</v>
      </c>
      <c r="BB59" s="54" t="s">
        <v>10</v>
      </c>
      <c r="BC59" s="55" t="s">
        <v>10</v>
      </c>
      <c r="BD59" s="52">
        <v>17632</v>
      </c>
      <c r="BE59" s="53">
        <v>1626</v>
      </c>
      <c r="BF59" s="53">
        <v>456.63463709786618</v>
      </c>
      <c r="BG59" s="54">
        <v>17.07192158944007</v>
      </c>
      <c r="BH59" s="55">
        <v>9.2218693284936482</v>
      </c>
      <c r="BI59" s="53">
        <v>5099</v>
      </c>
      <c r="BJ59" s="53" t="s">
        <v>10</v>
      </c>
      <c r="BK59" s="53" t="s">
        <v>10</v>
      </c>
      <c r="BL59" s="54" t="s">
        <v>10</v>
      </c>
      <c r="BM59" s="55" t="s">
        <v>10</v>
      </c>
      <c r="BN59" s="56"/>
      <c r="BO59" s="52">
        <v>72591</v>
      </c>
      <c r="BP59" s="53">
        <v>6666</v>
      </c>
      <c r="BQ59" s="53">
        <v>867.35313975623569</v>
      </c>
      <c r="BR59" s="54">
        <v>7.9097861739630098</v>
      </c>
      <c r="BS59" s="55">
        <v>9.1829565648634137</v>
      </c>
      <c r="BT59" s="56"/>
      <c r="BU59" s="52">
        <v>44599</v>
      </c>
      <c r="BV59" s="53">
        <v>4704</v>
      </c>
      <c r="BW59" s="53">
        <v>712.5287640044786</v>
      </c>
      <c r="BX59" s="54">
        <v>9.2080821599735163</v>
      </c>
      <c r="BY59" s="55">
        <v>10.547321688827104</v>
      </c>
      <c r="BZ59" s="56"/>
      <c r="CA59" s="52">
        <v>65422</v>
      </c>
      <c r="CB59" s="53">
        <v>7666</v>
      </c>
      <c r="CC59" s="53">
        <v>794.29604740140815</v>
      </c>
      <c r="CD59" s="54">
        <v>6.2986530141096564</v>
      </c>
      <c r="CE59" s="55">
        <v>11.717770780471401</v>
      </c>
    </row>
    <row r="60" spans="1:83" x14ac:dyDescent="0.2">
      <c r="A60" s="50" t="s">
        <v>106</v>
      </c>
      <c r="B60" s="57">
        <v>4406</v>
      </c>
      <c r="C60" s="52">
        <v>120694</v>
      </c>
      <c r="D60" s="53">
        <v>13791</v>
      </c>
      <c r="E60" s="53">
        <v>1219.910028759806</v>
      </c>
      <c r="F60" s="54">
        <v>5.3773232080558504</v>
      </c>
      <c r="G60" s="55">
        <v>11.426417220408638</v>
      </c>
      <c r="H60" s="56"/>
      <c r="I60" s="52">
        <v>63189</v>
      </c>
      <c r="J60" s="53">
        <v>7693</v>
      </c>
      <c r="K60" s="53">
        <v>894.04811724607418</v>
      </c>
      <c r="L60" s="54">
        <v>7.0647900194751259</v>
      </c>
      <c r="M60" s="55">
        <v>12.17458734906392</v>
      </c>
      <c r="N60" s="52">
        <v>57505</v>
      </c>
      <c r="O60" s="53">
        <v>6098</v>
      </c>
      <c r="P60" s="53">
        <v>696.53425976042274</v>
      </c>
      <c r="Q60" s="54">
        <v>6.9436713991674246</v>
      </c>
      <c r="R60" s="55">
        <v>10.604295278671421</v>
      </c>
      <c r="S60" s="56"/>
      <c r="T60" s="52">
        <v>23296</v>
      </c>
      <c r="U60" s="53" t="s">
        <v>10</v>
      </c>
      <c r="V60" s="53" t="s">
        <v>10</v>
      </c>
      <c r="W60" s="54" t="s">
        <v>10</v>
      </c>
      <c r="X60" s="55" t="s">
        <v>10</v>
      </c>
      <c r="Y60" s="52">
        <v>22354</v>
      </c>
      <c r="Z60" s="53">
        <v>951</v>
      </c>
      <c r="AA60" s="53">
        <v>265.35257340235091</v>
      </c>
      <c r="AB60" s="54">
        <v>16.961993192406709</v>
      </c>
      <c r="AC60" s="55">
        <v>4.2542721660552925</v>
      </c>
      <c r="AD60" s="52">
        <v>50712</v>
      </c>
      <c r="AE60" s="53">
        <v>3857</v>
      </c>
      <c r="AF60" s="53">
        <v>580.98794116250815</v>
      </c>
      <c r="AG60" s="54">
        <v>9.1569654851284188</v>
      </c>
      <c r="AH60" s="55">
        <v>7.6056949045590798</v>
      </c>
      <c r="AI60" s="52">
        <v>24332</v>
      </c>
      <c r="AJ60" s="53">
        <v>8433</v>
      </c>
      <c r="AK60" s="53">
        <v>1029.639061763271</v>
      </c>
      <c r="AL60" s="54">
        <v>7.4222744253255426</v>
      </c>
      <c r="AM60" s="55">
        <v>34.65806345553181</v>
      </c>
      <c r="AN60" s="56"/>
      <c r="AO60" s="52">
        <v>21756</v>
      </c>
      <c r="AP60" s="53">
        <v>2577</v>
      </c>
      <c r="AQ60" s="53">
        <v>671.28114654181979</v>
      </c>
      <c r="AR60" s="54">
        <v>15.835221005594731</v>
      </c>
      <c r="AS60" s="54">
        <v>11.845008273579701</v>
      </c>
      <c r="AT60" s="52">
        <v>52472</v>
      </c>
      <c r="AU60" s="53">
        <v>7659</v>
      </c>
      <c r="AV60" s="53">
        <v>858.52579943470528</v>
      </c>
      <c r="AW60" s="54">
        <v>6.8142078865018467</v>
      </c>
      <c r="AX60" s="55">
        <v>14.596356151852415</v>
      </c>
      <c r="AY60" s="52">
        <v>3612</v>
      </c>
      <c r="AZ60" s="53" t="s">
        <v>10</v>
      </c>
      <c r="BA60" s="53" t="s">
        <v>10</v>
      </c>
      <c r="BB60" s="54" t="s">
        <v>10</v>
      </c>
      <c r="BC60" s="55" t="s">
        <v>10</v>
      </c>
      <c r="BD60" s="52">
        <v>35850</v>
      </c>
      <c r="BE60" s="53">
        <v>2550</v>
      </c>
      <c r="BF60" s="53">
        <v>478.18426878139769</v>
      </c>
      <c r="BG60" s="54">
        <v>11.39958921941469</v>
      </c>
      <c r="BH60" s="55">
        <v>7.1129707112970717</v>
      </c>
      <c r="BI60" s="53">
        <v>7004</v>
      </c>
      <c r="BJ60" s="53" t="s">
        <v>10</v>
      </c>
      <c r="BK60" s="53" t="s">
        <v>10</v>
      </c>
      <c r="BL60" s="54" t="s">
        <v>10</v>
      </c>
      <c r="BM60" s="55" t="s">
        <v>10</v>
      </c>
      <c r="BN60" s="56"/>
      <c r="BO60" s="52">
        <v>57792</v>
      </c>
      <c r="BP60" s="53">
        <v>7922</v>
      </c>
      <c r="BQ60" s="53">
        <v>981.75034678692623</v>
      </c>
      <c r="BR60" s="54">
        <v>7.5335612402299814</v>
      </c>
      <c r="BS60" s="55">
        <v>13.707779623477299</v>
      </c>
      <c r="BT60" s="56"/>
      <c r="BU60" s="52">
        <v>27760</v>
      </c>
      <c r="BV60" s="53">
        <v>5784</v>
      </c>
      <c r="BW60" s="53">
        <v>834.45541601319246</v>
      </c>
      <c r="BX60" s="54">
        <v>8.7701889712863963</v>
      </c>
      <c r="BY60" s="55">
        <v>20.835734870317001</v>
      </c>
      <c r="BZ60" s="56"/>
      <c r="CA60" s="52">
        <v>52695</v>
      </c>
      <c r="CB60" s="53">
        <v>8010</v>
      </c>
      <c r="CC60" s="53">
        <v>937.65202017326237</v>
      </c>
      <c r="CD60" s="54">
        <v>7.1161202006098936</v>
      </c>
      <c r="CE60" s="55">
        <v>15.200683176771989</v>
      </c>
    </row>
    <row r="61" spans="1:83" x14ac:dyDescent="0.2">
      <c r="A61" s="50" t="s">
        <v>106</v>
      </c>
      <c r="B61" s="57">
        <v>4407</v>
      </c>
      <c r="C61" s="52">
        <v>244042</v>
      </c>
      <c r="D61" s="53">
        <v>24265</v>
      </c>
      <c r="E61" s="53">
        <v>1631.7281875755989</v>
      </c>
      <c r="F61" s="54">
        <v>4.0879127505515633</v>
      </c>
      <c r="G61" s="55">
        <v>9.9429606379229796</v>
      </c>
      <c r="H61" s="56"/>
      <c r="I61" s="52">
        <v>126540</v>
      </c>
      <c r="J61" s="53">
        <v>13442</v>
      </c>
      <c r="K61" s="53">
        <v>1061.4947411722069</v>
      </c>
      <c r="L61" s="54">
        <v>4.8005174597797264</v>
      </c>
      <c r="M61" s="55">
        <v>10.62272799114904</v>
      </c>
      <c r="N61" s="52">
        <v>117502</v>
      </c>
      <c r="O61" s="53">
        <v>10823</v>
      </c>
      <c r="P61" s="53">
        <v>1091.4906598203211</v>
      </c>
      <c r="Q61" s="54">
        <v>6.1306491540745078</v>
      </c>
      <c r="R61" s="55">
        <v>9.2109070483906645</v>
      </c>
      <c r="S61" s="56"/>
      <c r="T61" s="52">
        <v>41890</v>
      </c>
      <c r="U61" s="53" t="s">
        <v>10</v>
      </c>
      <c r="V61" s="53" t="s">
        <v>10</v>
      </c>
      <c r="W61" s="54" t="s">
        <v>10</v>
      </c>
      <c r="X61" s="55" t="s">
        <v>10</v>
      </c>
      <c r="Y61" s="52">
        <v>44854</v>
      </c>
      <c r="Z61" s="53">
        <v>1672</v>
      </c>
      <c r="AA61" s="53">
        <v>444.096229615553</v>
      </c>
      <c r="AB61" s="54">
        <v>16.14637038494034</v>
      </c>
      <c r="AC61" s="55">
        <v>3.7276497079413202</v>
      </c>
      <c r="AD61" s="52">
        <v>101676</v>
      </c>
      <c r="AE61" s="53">
        <v>6341</v>
      </c>
      <c r="AF61" s="53">
        <v>949.31444945615885</v>
      </c>
      <c r="AG61" s="54">
        <v>9.1009438689990105</v>
      </c>
      <c r="AH61" s="55">
        <v>6.2364766513238123</v>
      </c>
      <c r="AI61" s="52">
        <v>55622</v>
      </c>
      <c r="AJ61" s="53">
        <v>15277</v>
      </c>
      <c r="AK61" s="53">
        <v>1006.406106395425</v>
      </c>
      <c r="AL61" s="54">
        <v>4.0046934945630177</v>
      </c>
      <c r="AM61" s="55">
        <v>27.465750961849629</v>
      </c>
      <c r="AN61" s="56"/>
      <c r="AO61" s="52">
        <v>42499</v>
      </c>
      <c r="AP61" s="53">
        <v>3139</v>
      </c>
      <c r="AQ61" s="53">
        <v>625.61623026021323</v>
      </c>
      <c r="AR61" s="54">
        <v>12.115763548498361</v>
      </c>
      <c r="AS61" s="54">
        <v>7.3860561424974698</v>
      </c>
      <c r="AT61" s="52">
        <v>57453</v>
      </c>
      <c r="AU61" s="53">
        <v>9014</v>
      </c>
      <c r="AV61" s="53">
        <v>1037.441587615298</v>
      </c>
      <c r="AW61" s="54">
        <v>6.9964896727029684</v>
      </c>
      <c r="AX61" s="55">
        <v>15.689346074182374</v>
      </c>
      <c r="AY61" s="52">
        <v>3642</v>
      </c>
      <c r="AZ61" s="53" t="s">
        <v>10</v>
      </c>
      <c r="BA61" s="53" t="s">
        <v>10</v>
      </c>
      <c r="BB61" s="54" t="s">
        <v>10</v>
      </c>
      <c r="BC61" s="55" t="s">
        <v>10</v>
      </c>
      <c r="BD61" s="52">
        <v>133019</v>
      </c>
      <c r="BE61" s="53">
        <v>10758</v>
      </c>
      <c r="BF61" s="53">
        <v>1178.2523075343411</v>
      </c>
      <c r="BG61" s="54">
        <v>6.6579550188950583</v>
      </c>
      <c r="BH61" s="55">
        <v>8.087566437877296</v>
      </c>
      <c r="BI61" s="53">
        <v>7429</v>
      </c>
      <c r="BJ61" s="53" t="s">
        <v>10</v>
      </c>
      <c r="BK61" s="53" t="s">
        <v>10</v>
      </c>
      <c r="BL61" s="54" t="s">
        <v>10</v>
      </c>
      <c r="BM61" s="55" t="s">
        <v>10</v>
      </c>
      <c r="BN61" s="56"/>
      <c r="BO61" s="52">
        <v>140759</v>
      </c>
      <c r="BP61" s="53">
        <v>15232</v>
      </c>
      <c r="BQ61" s="53">
        <v>1343.9931881988839</v>
      </c>
      <c r="BR61" s="54">
        <v>5.3638204811135246</v>
      </c>
      <c r="BS61" s="55">
        <v>10.821332916545302</v>
      </c>
      <c r="BT61" s="56"/>
      <c r="BU61" s="52">
        <v>110584</v>
      </c>
      <c r="BV61" s="53">
        <v>12015</v>
      </c>
      <c r="BW61" s="53">
        <v>1262.7108293073279</v>
      </c>
      <c r="BX61" s="54">
        <v>6.3887254878075561</v>
      </c>
      <c r="BY61" s="55">
        <v>10.865043767633654</v>
      </c>
      <c r="BZ61" s="56"/>
      <c r="CA61" s="52">
        <v>93218</v>
      </c>
      <c r="CB61" s="53">
        <v>12595</v>
      </c>
      <c r="CC61" s="53">
        <v>1106.4503442749931</v>
      </c>
      <c r="CD61" s="54">
        <v>5.3403270428632617</v>
      </c>
      <c r="CE61" s="55">
        <v>13.511339011778842</v>
      </c>
    </row>
    <row r="62" spans="1:83" x14ac:dyDescent="0.2">
      <c r="A62" s="50" t="s">
        <v>106</v>
      </c>
      <c r="B62" s="57">
        <v>4408</v>
      </c>
      <c r="C62" s="52">
        <v>154010</v>
      </c>
      <c r="D62" s="53">
        <v>15106</v>
      </c>
      <c r="E62" s="53">
        <v>1445.886831015398</v>
      </c>
      <c r="F62" s="54">
        <v>5.8186055864410164</v>
      </c>
      <c r="G62" s="55">
        <v>9.8084539964937338</v>
      </c>
      <c r="H62" s="56"/>
      <c r="I62" s="52">
        <v>78801</v>
      </c>
      <c r="J62" s="53">
        <v>8589</v>
      </c>
      <c r="K62" s="53">
        <v>1095.478483790303</v>
      </c>
      <c r="L62" s="54">
        <v>7.7534563633225826</v>
      </c>
      <c r="M62" s="55">
        <v>10.89960787299654</v>
      </c>
      <c r="N62" s="52">
        <v>75209</v>
      </c>
      <c r="O62" s="53">
        <v>6517</v>
      </c>
      <c r="P62" s="53">
        <v>761.05609883979639</v>
      </c>
      <c r="Q62" s="54">
        <v>7.0990959705553482</v>
      </c>
      <c r="R62" s="55">
        <v>8.6651863473786381</v>
      </c>
      <c r="S62" s="56"/>
      <c r="T62" s="52">
        <v>32083</v>
      </c>
      <c r="U62" s="53" t="s">
        <v>10</v>
      </c>
      <c r="V62" s="53" t="s">
        <v>10</v>
      </c>
      <c r="W62" s="54" t="s">
        <v>10</v>
      </c>
      <c r="X62" s="55" t="s">
        <v>10</v>
      </c>
      <c r="Y62" s="52">
        <v>35948</v>
      </c>
      <c r="Z62" s="53">
        <v>1687</v>
      </c>
      <c r="AA62" s="53">
        <v>441.12370424717602</v>
      </c>
      <c r="AB62" s="54">
        <v>15.895690962254751</v>
      </c>
      <c r="AC62" s="55">
        <v>4.6928897296094361</v>
      </c>
      <c r="AD62" s="52">
        <v>58890</v>
      </c>
      <c r="AE62" s="53">
        <v>4482</v>
      </c>
      <c r="AF62" s="53">
        <v>778.332493143997</v>
      </c>
      <c r="AG62" s="54">
        <v>10.556681208372799</v>
      </c>
      <c r="AH62" s="55">
        <v>7.6107997962302596</v>
      </c>
      <c r="AI62" s="52">
        <v>27089</v>
      </c>
      <c r="AJ62" s="53">
        <v>8321</v>
      </c>
      <c r="AK62" s="53">
        <v>925.70663117223603</v>
      </c>
      <c r="AL62" s="54">
        <v>6.7628841896139003</v>
      </c>
      <c r="AM62" s="55">
        <v>30.717265310642695</v>
      </c>
      <c r="AN62" s="56"/>
      <c r="AO62" s="52">
        <v>30517</v>
      </c>
      <c r="AP62" s="53">
        <v>3444</v>
      </c>
      <c r="AQ62" s="53">
        <v>704.98998305383736</v>
      </c>
      <c r="AR62" s="54">
        <v>12.44382518125593</v>
      </c>
      <c r="AS62" s="54">
        <v>11.285512992758134</v>
      </c>
      <c r="AT62" s="52">
        <v>42555</v>
      </c>
      <c r="AU62" s="53">
        <v>4532</v>
      </c>
      <c r="AV62" s="53">
        <v>670.96654350366089</v>
      </c>
      <c r="AW62" s="54">
        <v>9.0000528964400512</v>
      </c>
      <c r="AX62" s="55">
        <v>10.649747385736106</v>
      </c>
      <c r="AY62" s="52">
        <v>20792</v>
      </c>
      <c r="AZ62" s="53">
        <v>2037</v>
      </c>
      <c r="BA62" s="53">
        <v>504.98767189902759</v>
      </c>
      <c r="BB62" s="54">
        <v>15.070367558795351</v>
      </c>
      <c r="BC62" s="55">
        <v>9.7970373220469398</v>
      </c>
      <c r="BD62" s="52">
        <v>49200</v>
      </c>
      <c r="BE62" s="53">
        <v>3937</v>
      </c>
      <c r="BF62" s="53">
        <v>826.65841141156966</v>
      </c>
      <c r="BG62" s="54">
        <v>12.76423443415511</v>
      </c>
      <c r="BH62" s="55">
        <v>8.0020325203252032</v>
      </c>
      <c r="BI62" s="53">
        <v>10946</v>
      </c>
      <c r="BJ62" s="53" t="s">
        <v>10</v>
      </c>
      <c r="BK62" s="53" t="s">
        <v>10</v>
      </c>
      <c r="BL62" s="54" t="s">
        <v>10</v>
      </c>
      <c r="BM62" s="55" t="s">
        <v>10</v>
      </c>
      <c r="BN62" s="56"/>
      <c r="BO62" s="52">
        <v>72936</v>
      </c>
      <c r="BP62" s="53">
        <v>8268</v>
      </c>
      <c r="BQ62" s="53">
        <v>1058.4384321147361</v>
      </c>
      <c r="BR62" s="54">
        <v>7.7821434241271188</v>
      </c>
      <c r="BS62" s="55">
        <v>11.335965778216519</v>
      </c>
      <c r="BT62" s="56"/>
      <c r="BU62" s="52">
        <v>42118</v>
      </c>
      <c r="BV62" s="53">
        <v>5448</v>
      </c>
      <c r="BW62" s="53">
        <v>948.17620202813578</v>
      </c>
      <c r="BX62" s="54">
        <v>10.58000930631397</v>
      </c>
      <c r="BY62" s="55">
        <v>12.935087136141318</v>
      </c>
      <c r="BZ62" s="56"/>
      <c r="CA62" s="52">
        <v>55976</v>
      </c>
      <c r="CB62" s="53">
        <v>6937</v>
      </c>
      <c r="CC62" s="53">
        <v>784.2634758835834</v>
      </c>
      <c r="CD62" s="54">
        <v>6.8726526220446322</v>
      </c>
      <c r="CE62" s="55">
        <v>12.392811204802058</v>
      </c>
    </row>
    <row r="63" spans="1:83" x14ac:dyDescent="0.2">
      <c r="A63" s="50" t="s">
        <v>106</v>
      </c>
      <c r="B63" s="57">
        <v>4409</v>
      </c>
      <c r="C63" s="52">
        <v>148728</v>
      </c>
      <c r="D63" s="53">
        <v>14857</v>
      </c>
      <c r="E63" s="53">
        <v>978.5239325049746</v>
      </c>
      <c r="F63" s="54">
        <v>4.0038189094902288</v>
      </c>
      <c r="G63" s="55">
        <v>9.989376580065624</v>
      </c>
      <c r="H63" s="56"/>
      <c r="I63" s="52">
        <v>73359</v>
      </c>
      <c r="J63" s="53">
        <v>8260</v>
      </c>
      <c r="K63" s="53">
        <v>618.93581335527028</v>
      </c>
      <c r="L63" s="54">
        <v>4.5551183302197593</v>
      </c>
      <c r="M63" s="55">
        <v>11.259695470221789</v>
      </c>
      <c r="N63" s="52">
        <v>75369</v>
      </c>
      <c r="O63" s="53">
        <v>6597</v>
      </c>
      <c r="P63" s="53">
        <v>648.20796580553531</v>
      </c>
      <c r="Q63" s="54">
        <v>5.9731301444060216</v>
      </c>
      <c r="R63" s="55">
        <v>8.7529355570592688</v>
      </c>
      <c r="S63" s="56"/>
      <c r="T63" s="52">
        <v>30766</v>
      </c>
      <c r="U63" s="53">
        <v>1071</v>
      </c>
      <c r="V63" s="53">
        <v>271.40157020087412</v>
      </c>
      <c r="W63" s="54">
        <v>15.40483258272808</v>
      </c>
      <c r="X63" s="55">
        <v>3.4811155171292985</v>
      </c>
      <c r="Y63" s="52">
        <v>35351</v>
      </c>
      <c r="Z63" s="53">
        <v>1388</v>
      </c>
      <c r="AA63" s="53">
        <v>312.24942652469349</v>
      </c>
      <c r="AB63" s="54">
        <v>13.67559658228557</v>
      </c>
      <c r="AC63" s="55">
        <v>3.9263387174337359</v>
      </c>
      <c r="AD63" s="52">
        <v>61343</v>
      </c>
      <c r="AE63" s="53">
        <v>4958</v>
      </c>
      <c r="AF63" s="53">
        <v>627.6871445582982</v>
      </c>
      <c r="AG63" s="54">
        <v>7.6961019010545506</v>
      </c>
      <c r="AH63" s="55">
        <v>8.0824217922175308</v>
      </c>
      <c r="AI63" s="52">
        <v>21268</v>
      </c>
      <c r="AJ63" s="53">
        <v>7440</v>
      </c>
      <c r="AK63" s="53">
        <v>625.06482631303925</v>
      </c>
      <c r="AL63" s="54">
        <v>5.1072394868209239</v>
      </c>
      <c r="AM63" s="55">
        <v>34.982132781643784</v>
      </c>
      <c r="AN63" s="56"/>
      <c r="AO63" s="52">
        <v>60563</v>
      </c>
      <c r="AP63" s="53">
        <v>4898</v>
      </c>
      <c r="AQ63" s="53">
        <v>621.21873741058391</v>
      </c>
      <c r="AR63" s="54">
        <v>7.7100973837169926</v>
      </c>
      <c r="AS63" s="54">
        <v>8.087446130475703</v>
      </c>
      <c r="AT63" s="52">
        <v>25644</v>
      </c>
      <c r="AU63" s="53">
        <v>3665</v>
      </c>
      <c r="AV63" s="53">
        <v>531.33054371196272</v>
      </c>
      <c r="AW63" s="54">
        <v>8.8130229470753534</v>
      </c>
      <c r="AX63" s="55">
        <v>14.29184214631103</v>
      </c>
      <c r="AY63" s="52">
        <v>8850</v>
      </c>
      <c r="AZ63" s="53">
        <v>674</v>
      </c>
      <c r="BA63" s="53">
        <v>205.33033386777029</v>
      </c>
      <c r="BB63" s="54">
        <v>18.51941715907121</v>
      </c>
      <c r="BC63" s="55">
        <v>7.6158192090395485</v>
      </c>
      <c r="BD63" s="52">
        <v>38989</v>
      </c>
      <c r="BE63" s="53">
        <v>3659</v>
      </c>
      <c r="BF63" s="53">
        <v>531.33372677866021</v>
      </c>
      <c r="BG63" s="54">
        <v>8.8275273573453017</v>
      </c>
      <c r="BH63" s="55">
        <v>9.3846982482238577</v>
      </c>
      <c r="BI63" s="53">
        <v>14682</v>
      </c>
      <c r="BJ63" s="53">
        <v>1961</v>
      </c>
      <c r="BK63" s="53">
        <v>465.5024476251441</v>
      </c>
      <c r="BL63" s="54">
        <v>14.430403433058441</v>
      </c>
      <c r="BM63" s="55">
        <v>13.356490941288653</v>
      </c>
      <c r="BN63" s="56"/>
      <c r="BO63" s="52">
        <v>76879</v>
      </c>
      <c r="BP63" s="53">
        <v>8822</v>
      </c>
      <c r="BQ63" s="53">
        <v>915.44686005251015</v>
      </c>
      <c r="BR63" s="54">
        <v>6.3081234469264116</v>
      </c>
      <c r="BS63" s="55">
        <v>11.475175275432822</v>
      </c>
      <c r="BT63" s="56"/>
      <c r="BU63" s="52">
        <v>39438</v>
      </c>
      <c r="BV63" s="53">
        <v>5022</v>
      </c>
      <c r="BW63" s="53">
        <v>649.8597432081018</v>
      </c>
      <c r="BX63" s="54">
        <v>7.866418073039136</v>
      </c>
      <c r="BY63" s="55">
        <v>12.733911455956184</v>
      </c>
      <c r="BZ63" s="56"/>
      <c r="CA63" s="52">
        <v>46290</v>
      </c>
      <c r="CB63" s="53">
        <v>6083</v>
      </c>
      <c r="CC63" s="53">
        <v>659.05257499496963</v>
      </c>
      <c r="CD63" s="54">
        <v>6.5862216540987424</v>
      </c>
      <c r="CE63" s="55">
        <v>13.141067185137178</v>
      </c>
    </row>
    <row r="64" spans="1:83" x14ac:dyDescent="0.2">
      <c r="A64" s="50" t="s">
        <v>106</v>
      </c>
      <c r="B64" s="57">
        <v>4410</v>
      </c>
      <c r="C64" s="52">
        <v>135228</v>
      </c>
      <c r="D64" s="53">
        <v>16183</v>
      </c>
      <c r="E64" s="53">
        <v>1256.8885136399331</v>
      </c>
      <c r="F64" s="54">
        <v>4.7214111458849466</v>
      </c>
      <c r="G64" s="55">
        <v>11.967196142810661</v>
      </c>
      <c r="H64" s="56"/>
      <c r="I64" s="52">
        <v>67570</v>
      </c>
      <c r="J64" s="53">
        <v>8343</v>
      </c>
      <c r="K64" s="53">
        <v>881.68079227192538</v>
      </c>
      <c r="L64" s="54">
        <v>6.4242618424409494</v>
      </c>
      <c r="M64" s="55">
        <v>12.34719550096197</v>
      </c>
      <c r="N64" s="52">
        <v>67658</v>
      </c>
      <c r="O64" s="53">
        <v>7840</v>
      </c>
      <c r="P64" s="53">
        <v>874.47301062911595</v>
      </c>
      <c r="Q64" s="54">
        <v>6.7805425425618449</v>
      </c>
      <c r="R64" s="55">
        <v>11.58769103431967</v>
      </c>
      <c r="S64" s="56"/>
      <c r="T64" s="52">
        <v>27046</v>
      </c>
      <c r="U64" s="53">
        <v>985</v>
      </c>
      <c r="V64" s="53">
        <v>272.99195044222449</v>
      </c>
      <c r="W64" s="54">
        <v>16.847974970590752</v>
      </c>
      <c r="X64" s="55">
        <v>3.6419433557642535</v>
      </c>
      <c r="Y64" s="52">
        <v>28295</v>
      </c>
      <c r="Z64" s="53">
        <v>1164</v>
      </c>
      <c r="AA64" s="53">
        <v>306.9373404744037</v>
      </c>
      <c r="AB64" s="54">
        <v>16.029901110018049</v>
      </c>
      <c r="AC64" s="55">
        <v>4.1138010249160635</v>
      </c>
      <c r="AD64" s="52">
        <v>54871</v>
      </c>
      <c r="AE64" s="53">
        <v>5803</v>
      </c>
      <c r="AF64" s="53">
        <v>769.76684799684642</v>
      </c>
      <c r="AG64" s="54">
        <v>8.0638182430201581</v>
      </c>
      <c r="AH64" s="55">
        <v>10.575713947258114</v>
      </c>
      <c r="AI64" s="52">
        <v>25016</v>
      </c>
      <c r="AJ64" s="53">
        <v>8231</v>
      </c>
      <c r="AK64" s="53">
        <v>919.35494447261772</v>
      </c>
      <c r="AL64" s="54">
        <v>6.7899208564893687</v>
      </c>
      <c r="AM64" s="55">
        <v>32.902942117045093</v>
      </c>
      <c r="AN64" s="56"/>
      <c r="AO64" s="52">
        <v>34046</v>
      </c>
      <c r="AP64" s="53">
        <v>3692</v>
      </c>
      <c r="AQ64" s="53">
        <v>678.49141233695809</v>
      </c>
      <c r="AR64" s="54">
        <v>11.17163558004258</v>
      </c>
      <c r="AS64" s="54">
        <v>10.844152029607002</v>
      </c>
      <c r="AT64" s="52">
        <v>26915</v>
      </c>
      <c r="AU64" s="53">
        <v>5049</v>
      </c>
      <c r="AV64" s="53">
        <v>859.95220857978495</v>
      </c>
      <c r="AW64" s="54">
        <v>10.35387799660332</v>
      </c>
      <c r="AX64" s="55">
        <v>18.759056288315065</v>
      </c>
      <c r="AY64" s="52">
        <v>17365</v>
      </c>
      <c r="AZ64" s="53">
        <v>2093</v>
      </c>
      <c r="BA64" s="53">
        <v>474.39429977208829</v>
      </c>
      <c r="BB64" s="54">
        <v>13.77857585124792</v>
      </c>
      <c r="BC64" s="55">
        <v>12.05298013245033</v>
      </c>
      <c r="BD64" s="52">
        <v>33543</v>
      </c>
      <c r="BE64" s="53">
        <v>3090</v>
      </c>
      <c r="BF64" s="53">
        <v>521.83810508743989</v>
      </c>
      <c r="BG64" s="54">
        <v>10.2662398577122</v>
      </c>
      <c r="BH64" s="55">
        <v>9.2120561667113847</v>
      </c>
      <c r="BI64" s="53">
        <v>23359</v>
      </c>
      <c r="BJ64" s="53">
        <v>2259</v>
      </c>
      <c r="BK64" s="53">
        <v>550.89561669952502</v>
      </c>
      <c r="BL64" s="54">
        <v>14.82474335550806</v>
      </c>
      <c r="BM64" s="55">
        <v>9.6707907016567489</v>
      </c>
      <c r="BN64" s="56"/>
      <c r="BO64" s="52">
        <v>61017</v>
      </c>
      <c r="BP64" s="53">
        <v>7786</v>
      </c>
      <c r="BQ64" s="53">
        <v>909.78196951522398</v>
      </c>
      <c r="BR64" s="54">
        <v>7.1032487546053273</v>
      </c>
      <c r="BS64" s="55">
        <v>12.760378255240342</v>
      </c>
      <c r="BT64" s="56"/>
      <c r="BU64" s="52">
        <v>17936</v>
      </c>
      <c r="BV64" s="53">
        <v>2941</v>
      </c>
      <c r="BW64" s="53">
        <v>625.58022047436089</v>
      </c>
      <c r="BX64" s="54">
        <v>12.930701371643559</v>
      </c>
      <c r="BY64" s="55">
        <v>16.397190008920607</v>
      </c>
      <c r="BZ64" s="56"/>
      <c r="CA64" s="52">
        <v>41554</v>
      </c>
      <c r="CB64" s="53">
        <v>7125</v>
      </c>
      <c r="CC64" s="53">
        <v>742.38824484817246</v>
      </c>
      <c r="CD64" s="54">
        <v>6.3340329107720139</v>
      </c>
      <c r="CE64" s="55">
        <v>17.146363767627665</v>
      </c>
    </row>
    <row r="65" spans="1:84" x14ac:dyDescent="0.2">
      <c r="A65" s="50" t="s">
        <v>106</v>
      </c>
      <c r="B65" s="57">
        <v>4411</v>
      </c>
      <c r="C65" s="52">
        <v>120816</v>
      </c>
      <c r="D65" s="53">
        <v>11802</v>
      </c>
      <c r="E65" s="53">
        <v>1034.8477180985369</v>
      </c>
      <c r="F65" s="54">
        <v>5.3303402704839442</v>
      </c>
      <c r="G65" s="55">
        <v>9.7685736988478347</v>
      </c>
      <c r="H65" s="56"/>
      <c r="I65" s="52">
        <v>62906</v>
      </c>
      <c r="J65" s="53">
        <v>6141</v>
      </c>
      <c r="K65" s="53">
        <v>629.92750747506648</v>
      </c>
      <c r="L65" s="54">
        <v>6.2357051783103801</v>
      </c>
      <c r="M65" s="55">
        <v>9.762184847232378</v>
      </c>
      <c r="N65" s="52">
        <v>57910</v>
      </c>
      <c r="O65" s="53">
        <v>5661</v>
      </c>
      <c r="P65" s="53">
        <v>725.14503322094129</v>
      </c>
      <c r="Q65" s="54">
        <v>7.7869219108714427</v>
      </c>
      <c r="R65" s="55">
        <v>9.7755137281989306</v>
      </c>
      <c r="S65" s="56"/>
      <c r="T65" s="52">
        <v>23323</v>
      </c>
      <c r="U65" s="53" t="s">
        <v>10</v>
      </c>
      <c r="V65" s="53" t="s">
        <v>10</v>
      </c>
      <c r="W65" s="54" t="s">
        <v>10</v>
      </c>
      <c r="X65" s="55" t="s">
        <v>10</v>
      </c>
      <c r="Y65" s="52">
        <v>20706</v>
      </c>
      <c r="Z65" s="53">
        <v>760</v>
      </c>
      <c r="AA65" s="53">
        <v>243.05424718825631</v>
      </c>
      <c r="AB65" s="54">
        <v>19.441229178391961</v>
      </c>
      <c r="AC65" s="55">
        <v>3.6704336907176662</v>
      </c>
      <c r="AD65" s="52">
        <v>50518</v>
      </c>
      <c r="AE65" s="53">
        <v>3802</v>
      </c>
      <c r="AF65" s="53">
        <v>634.28296866915002</v>
      </c>
      <c r="AG65" s="54">
        <v>10.141566327579151</v>
      </c>
      <c r="AH65" s="55">
        <v>7.5260303258244594</v>
      </c>
      <c r="AI65" s="52">
        <v>26269</v>
      </c>
      <c r="AJ65" s="53">
        <v>6661</v>
      </c>
      <c r="AK65" s="53">
        <v>726.53311054710377</v>
      </c>
      <c r="AL65" s="54">
        <v>6.6305579549343729</v>
      </c>
      <c r="AM65" s="55">
        <v>25.356884540713388</v>
      </c>
      <c r="AN65" s="56"/>
      <c r="AO65" s="52">
        <v>16391</v>
      </c>
      <c r="AP65" s="53">
        <v>1803</v>
      </c>
      <c r="AQ65" s="53">
        <v>484.16852160688848</v>
      </c>
      <c r="AR65" s="54">
        <v>16.32431329772529</v>
      </c>
      <c r="AS65" s="54">
        <v>10.999938990909646</v>
      </c>
      <c r="AT65" s="52">
        <v>42836</v>
      </c>
      <c r="AU65" s="53">
        <v>5895</v>
      </c>
      <c r="AV65" s="53">
        <v>680.05740454023442</v>
      </c>
      <c r="AW65" s="54">
        <v>7.0128711884548434</v>
      </c>
      <c r="AX65" s="55">
        <v>13.76178914931366</v>
      </c>
      <c r="AY65" s="52">
        <v>2677</v>
      </c>
      <c r="AZ65" s="53" t="s">
        <v>10</v>
      </c>
      <c r="BA65" s="53" t="s">
        <v>10</v>
      </c>
      <c r="BB65" s="54" t="s">
        <v>10</v>
      </c>
      <c r="BC65" s="55" t="s">
        <v>10</v>
      </c>
      <c r="BD65" s="52">
        <v>54862</v>
      </c>
      <c r="BE65" s="53">
        <v>3442</v>
      </c>
      <c r="BF65" s="53">
        <v>485.80278587097462</v>
      </c>
      <c r="BG65" s="54">
        <v>8.5799198859603898</v>
      </c>
      <c r="BH65" s="55">
        <v>6.2739236630090041</v>
      </c>
      <c r="BI65" s="53">
        <v>4050</v>
      </c>
      <c r="BJ65" s="53" t="s">
        <v>10</v>
      </c>
      <c r="BK65" s="53" t="s">
        <v>10</v>
      </c>
      <c r="BL65" s="54" t="s">
        <v>10</v>
      </c>
      <c r="BM65" s="55" t="s">
        <v>10</v>
      </c>
      <c r="BN65" s="56"/>
      <c r="BO65" s="52">
        <v>50836</v>
      </c>
      <c r="BP65" s="53">
        <v>5477</v>
      </c>
      <c r="BQ65" s="53">
        <v>568.22464735899132</v>
      </c>
      <c r="BR65" s="54">
        <v>6.3068343535413502</v>
      </c>
      <c r="BS65" s="55">
        <v>10.773861043355103</v>
      </c>
      <c r="BT65" s="56"/>
      <c r="BU65" s="52">
        <v>32846</v>
      </c>
      <c r="BV65" s="53">
        <v>3824</v>
      </c>
      <c r="BW65" s="53">
        <v>517.21073335851224</v>
      </c>
      <c r="BX65" s="54">
        <v>8.2221187152413204</v>
      </c>
      <c r="BY65" s="55">
        <v>11.642209096998112</v>
      </c>
      <c r="BZ65" s="56"/>
      <c r="CA65" s="52">
        <v>45247</v>
      </c>
      <c r="CB65" s="53">
        <v>5018</v>
      </c>
      <c r="CC65" s="53">
        <v>628.98484672526092</v>
      </c>
      <c r="CD65" s="54">
        <v>7.6198008958056276</v>
      </c>
      <c r="CE65" s="55">
        <v>11.090238026830509</v>
      </c>
    </row>
    <row r="66" spans="1:84" x14ac:dyDescent="0.2">
      <c r="A66" s="50" t="s">
        <v>106</v>
      </c>
      <c r="B66" s="57">
        <v>4412</v>
      </c>
      <c r="C66" s="52">
        <v>253404</v>
      </c>
      <c r="D66" s="53">
        <v>27447</v>
      </c>
      <c r="E66" s="53">
        <v>1607.9800112357591</v>
      </c>
      <c r="F66" s="54">
        <v>3.5613926751912111</v>
      </c>
      <c r="G66" s="55">
        <v>10.83132073684709</v>
      </c>
      <c r="H66" s="56"/>
      <c r="I66" s="52">
        <v>135495</v>
      </c>
      <c r="J66" s="53">
        <v>16433</v>
      </c>
      <c r="K66" s="53">
        <v>1165.9767078510829</v>
      </c>
      <c r="L66" s="54">
        <v>4.3132746930238532</v>
      </c>
      <c r="M66" s="55">
        <v>12.128122808959739</v>
      </c>
      <c r="N66" s="52">
        <v>117909</v>
      </c>
      <c r="O66" s="53">
        <v>11014</v>
      </c>
      <c r="P66" s="53">
        <v>1070.5492667715021</v>
      </c>
      <c r="Q66" s="54">
        <v>5.9087509335810893</v>
      </c>
      <c r="R66" s="55">
        <v>9.3411020363161423</v>
      </c>
      <c r="S66" s="56"/>
      <c r="T66" s="52">
        <v>55569</v>
      </c>
      <c r="U66" s="53">
        <v>1261</v>
      </c>
      <c r="V66" s="53">
        <v>344.9241789817728</v>
      </c>
      <c r="W66" s="54">
        <v>16.62810086951653</v>
      </c>
      <c r="X66" s="55">
        <v>2.2692508412964063</v>
      </c>
      <c r="Y66" s="52">
        <v>60308</v>
      </c>
      <c r="Z66" s="53">
        <v>2240</v>
      </c>
      <c r="AA66" s="53">
        <v>379.32002173626432</v>
      </c>
      <c r="AB66" s="54">
        <v>10.29418209227812</v>
      </c>
      <c r="AC66" s="55">
        <v>3.7142667639450817</v>
      </c>
      <c r="AD66" s="52">
        <v>99646</v>
      </c>
      <c r="AE66" s="53">
        <v>10268</v>
      </c>
      <c r="AF66" s="53">
        <v>1055.8285484389739</v>
      </c>
      <c r="AG66" s="54">
        <v>6.2508868609352843</v>
      </c>
      <c r="AH66" s="55">
        <v>10.304477851594646</v>
      </c>
      <c r="AI66" s="52">
        <v>37881</v>
      </c>
      <c r="AJ66" s="53">
        <v>13678</v>
      </c>
      <c r="AK66" s="53">
        <v>1032.34078248234</v>
      </c>
      <c r="AL66" s="54">
        <v>4.5881180414062754</v>
      </c>
      <c r="AM66" s="55">
        <v>36.107811303819858</v>
      </c>
      <c r="AN66" s="56"/>
      <c r="AO66" s="52">
        <v>42120</v>
      </c>
      <c r="AP66" s="53">
        <v>3926</v>
      </c>
      <c r="AQ66" s="53">
        <v>679.01168556954894</v>
      </c>
      <c r="AR66" s="54">
        <v>10.51383242833683</v>
      </c>
      <c r="AS66" s="54">
        <v>9.3209876543209873</v>
      </c>
      <c r="AT66" s="52">
        <v>5166</v>
      </c>
      <c r="AU66" s="53" t="s">
        <v>10</v>
      </c>
      <c r="AV66" s="53" t="s">
        <v>10</v>
      </c>
      <c r="AW66" s="54" t="s">
        <v>10</v>
      </c>
      <c r="AX66" s="55" t="s">
        <v>10</v>
      </c>
      <c r="AY66" s="52">
        <v>142563</v>
      </c>
      <c r="AZ66" s="53">
        <v>16527</v>
      </c>
      <c r="BA66" s="53">
        <v>1141.520426838149</v>
      </c>
      <c r="BB66" s="54">
        <v>4.1987861691484643</v>
      </c>
      <c r="BC66" s="55">
        <v>11.592769512426084</v>
      </c>
      <c r="BD66" s="52">
        <v>38015</v>
      </c>
      <c r="BE66" s="53">
        <v>3748</v>
      </c>
      <c r="BF66" s="53">
        <v>659.41564466579052</v>
      </c>
      <c r="BG66" s="54">
        <v>10.695319484122679</v>
      </c>
      <c r="BH66" s="55">
        <v>9.859266079179271</v>
      </c>
      <c r="BI66" s="53">
        <v>25540</v>
      </c>
      <c r="BJ66" s="53">
        <v>2520</v>
      </c>
      <c r="BK66" s="53">
        <v>480.69337600751282</v>
      </c>
      <c r="BL66" s="54">
        <v>11.595826120700361</v>
      </c>
      <c r="BM66" s="55">
        <v>9.866875489428347</v>
      </c>
      <c r="BN66" s="56"/>
      <c r="BO66" s="52">
        <v>116492</v>
      </c>
      <c r="BP66" s="53">
        <v>13424</v>
      </c>
      <c r="BQ66" s="53">
        <v>1072.1405337384649</v>
      </c>
      <c r="BR66" s="54">
        <v>4.8551636126851001</v>
      </c>
      <c r="BS66" s="55">
        <v>11.523538097036706</v>
      </c>
      <c r="BT66" s="56"/>
      <c r="BU66" s="52">
        <v>43307</v>
      </c>
      <c r="BV66" s="53">
        <v>5525</v>
      </c>
      <c r="BW66" s="53">
        <v>774.85157755211424</v>
      </c>
      <c r="BX66" s="54">
        <v>8.5255093873068173</v>
      </c>
      <c r="BY66" s="55">
        <v>12.757752788232848</v>
      </c>
      <c r="BZ66" s="56"/>
      <c r="CA66" s="52">
        <v>78997</v>
      </c>
      <c r="CB66" s="53">
        <v>12416</v>
      </c>
      <c r="CC66" s="53">
        <v>952.83080409902789</v>
      </c>
      <c r="CD66" s="54">
        <v>4.665177612273153</v>
      </c>
      <c r="CE66" s="55">
        <v>15.717052546299225</v>
      </c>
    </row>
    <row r="67" spans="1:84" x14ac:dyDescent="0.2">
      <c r="A67" s="50" t="s">
        <v>106</v>
      </c>
      <c r="B67" s="57">
        <v>4413</v>
      </c>
      <c r="C67" s="52">
        <v>203511</v>
      </c>
      <c r="D67" s="53">
        <v>22764</v>
      </c>
      <c r="E67" s="53">
        <v>1311.326326684647</v>
      </c>
      <c r="F67" s="54">
        <v>3.5018400158428769</v>
      </c>
      <c r="G67" s="55">
        <v>11.185636157259312</v>
      </c>
      <c r="H67" s="56"/>
      <c r="I67" s="52">
        <v>108142</v>
      </c>
      <c r="J67" s="53">
        <v>13357</v>
      </c>
      <c r="K67" s="53">
        <v>1084.3954914818901</v>
      </c>
      <c r="L67" s="54">
        <v>4.9352922490325426</v>
      </c>
      <c r="M67" s="55">
        <v>12.35135285088125</v>
      </c>
      <c r="N67" s="52">
        <v>95369</v>
      </c>
      <c r="O67" s="53">
        <v>9407</v>
      </c>
      <c r="P67" s="53">
        <v>909.25371738448246</v>
      </c>
      <c r="Q67" s="54">
        <v>5.8758139908390179</v>
      </c>
      <c r="R67" s="55">
        <v>9.863792217596913</v>
      </c>
      <c r="S67" s="56"/>
      <c r="T67" s="52">
        <v>37365</v>
      </c>
      <c r="U67" s="53">
        <v>1262</v>
      </c>
      <c r="V67" s="53">
        <v>334.24622996564972</v>
      </c>
      <c r="W67" s="54">
        <v>16.100570328645599</v>
      </c>
      <c r="X67" s="55">
        <v>3.3774923056336141</v>
      </c>
      <c r="Y67" s="52">
        <v>43571</v>
      </c>
      <c r="Z67" s="53">
        <v>2245</v>
      </c>
      <c r="AA67" s="53">
        <v>476.34439713824702</v>
      </c>
      <c r="AB67" s="54">
        <v>12.898488289092191</v>
      </c>
      <c r="AC67" s="55">
        <v>5.1525096968166899</v>
      </c>
      <c r="AD67" s="52">
        <v>80688</v>
      </c>
      <c r="AE67" s="53">
        <v>7465</v>
      </c>
      <c r="AF67" s="53">
        <v>735.91056529988759</v>
      </c>
      <c r="AG67" s="54">
        <v>5.9927936473544223</v>
      </c>
      <c r="AH67" s="55">
        <v>9.2516855046599247</v>
      </c>
      <c r="AI67" s="52">
        <v>41887</v>
      </c>
      <c r="AJ67" s="53">
        <v>11792</v>
      </c>
      <c r="AK67" s="53">
        <v>1054.7880588582709</v>
      </c>
      <c r="AL67" s="54">
        <v>5.4376572796675893</v>
      </c>
      <c r="AM67" s="55">
        <v>28.151932580514238</v>
      </c>
      <c r="AN67" s="56"/>
      <c r="AO67" s="52">
        <v>26995</v>
      </c>
      <c r="AP67" s="53">
        <v>3071</v>
      </c>
      <c r="AQ67" s="53">
        <v>689.39848088931842</v>
      </c>
      <c r="AR67" s="54">
        <v>13.646604442367879</v>
      </c>
      <c r="AS67" s="54">
        <v>11.376180774217449</v>
      </c>
      <c r="AT67" s="52">
        <v>17863</v>
      </c>
      <c r="AU67" s="53">
        <v>3520</v>
      </c>
      <c r="AV67" s="53">
        <v>524.6200049714555</v>
      </c>
      <c r="AW67" s="54">
        <v>9.060168640706264</v>
      </c>
      <c r="AX67" s="55">
        <v>19.705536584000445</v>
      </c>
      <c r="AY67" s="52">
        <v>106383</v>
      </c>
      <c r="AZ67" s="53">
        <v>10824</v>
      </c>
      <c r="BA67" s="53">
        <v>950.31786679839388</v>
      </c>
      <c r="BB67" s="54">
        <v>5.3372212756881243</v>
      </c>
      <c r="BC67" s="55">
        <v>10.174557965088407</v>
      </c>
      <c r="BD67" s="52">
        <v>39266</v>
      </c>
      <c r="BE67" s="53">
        <v>3849</v>
      </c>
      <c r="BF67" s="53">
        <v>746.33135142592664</v>
      </c>
      <c r="BG67" s="54">
        <v>11.78739595135715</v>
      </c>
      <c r="BH67" s="55">
        <v>9.8023735547292823</v>
      </c>
      <c r="BI67" s="53">
        <v>13004</v>
      </c>
      <c r="BJ67" s="53">
        <v>1500</v>
      </c>
      <c r="BK67" s="53">
        <v>492.21632714691623</v>
      </c>
      <c r="BL67" s="54">
        <v>19.947976784069549</v>
      </c>
      <c r="BM67" s="55">
        <v>11.534912334666258</v>
      </c>
      <c r="BN67" s="56"/>
      <c r="BO67" s="52">
        <v>92273</v>
      </c>
      <c r="BP67" s="53">
        <v>10982</v>
      </c>
      <c r="BQ67" s="53">
        <v>907.38407264991713</v>
      </c>
      <c r="BR67" s="54">
        <v>5.0227759968089103</v>
      </c>
      <c r="BS67" s="55">
        <v>11.901639699587095</v>
      </c>
      <c r="BT67" s="56"/>
      <c r="BU67" s="52">
        <v>29842</v>
      </c>
      <c r="BV67" s="53">
        <v>4530</v>
      </c>
      <c r="BW67" s="53">
        <v>862.69852471691991</v>
      </c>
      <c r="BX67" s="54">
        <v>11.576971151015121</v>
      </c>
      <c r="BY67" s="55">
        <v>15.179947724683332</v>
      </c>
      <c r="BZ67" s="56"/>
      <c r="CA67" s="52">
        <v>64611</v>
      </c>
      <c r="CB67" s="53">
        <v>9495</v>
      </c>
      <c r="CC67" s="53">
        <v>898.23929219891068</v>
      </c>
      <c r="CD67" s="54">
        <v>5.7508385773277606</v>
      </c>
      <c r="CE67" s="55">
        <v>14.695640061289872</v>
      </c>
    </row>
    <row r="68" spans="1:84" x14ac:dyDescent="0.2">
      <c r="A68" s="50" t="s">
        <v>106</v>
      </c>
      <c r="B68" s="57">
        <v>4414</v>
      </c>
      <c r="C68" s="52">
        <v>126953</v>
      </c>
      <c r="D68" s="53">
        <v>18359</v>
      </c>
      <c r="E68" s="53">
        <v>1666.4117533637209</v>
      </c>
      <c r="F68" s="54">
        <v>5.5178183095102744</v>
      </c>
      <c r="G68" s="55">
        <v>14.461257315699511</v>
      </c>
      <c r="H68" s="56"/>
      <c r="I68" s="52">
        <v>67546</v>
      </c>
      <c r="J68" s="53">
        <v>10804</v>
      </c>
      <c r="K68" s="53">
        <v>1310.134584381982</v>
      </c>
      <c r="L68" s="54">
        <v>7.3716623269214852</v>
      </c>
      <c r="M68" s="55">
        <v>15.995025612175411</v>
      </c>
      <c r="N68" s="52">
        <v>59407</v>
      </c>
      <c r="O68" s="53">
        <v>7555</v>
      </c>
      <c r="P68" s="53">
        <v>927.23763313672725</v>
      </c>
      <c r="Q68" s="54">
        <v>7.4608907174075201</v>
      </c>
      <c r="R68" s="55">
        <v>12.717356540475031</v>
      </c>
      <c r="S68" s="56"/>
      <c r="T68" s="52">
        <v>34694</v>
      </c>
      <c r="U68" s="53">
        <v>2074</v>
      </c>
      <c r="V68" s="53">
        <v>605.0446634536579</v>
      </c>
      <c r="W68" s="54">
        <v>17.734248122027761</v>
      </c>
      <c r="X68" s="55">
        <v>5.9779789012509372</v>
      </c>
      <c r="Y68" s="52">
        <v>24537</v>
      </c>
      <c r="Z68" s="53">
        <v>1725</v>
      </c>
      <c r="AA68" s="53">
        <v>445.10839699308082</v>
      </c>
      <c r="AB68" s="54">
        <v>15.68594853065788</v>
      </c>
      <c r="AC68" s="55">
        <v>7.0301992908668538</v>
      </c>
      <c r="AD68" s="52">
        <v>47959</v>
      </c>
      <c r="AE68" s="53">
        <v>7943</v>
      </c>
      <c r="AF68" s="53">
        <v>1095.2873372219501</v>
      </c>
      <c r="AG68" s="54">
        <v>8.3825779746189344</v>
      </c>
      <c r="AH68" s="55">
        <v>16.562063429179091</v>
      </c>
      <c r="AI68" s="52">
        <v>19763</v>
      </c>
      <c r="AJ68" s="53">
        <v>6617</v>
      </c>
      <c r="AK68" s="53">
        <v>784.72534883231594</v>
      </c>
      <c r="AL68" s="54">
        <v>7.2092592749018118</v>
      </c>
      <c r="AM68" s="55">
        <v>33.481758842281032</v>
      </c>
      <c r="AN68" s="56"/>
      <c r="AO68" s="52">
        <v>29055</v>
      </c>
      <c r="AP68" s="53">
        <v>3973</v>
      </c>
      <c r="AQ68" s="53">
        <v>995.22058160176221</v>
      </c>
      <c r="AR68" s="54">
        <v>15.227719960826191</v>
      </c>
      <c r="AS68" s="54">
        <v>13.674066425744277</v>
      </c>
      <c r="AT68" s="52">
        <v>43152</v>
      </c>
      <c r="AU68" s="53">
        <v>6104</v>
      </c>
      <c r="AV68" s="53">
        <v>823.46225562104541</v>
      </c>
      <c r="AW68" s="54">
        <v>8.2009331229414109</v>
      </c>
      <c r="AX68" s="55">
        <v>14.145346681497962</v>
      </c>
      <c r="AY68" s="52">
        <v>43837</v>
      </c>
      <c r="AZ68" s="53">
        <v>6815</v>
      </c>
      <c r="BA68" s="53">
        <v>1084.874756251269</v>
      </c>
      <c r="BB68" s="54">
        <v>9.6771582108237819</v>
      </c>
      <c r="BC68" s="55">
        <v>15.546228072176472</v>
      </c>
      <c r="BD68" s="52" t="s">
        <v>10</v>
      </c>
      <c r="BE68" s="53" t="s">
        <v>10</v>
      </c>
      <c r="BF68" s="53" t="s">
        <v>10</v>
      </c>
      <c r="BG68" s="54" t="s">
        <v>10</v>
      </c>
      <c r="BH68" s="55" t="s">
        <v>10</v>
      </c>
      <c r="BI68" s="53">
        <v>6256</v>
      </c>
      <c r="BJ68" s="53" t="s">
        <v>10</v>
      </c>
      <c r="BK68" s="53" t="s">
        <v>10</v>
      </c>
      <c r="BL68" s="54" t="s">
        <v>10</v>
      </c>
      <c r="BM68" s="55" t="s">
        <v>10</v>
      </c>
      <c r="BN68" s="56"/>
      <c r="BO68" s="52">
        <v>36388</v>
      </c>
      <c r="BP68" s="53">
        <v>5274</v>
      </c>
      <c r="BQ68" s="53">
        <v>940.18708250805071</v>
      </c>
      <c r="BR68" s="54">
        <v>10.836979510750689</v>
      </c>
      <c r="BS68" s="55">
        <v>14.493789161261954</v>
      </c>
      <c r="BT68" s="56"/>
      <c r="BU68" s="52">
        <v>14986</v>
      </c>
      <c r="BV68" s="53">
        <v>2834</v>
      </c>
      <c r="BW68" s="53">
        <v>626.79508198852363</v>
      </c>
      <c r="BX68" s="54">
        <v>13.44496982984565</v>
      </c>
      <c r="BY68" s="55">
        <v>18.910983584679034</v>
      </c>
      <c r="BZ68" s="56"/>
      <c r="CA68" s="52">
        <v>45481</v>
      </c>
      <c r="CB68" s="53">
        <v>9512</v>
      </c>
      <c r="CC68" s="53">
        <v>963.22511109163884</v>
      </c>
      <c r="CD68" s="54">
        <v>6.1558786795092217</v>
      </c>
      <c r="CE68" s="55">
        <v>20.914227919350939</v>
      </c>
    </row>
    <row r="69" spans="1:84" x14ac:dyDescent="0.2">
      <c r="A69" s="50" t="s">
        <v>107</v>
      </c>
      <c r="B69" s="57">
        <v>4501</v>
      </c>
      <c r="C69" s="52">
        <v>179564</v>
      </c>
      <c r="D69" s="53">
        <v>18921</v>
      </c>
      <c r="E69" s="53">
        <v>1334.4526026582021</v>
      </c>
      <c r="F69" s="54">
        <v>4.2873917215483619</v>
      </c>
      <c r="G69" s="55">
        <v>10.537190082644628</v>
      </c>
      <c r="H69" s="56"/>
      <c r="I69" s="52">
        <v>92138</v>
      </c>
      <c r="J69" s="53">
        <v>10449</v>
      </c>
      <c r="K69" s="53">
        <v>954.89217824383184</v>
      </c>
      <c r="L69" s="54">
        <v>5.5553791494064342</v>
      </c>
      <c r="M69" s="55">
        <v>11.340597798953739</v>
      </c>
      <c r="N69" s="52">
        <v>87426</v>
      </c>
      <c r="O69" s="53">
        <v>8472</v>
      </c>
      <c r="P69" s="53">
        <v>846.9060077806746</v>
      </c>
      <c r="Q69" s="54">
        <v>6.0769178339710468</v>
      </c>
      <c r="R69" s="55">
        <v>9.6904810925811553</v>
      </c>
      <c r="S69" s="56"/>
      <c r="T69" s="52">
        <v>40403</v>
      </c>
      <c r="U69" s="53">
        <v>1301</v>
      </c>
      <c r="V69" s="53">
        <v>341.83479978638809</v>
      </c>
      <c r="W69" s="54">
        <v>15.972506525790919</v>
      </c>
      <c r="X69" s="55">
        <v>3.2200579164913501</v>
      </c>
      <c r="Y69" s="52">
        <v>42772</v>
      </c>
      <c r="Z69" s="53">
        <v>2694</v>
      </c>
      <c r="AA69" s="53">
        <v>580.73579239616356</v>
      </c>
      <c r="AB69" s="54">
        <v>13.10433841264193</v>
      </c>
      <c r="AC69" s="55">
        <v>6.2985130459178906</v>
      </c>
      <c r="AD69" s="52">
        <v>71076</v>
      </c>
      <c r="AE69" s="53">
        <v>6873</v>
      </c>
      <c r="AF69" s="53">
        <v>731.33414366143199</v>
      </c>
      <c r="AG69" s="54">
        <v>6.4685003134279651</v>
      </c>
      <c r="AH69" s="55">
        <v>9.6699307783217954</v>
      </c>
      <c r="AI69" s="52">
        <v>25313</v>
      </c>
      <c r="AJ69" s="53">
        <v>8053</v>
      </c>
      <c r="AK69" s="53">
        <v>692.65722992057908</v>
      </c>
      <c r="AL69" s="54">
        <v>5.2287125900376497</v>
      </c>
      <c r="AM69" s="55">
        <v>31.813692569035673</v>
      </c>
      <c r="AN69" s="56"/>
      <c r="AO69" s="52">
        <v>54872</v>
      </c>
      <c r="AP69" s="53">
        <v>4893</v>
      </c>
      <c r="AQ69" s="53">
        <v>749.42388890150153</v>
      </c>
      <c r="AR69" s="54">
        <v>9.3107874955848651</v>
      </c>
      <c r="AS69" s="54">
        <v>8.9171161976964584</v>
      </c>
      <c r="AT69" s="52">
        <v>62165</v>
      </c>
      <c r="AU69" s="53">
        <v>8005</v>
      </c>
      <c r="AV69" s="53">
        <v>913.86516311146795</v>
      </c>
      <c r="AW69" s="54">
        <v>6.9399267031924801</v>
      </c>
      <c r="AX69" s="55">
        <v>12.877020831657685</v>
      </c>
      <c r="AY69" s="52">
        <v>37841</v>
      </c>
      <c r="AZ69" s="53">
        <v>3889</v>
      </c>
      <c r="BA69" s="53">
        <v>661.76614201695156</v>
      </c>
      <c r="BB69" s="54">
        <v>10.34429025545438</v>
      </c>
      <c r="BC69" s="55">
        <v>10.277212547237124</v>
      </c>
      <c r="BD69" s="52">
        <v>18260</v>
      </c>
      <c r="BE69" s="53">
        <v>1312</v>
      </c>
      <c r="BF69" s="53">
        <v>324.70962472453749</v>
      </c>
      <c r="BG69" s="54">
        <v>15.04511197663548</v>
      </c>
      <c r="BH69" s="55">
        <v>7.1851040525739318</v>
      </c>
      <c r="BI69" s="53">
        <v>6426</v>
      </c>
      <c r="BJ69" s="53" t="s">
        <v>10</v>
      </c>
      <c r="BK69" s="53" t="s">
        <v>10</v>
      </c>
      <c r="BL69" s="54" t="s">
        <v>10</v>
      </c>
      <c r="BM69" s="55" t="s">
        <v>10</v>
      </c>
      <c r="BN69" s="56"/>
      <c r="BO69" s="52">
        <v>46840</v>
      </c>
      <c r="BP69" s="53">
        <v>4265</v>
      </c>
      <c r="BQ69" s="53">
        <v>619.4438569121902</v>
      </c>
      <c r="BR69" s="54">
        <v>8.8291117267101669</v>
      </c>
      <c r="BS69" s="55">
        <v>9.105465414175919</v>
      </c>
      <c r="BT69" s="56"/>
      <c r="BU69" s="52">
        <v>25051</v>
      </c>
      <c r="BV69" s="53">
        <v>2714</v>
      </c>
      <c r="BW69" s="53">
        <v>468.21638785528432</v>
      </c>
      <c r="BX69" s="54">
        <v>10.48747321342413</v>
      </c>
      <c r="BY69" s="55">
        <v>10.833898846353438</v>
      </c>
      <c r="BZ69" s="56"/>
      <c r="CA69" s="52">
        <v>62952</v>
      </c>
      <c r="CB69" s="53">
        <v>9296</v>
      </c>
      <c r="CC69" s="53">
        <v>865.35717122685821</v>
      </c>
      <c r="CD69" s="54">
        <v>5.6589177240454971</v>
      </c>
      <c r="CE69" s="55">
        <v>14.766806455712288</v>
      </c>
    </row>
    <row r="70" spans="1:84" x14ac:dyDescent="0.2">
      <c r="A70" s="50" t="s">
        <v>107</v>
      </c>
      <c r="B70" s="57">
        <v>4502</v>
      </c>
      <c r="C70" s="52">
        <v>140874</v>
      </c>
      <c r="D70" s="53">
        <v>14587</v>
      </c>
      <c r="E70" s="53">
        <v>1112.716716653435</v>
      </c>
      <c r="F70" s="54">
        <v>4.6371669017586532</v>
      </c>
      <c r="G70" s="55">
        <v>10.354643156295698</v>
      </c>
      <c r="H70" s="56"/>
      <c r="I70" s="52">
        <v>71675</v>
      </c>
      <c r="J70" s="53">
        <v>7970</v>
      </c>
      <c r="K70" s="53">
        <v>673.60560648182707</v>
      </c>
      <c r="L70" s="54">
        <v>5.1378505755384136</v>
      </c>
      <c r="M70" s="55">
        <v>11.11963725148239</v>
      </c>
      <c r="N70" s="52">
        <v>69199</v>
      </c>
      <c r="O70" s="53">
        <v>6617</v>
      </c>
      <c r="P70" s="53">
        <v>749.01684041231681</v>
      </c>
      <c r="Q70" s="54">
        <v>6.8812057770724726</v>
      </c>
      <c r="R70" s="55">
        <v>9.5622769115160633</v>
      </c>
      <c r="S70" s="56"/>
      <c r="T70" s="52">
        <v>29998</v>
      </c>
      <c r="U70" s="53" t="s">
        <v>10</v>
      </c>
      <c r="V70" s="53" t="s">
        <v>10</v>
      </c>
      <c r="W70" s="54" t="s">
        <v>10</v>
      </c>
      <c r="X70" s="55" t="s">
        <v>10</v>
      </c>
      <c r="Y70" s="52">
        <v>29206</v>
      </c>
      <c r="Z70" s="53">
        <v>1580</v>
      </c>
      <c r="AA70" s="53">
        <v>412.69555292461052</v>
      </c>
      <c r="AB70" s="54">
        <v>15.878402251726</v>
      </c>
      <c r="AC70" s="55">
        <v>5.4098472916524001</v>
      </c>
      <c r="AD70" s="52">
        <v>55338</v>
      </c>
      <c r="AE70" s="53">
        <v>4589</v>
      </c>
      <c r="AF70" s="53">
        <v>587.89064222651143</v>
      </c>
      <c r="AG70" s="54">
        <v>7.787760506013937</v>
      </c>
      <c r="AH70" s="55">
        <v>8.2926741118218938</v>
      </c>
      <c r="AI70" s="52">
        <v>26332</v>
      </c>
      <c r="AJ70" s="53">
        <v>7796</v>
      </c>
      <c r="AK70" s="53">
        <v>842.60715337279214</v>
      </c>
      <c r="AL70" s="54">
        <v>6.5703334214942437</v>
      </c>
      <c r="AM70" s="55">
        <v>29.606562357587723</v>
      </c>
      <c r="AN70" s="56"/>
      <c r="AO70" s="52">
        <v>20166</v>
      </c>
      <c r="AP70" s="53">
        <v>2130</v>
      </c>
      <c r="AQ70" s="53">
        <v>498.2005459313047</v>
      </c>
      <c r="AR70" s="54">
        <v>14.21866078545899</v>
      </c>
      <c r="AS70" s="54">
        <v>10.562332639095509</v>
      </c>
      <c r="AT70" s="52">
        <v>84795</v>
      </c>
      <c r="AU70" s="53">
        <v>9472</v>
      </c>
      <c r="AV70" s="53">
        <v>1045.180883733768</v>
      </c>
      <c r="AW70" s="54">
        <v>6.7078580909965186</v>
      </c>
      <c r="AX70" s="55">
        <v>11.17046995695501</v>
      </c>
      <c r="AY70" s="52">
        <v>4169</v>
      </c>
      <c r="AZ70" s="53">
        <v>426</v>
      </c>
      <c r="BA70" s="53">
        <v>118.8573687871308</v>
      </c>
      <c r="BB70" s="54">
        <v>16.960967048693689</v>
      </c>
      <c r="BC70" s="55">
        <v>10.218277764451907</v>
      </c>
      <c r="BD70" s="52">
        <v>27804</v>
      </c>
      <c r="BE70" s="53">
        <v>2182</v>
      </c>
      <c r="BF70" s="53">
        <v>409.91389908583238</v>
      </c>
      <c r="BG70" s="54">
        <v>11.4201549312232</v>
      </c>
      <c r="BH70" s="55">
        <v>7.8477916846496907</v>
      </c>
      <c r="BI70" s="53">
        <v>3940</v>
      </c>
      <c r="BJ70" s="53" t="s">
        <v>10</v>
      </c>
      <c r="BK70" s="53" t="s">
        <v>10</v>
      </c>
      <c r="BL70" s="54" t="s">
        <v>10</v>
      </c>
      <c r="BM70" s="55" t="s">
        <v>10</v>
      </c>
      <c r="BN70" s="56"/>
      <c r="BO70" s="52">
        <v>43954</v>
      </c>
      <c r="BP70" s="53">
        <v>4489</v>
      </c>
      <c r="BQ70" s="53">
        <v>600.90951615239044</v>
      </c>
      <c r="BR70" s="54">
        <v>8.1375481999211914</v>
      </c>
      <c r="BS70" s="55">
        <v>10.21294990217045</v>
      </c>
      <c r="BT70" s="56"/>
      <c r="BU70" s="52">
        <v>24181</v>
      </c>
      <c r="BV70" s="53">
        <v>2992</v>
      </c>
      <c r="BW70" s="53">
        <v>478.84576792402578</v>
      </c>
      <c r="BX70" s="54">
        <v>9.7289990719736075</v>
      </c>
      <c r="BY70" s="55">
        <v>12.373350978040611</v>
      </c>
      <c r="BZ70" s="56"/>
      <c r="CA70" s="52">
        <v>48428</v>
      </c>
      <c r="CB70" s="53">
        <v>6515</v>
      </c>
      <c r="CC70" s="53">
        <v>831.97052024545917</v>
      </c>
      <c r="CD70" s="54">
        <v>7.762964776122991</v>
      </c>
      <c r="CE70" s="55">
        <v>13.452961096886099</v>
      </c>
    </row>
    <row r="71" spans="1:84" x14ac:dyDescent="0.2">
      <c r="A71" s="50" t="s">
        <v>107</v>
      </c>
      <c r="B71" s="57">
        <v>4503</v>
      </c>
      <c r="C71" s="58">
        <v>168635</v>
      </c>
      <c r="D71" s="59">
        <v>16636</v>
      </c>
      <c r="E71" s="59">
        <v>1306.8361853528161</v>
      </c>
      <c r="F71" s="60">
        <v>4.7753624188975179</v>
      </c>
      <c r="G71" s="61">
        <v>9.8650932487324692</v>
      </c>
      <c r="H71" s="56"/>
      <c r="I71" s="58">
        <v>85629</v>
      </c>
      <c r="J71" s="59">
        <v>8219</v>
      </c>
      <c r="K71" s="59">
        <v>963.66818227281954</v>
      </c>
      <c r="L71" s="60">
        <v>7.1275888085899224</v>
      </c>
      <c r="M71" s="61">
        <v>9.5983837251398469</v>
      </c>
      <c r="N71" s="58">
        <v>83006</v>
      </c>
      <c r="O71" s="59">
        <v>8417</v>
      </c>
      <c r="P71" s="59">
        <v>980.70024476263893</v>
      </c>
      <c r="Q71" s="60">
        <v>7.0829317043820268</v>
      </c>
      <c r="R71" s="61">
        <v>10.14023082668723</v>
      </c>
      <c r="S71" s="56"/>
      <c r="T71" s="58">
        <v>36806</v>
      </c>
      <c r="U71" s="59" t="s">
        <v>10</v>
      </c>
      <c r="V71" s="59" t="s">
        <v>10</v>
      </c>
      <c r="W71" s="60" t="s">
        <v>10</v>
      </c>
      <c r="X71" s="61" t="s">
        <v>10</v>
      </c>
      <c r="Y71" s="58">
        <v>32955</v>
      </c>
      <c r="Z71" s="59">
        <v>1231</v>
      </c>
      <c r="AA71" s="59">
        <v>317.63753071701092</v>
      </c>
      <c r="AB71" s="60">
        <v>15.685842716501069</v>
      </c>
      <c r="AC71" s="61">
        <v>3.7353967531482324</v>
      </c>
      <c r="AD71" s="58">
        <v>69785</v>
      </c>
      <c r="AE71" s="59">
        <v>6783</v>
      </c>
      <c r="AF71" s="59">
        <v>843.61399644624191</v>
      </c>
      <c r="AG71" s="60">
        <v>7.5605964351809423</v>
      </c>
      <c r="AH71" s="61">
        <v>9.7198538367844094</v>
      </c>
      <c r="AI71" s="58">
        <v>29089</v>
      </c>
      <c r="AJ71" s="59">
        <v>8045</v>
      </c>
      <c r="AK71" s="59">
        <v>799.2264284309548</v>
      </c>
      <c r="AL71" s="60">
        <v>6.039178771620537</v>
      </c>
      <c r="AM71" s="61">
        <v>27.656502457973804</v>
      </c>
      <c r="AN71" s="56"/>
      <c r="AO71" s="58">
        <v>20493</v>
      </c>
      <c r="AP71" s="59">
        <v>1144</v>
      </c>
      <c r="AQ71" s="59">
        <v>325.86636208920061</v>
      </c>
      <c r="AR71" s="60">
        <v>17.316001131273019</v>
      </c>
      <c r="AS71" s="60">
        <v>5.5823939881910896</v>
      </c>
      <c r="AT71" s="58">
        <v>130224</v>
      </c>
      <c r="AU71" s="59">
        <v>14206</v>
      </c>
      <c r="AV71" s="59">
        <v>1124.8325483277499</v>
      </c>
      <c r="AW71" s="60">
        <v>4.8133801434461736</v>
      </c>
      <c r="AX71" s="61">
        <v>10.908895441700455</v>
      </c>
      <c r="AY71" s="58" t="s">
        <v>10</v>
      </c>
      <c r="AZ71" s="59" t="s">
        <v>10</v>
      </c>
      <c r="BA71" s="59" t="s">
        <v>10</v>
      </c>
      <c r="BB71" s="60" t="s">
        <v>10</v>
      </c>
      <c r="BC71" s="61" t="s">
        <v>10</v>
      </c>
      <c r="BD71" s="58">
        <v>12584</v>
      </c>
      <c r="BE71" s="59">
        <v>823</v>
      </c>
      <c r="BF71" s="59">
        <v>228.89718379383791</v>
      </c>
      <c r="BG71" s="60">
        <v>16.907317641650408</v>
      </c>
      <c r="BH71" s="61">
        <v>6.5400508582326768</v>
      </c>
      <c r="BI71" s="59">
        <v>4137</v>
      </c>
      <c r="BJ71" s="59" t="s">
        <v>10</v>
      </c>
      <c r="BK71" s="59" t="s">
        <v>10</v>
      </c>
      <c r="BL71" s="60" t="s">
        <v>10</v>
      </c>
      <c r="BM71" s="61" t="s">
        <v>10</v>
      </c>
      <c r="BN71" s="56"/>
      <c r="BO71" s="58">
        <v>30981</v>
      </c>
      <c r="BP71" s="59">
        <v>3110</v>
      </c>
      <c r="BQ71" s="59">
        <v>545.32668016405546</v>
      </c>
      <c r="BR71" s="60">
        <v>10.659343429158911</v>
      </c>
      <c r="BS71" s="61">
        <v>10.038410638778608</v>
      </c>
      <c r="BT71" s="56"/>
      <c r="BU71" s="58">
        <v>15351</v>
      </c>
      <c r="BV71" s="59">
        <v>2224</v>
      </c>
      <c r="BW71" s="59">
        <v>441.85309368471098</v>
      </c>
      <c r="BX71" s="60">
        <v>12.07750469278802</v>
      </c>
      <c r="BY71" s="61">
        <v>14.48765552732721</v>
      </c>
      <c r="BZ71" s="56"/>
      <c r="CA71" s="58">
        <v>58383</v>
      </c>
      <c r="CB71" s="59">
        <v>8532</v>
      </c>
      <c r="CC71" s="59">
        <v>998.69289889710353</v>
      </c>
      <c r="CD71" s="60">
        <v>7.1156603988068774</v>
      </c>
      <c r="CE71" s="61">
        <v>14.613843070756898</v>
      </c>
    </row>
    <row r="74" spans="1:84" s="65" customFormat="1" ht="30" customHeight="1" x14ac:dyDescent="0.2">
      <c r="A74" s="156" t="s">
        <v>108</v>
      </c>
      <c r="B74" s="156"/>
      <c r="C74" s="156"/>
      <c r="D74" s="156"/>
      <c r="E74" s="156"/>
      <c r="F74" s="156"/>
      <c r="G74" s="63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3"/>
      <c r="S74" s="64"/>
      <c r="T74" s="62"/>
      <c r="U74" s="62"/>
      <c r="V74" s="62"/>
      <c r="W74" s="62"/>
      <c r="X74" s="63"/>
      <c r="Y74" s="62"/>
      <c r="Z74" s="62"/>
      <c r="AA74" s="62"/>
      <c r="AB74" s="62"/>
      <c r="AC74" s="63"/>
      <c r="AD74" s="62"/>
      <c r="AE74" s="62"/>
      <c r="AF74" s="62"/>
      <c r="AG74" s="62"/>
      <c r="AH74" s="63"/>
      <c r="AI74" s="62"/>
      <c r="AJ74" s="62"/>
      <c r="AK74" s="62"/>
      <c r="AL74" s="62"/>
      <c r="AM74" s="63"/>
      <c r="AN74" s="64"/>
      <c r="AO74" s="62"/>
      <c r="AP74" s="62"/>
      <c r="AQ74" s="62"/>
      <c r="AR74" s="62"/>
      <c r="AS74" s="63"/>
      <c r="AT74" s="62"/>
      <c r="AU74" s="62"/>
      <c r="AV74" s="62"/>
      <c r="AW74" s="62"/>
      <c r="AX74" s="63"/>
      <c r="AY74" s="62"/>
      <c r="AZ74" s="62"/>
      <c r="BA74" s="62"/>
      <c r="BB74" s="62"/>
      <c r="BC74" s="63"/>
      <c r="BD74" s="62"/>
      <c r="BE74" s="62"/>
      <c r="BF74" s="62"/>
      <c r="BG74" s="62"/>
      <c r="BH74" s="63"/>
      <c r="BI74" s="62"/>
      <c r="BJ74" s="62"/>
      <c r="BK74" s="62"/>
      <c r="BL74" s="62"/>
      <c r="BM74" s="63"/>
      <c r="BN74" s="64"/>
      <c r="BO74" s="62"/>
      <c r="BP74" s="62"/>
      <c r="BQ74" s="62"/>
      <c r="BR74" s="62"/>
      <c r="BS74" s="63"/>
      <c r="BT74" s="64"/>
      <c r="BU74" s="62"/>
      <c r="BV74" s="62"/>
      <c r="BW74" s="62"/>
      <c r="BX74" s="62"/>
      <c r="BY74" s="63"/>
      <c r="BZ74" s="64"/>
      <c r="CA74" s="62"/>
      <c r="CB74" s="62"/>
      <c r="CC74" s="62"/>
      <c r="CD74" s="62"/>
      <c r="CE74" s="63"/>
      <c r="CF74" s="64"/>
    </row>
    <row r="75" spans="1:84" s="65" customFormat="1" ht="6.75" customHeight="1" x14ac:dyDescent="0.2">
      <c r="A75" s="62"/>
      <c r="B75" s="62"/>
      <c r="C75" s="66"/>
      <c r="D75" s="66"/>
      <c r="E75" s="63"/>
      <c r="F75" s="63"/>
      <c r="G75" s="63"/>
      <c r="H75" s="64"/>
      <c r="I75" s="66"/>
      <c r="J75" s="66"/>
      <c r="K75" s="63"/>
      <c r="L75" s="63"/>
      <c r="M75" s="63"/>
      <c r="N75" s="66"/>
      <c r="O75" s="66"/>
      <c r="P75" s="63"/>
      <c r="Q75" s="63"/>
      <c r="R75" s="63"/>
      <c r="S75" s="64"/>
      <c r="T75" s="66"/>
      <c r="U75" s="66"/>
      <c r="V75" s="63"/>
      <c r="W75" s="63"/>
      <c r="X75" s="63"/>
      <c r="Y75" s="66"/>
      <c r="Z75" s="66"/>
      <c r="AA75" s="63"/>
      <c r="AB75" s="63"/>
      <c r="AC75" s="63"/>
      <c r="AD75" s="66"/>
      <c r="AE75" s="66"/>
      <c r="AF75" s="63"/>
      <c r="AG75" s="63"/>
      <c r="AH75" s="63"/>
      <c r="AI75" s="66"/>
      <c r="AJ75" s="66"/>
      <c r="AK75" s="63"/>
      <c r="AL75" s="63"/>
      <c r="AM75" s="63"/>
      <c r="AN75" s="64"/>
      <c r="AO75" s="66"/>
      <c r="AP75" s="66"/>
      <c r="AQ75" s="63"/>
      <c r="AR75" s="63"/>
      <c r="AS75" s="63"/>
      <c r="AT75" s="66"/>
      <c r="AU75" s="66"/>
      <c r="AV75" s="63"/>
      <c r="AW75" s="63"/>
      <c r="AX75" s="63"/>
      <c r="AY75" s="66"/>
      <c r="AZ75" s="66"/>
      <c r="BA75" s="63"/>
      <c r="BB75" s="63"/>
      <c r="BC75" s="63"/>
      <c r="BD75" s="66"/>
      <c r="BE75" s="66"/>
      <c r="BF75" s="63"/>
      <c r="BG75" s="63"/>
      <c r="BH75" s="63"/>
      <c r="BI75" s="66"/>
      <c r="BJ75" s="66"/>
      <c r="BK75" s="63"/>
      <c r="BL75" s="63"/>
      <c r="BM75" s="63"/>
      <c r="BN75" s="64"/>
      <c r="BO75" s="66"/>
      <c r="BP75" s="66"/>
      <c r="BQ75" s="63"/>
      <c r="BR75" s="63"/>
      <c r="BS75" s="63"/>
      <c r="BT75" s="64"/>
      <c r="BU75" s="66"/>
      <c r="BV75" s="66"/>
      <c r="BW75" s="63"/>
      <c r="BX75" s="63"/>
      <c r="BY75" s="63"/>
      <c r="BZ75" s="64"/>
      <c r="CA75" s="66"/>
      <c r="CB75" s="66"/>
      <c r="CC75" s="63"/>
      <c r="CD75" s="63"/>
      <c r="CE75" s="63"/>
      <c r="CF75" s="64"/>
    </row>
    <row r="76" spans="1:84" s="65" customFormat="1" ht="12" x14ac:dyDescent="0.2">
      <c r="A76" s="67" t="s">
        <v>113</v>
      </c>
      <c r="B76" s="68"/>
      <c r="C76" s="69"/>
      <c r="D76" s="69"/>
      <c r="E76" s="17"/>
      <c r="F76" s="17"/>
      <c r="H76" s="16"/>
      <c r="I76" s="69"/>
      <c r="J76" s="69"/>
      <c r="K76" s="17"/>
      <c r="L76" s="17"/>
      <c r="N76" s="69"/>
      <c r="O76" s="69"/>
      <c r="P76" s="17"/>
      <c r="Q76" s="17"/>
      <c r="S76" s="16"/>
      <c r="T76" s="69"/>
      <c r="U76" s="69"/>
      <c r="V76" s="17"/>
      <c r="W76" s="17"/>
      <c r="Y76" s="69"/>
      <c r="Z76" s="69"/>
      <c r="AA76" s="17"/>
      <c r="AB76" s="17"/>
      <c r="AD76" s="69"/>
      <c r="AE76" s="69"/>
      <c r="AF76" s="17"/>
      <c r="AG76" s="17"/>
      <c r="AI76" s="69"/>
      <c r="AJ76" s="69"/>
      <c r="AK76" s="17"/>
      <c r="AL76" s="17"/>
      <c r="AN76" s="16"/>
      <c r="AO76" s="69"/>
      <c r="AP76" s="69"/>
      <c r="AQ76" s="17"/>
      <c r="AR76" s="17"/>
      <c r="AT76" s="69"/>
      <c r="AU76" s="69"/>
      <c r="AV76" s="17"/>
      <c r="AW76" s="17"/>
      <c r="AY76" s="69"/>
      <c r="AZ76" s="69"/>
      <c r="BA76" s="17"/>
      <c r="BB76" s="17"/>
      <c r="BD76" s="69"/>
      <c r="BE76" s="69"/>
      <c r="BF76" s="17"/>
      <c r="BG76" s="17"/>
      <c r="BI76" s="69"/>
      <c r="BJ76" s="69"/>
      <c r="BK76" s="17"/>
      <c r="BL76" s="17"/>
      <c r="BN76" s="16"/>
      <c r="BO76" s="69"/>
      <c r="BP76" s="69"/>
      <c r="BQ76" s="17"/>
      <c r="BR76" s="17"/>
      <c r="BT76" s="16"/>
      <c r="BU76" s="69"/>
      <c r="BV76" s="69"/>
      <c r="BW76" s="17"/>
      <c r="BX76" s="17"/>
      <c r="BZ76" s="16"/>
      <c r="CA76" s="69"/>
      <c r="CB76" s="69"/>
      <c r="CC76" s="17"/>
      <c r="CD76" s="17"/>
      <c r="CF76" s="16"/>
    </row>
    <row r="77" spans="1:84" s="65" customFormat="1" ht="12" x14ac:dyDescent="0.2">
      <c r="A77" s="67" t="s">
        <v>79</v>
      </c>
      <c r="B77" s="68"/>
      <c r="C77" s="69"/>
      <c r="D77" s="69"/>
      <c r="E77" s="17"/>
      <c r="F77" s="17"/>
      <c r="H77" s="16"/>
      <c r="I77" s="69"/>
      <c r="J77" s="69"/>
      <c r="K77" s="17"/>
      <c r="L77" s="17"/>
      <c r="N77" s="69"/>
      <c r="O77" s="69"/>
      <c r="P77" s="17"/>
      <c r="Q77" s="17"/>
      <c r="S77" s="16"/>
      <c r="T77" s="69"/>
      <c r="U77" s="69"/>
      <c r="V77" s="17"/>
      <c r="W77" s="17"/>
      <c r="Y77" s="69"/>
      <c r="Z77" s="69"/>
      <c r="AA77" s="17"/>
      <c r="AB77" s="17"/>
      <c r="AD77" s="69"/>
      <c r="AE77" s="69"/>
      <c r="AF77" s="17"/>
      <c r="AG77" s="17"/>
      <c r="AI77" s="69"/>
      <c r="AJ77" s="69"/>
      <c r="AK77" s="17"/>
      <c r="AL77" s="17"/>
      <c r="AN77" s="16"/>
      <c r="AO77" s="69"/>
      <c r="AP77" s="69"/>
      <c r="AQ77" s="17"/>
      <c r="AR77" s="17"/>
      <c r="AT77" s="69"/>
      <c r="AU77" s="69"/>
      <c r="AV77" s="17"/>
      <c r="AW77" s="17"/>
      <c r="AY77" s="69"/>
      <c r="AZ77" s="69"/>
      <c r="BA77" s="17"/>
      <c r="BB77" s="17"/>
      <c r="BD77" s="69"/>
      <c r="BE77" s="69"/>
      <c r="BF77" s="17"/>
      <c r="BG77" s="17"/>
      <c r="BI77" s="69"/>
      <c r="BJ77" s="69"/>
      <c r="BK77" s="17"/>
      <c r="BL77" s="17"/>
      <c r="BN77" s="16"/>
      <c r="BO77" s="69"/>
      <c r="BP77" s="69"/>
      <c r="BQ77" s="17"/>
      <c r="BR77" s="17"/>
      <c r="BT77" s="16"/>
      <c r="BU77" s="69"/>
      <c r="BV77" s="69"/>
      <c r="BW77" s="17"/>
      <c r="BX77" s="17"/>
      <c r="BZ77" s="16"/>
      <c r="CA77" s="69"/>
      <c r="CB77" s="69"/>
      <c r="CC77" s="17"/>
      <c r="CD77" s="17"/>
      <c r="CF77" s="16"/>
    </row>
  </sheetData>
  <mergeCells count="54">
    <mergeCell ref="N9:N10"/>
    <mergeCell ref="O9:R9"/>
    <mergeCell ref="I7:R7"/>
    <mergeCell ref="A4:G5"/>
    <mergeCell ref="C7:G7"/>
    <mergeCell ref="T7:AM7"/>
    <mergeCell ref="AO7:BM7"/>
    <mergeCell ref="C8:G8"/>
    <mergeCell ref="T8:X8"/>
    <mergeCell ref="Y8:AC8"/>
    <mergeCell ref="AD8:AH8"/>
    <mergeCell ref="AI8:AM8"/>
    <mergeCell ref="AO8:AS8"/>
    <mergeCell ref="I8:M8"/>
    <mergeCell ref="N8:R8"/>
    <mergeCell ref="AT8:AX8"/>
    <mergeCell ref="AY8:BC8"/>
    <mergeCell ref="BD8:BH8"/>
    <mergeCell ref="BI8:BM8"/>
    <mergeCell ref="BJ9:BM9"/>
    <mergeCell ref="BO9:BO10"/>
    <mergeCell ref="AJ9:AM9"/>
    <mergeCell ref="AO9:AO10"/>
    <mergeCell ref="AP9:AS9"/>
    <mergeCell ref="AT9:AT10"/>
    <mergeCell ref="AU9:AX9"/>
    <mergeCell ref="AY9:AY10"/>
    <mergeCell ref="A74:F74"/>
    <mergeCell ref="AZ9:BC9"/>
    <mergeCell ref="BD9:BD10"/>
    <mergeCell ref="BE9:BH9"/>
    <mergeCell ref="BI9:BI10"/>
    <mergeCell ref="C9:C10"/>
    <mergeCell ref="D9:G9"/>
    <mergeCell ref="T9:T10"/>
    <mergeCell ref="U9:X9"/>
    <mergeCell ref="Y9:Y10"/>
    <mergeCell ref="Z9:AC9"/>
    <mergeCell ref="AD9:AD10"/>
    <mergeCell ref="AE9:AH9"/>
    <mergeCell ref="AI9:AI10"/>
    <mergeCell ref="I9:I10"/>
    <mergeCell ref="J9:M9"/>
    <mergeCell ref="BO7:BS7"/>
    <mergeCell ref="BU7:BY7"/>
    <mergeCell ref="CA7:CE7"/>
    <mergeCell ref="BP9:BS9"/>
    <mergeCell ref="BU9:BU10"/>
    <mergeCell ref="BV9:BY9"/>
    <mergeCell ref="CA9:CA10"/>
    <mergeCell ref="CB9:CE9"/>
    <mergeCell ref="CA8:CE8"/>
    <mergeCell ref="BU8:BY8"/>
    <mergeCell ref="BO8:BS8"/>
  </mergeCells>
  <hyperlinks>
    <hyperlink ref="A4:B4" r:id="rId1" display="Note: ACS data are derived from a survey and are subject to sampling variability. Data shown in gray have poor statistical reliability (guidance on ACS data). " xr:uid="{17FDC1C5-9DF4-4A48-8409-E654AD13B6E5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509a27-88d8-47f4-b085-e91bd84ba4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58473463824946AF46391119EE4033" ma:contentTypeVersion="17" ma:contentTypeDescription="Create a new document." ma:contentTypeScope="" ma:versionID="9412499a5f8002bb91dacf0ae8748873">
  <xsd:schema xmlns:xsd="http://www.w3.org/2001/XMLSchema" xmlns:xs="http://www.w3.org/2001/XMLSchema" xmlns:p="http://schemas.microsoft.com/office/2006/metadata/properties" xmlns:ns3="dca5b4cf-f47c-410b-b104-39099c3d0fe4" xmlns:ns4="6f509a27-88d8-47f4-b085-e91bd84ba407" targetNamespace="http://schemas.microsoft.com/office/2006/metadata/properties" ma:root="true" ma:fieldsID="fe67d28f3eceb6d5efad742744125c92" ns3:_="" ns4:_="">
    <xsd:import namespace="dca5b4cf-f47c-410b-b104-39099c3d0fe4"/>
    <xsd:import namespace="6f509a27-88d8-47f4-b085-e91bd84ba4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b4cf-f47c-410b-b104-39099c3d0f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09a27-88d8-47f4-b085-e91bd84ba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339FB-8060-4CF3-8806-FE89B0249E90}">
  <ds:schemaRefs>
    <ds:schemaRef ds:uri="6f509a27-88d8-47f4-b085-e91bd84ba407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dca5b4cf-f47c-410b-b104-39099c3d0fe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7D63D1-E063-4E79-A08D-2CEC5AD392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235C45-9F29-4FDE-A111-76D0CCD7C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5b4cf-f47c-410b-b104-39099c3d0fe4"/>
    <ds:schemaRef ds:uri="6f509a27-88d8-47f4-b085-e91bd84ba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Characteristics by Dis. Status</vt:lpstr>
      <vt:lpstr>Disability Type</vt:lpstr>
      <vt:lpstr>Working with a Disability</vt:lpstr>
      <vt:lpstr>Characteristics by Boro &amp; PUMA</vt:lpstr>
      <vt:lpstr>'Characteristics by Dis. Status'!Print_Area</vt:lpstr>
      <vt:lpstr>'Disability Type'!Print_Area</vt:lpstr>
      <vt:lpstr>'Working with a Disability'!Print_Area</vt:lpstr>
      <vt:lpstr>'Characteristics by Dis. Status'!Print_Titles</vt:lpstr>
      <vt:lpstr>'Working with a Disability'!Print_Titles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Donnise Hurley</dc:creator>
  <cp:keywords/>
  <dc:description/>
  <cp:lastModifiedBy>Donnise Hurley (DCP)</cp:lastModifiedBy>
  <cp:revision/>
  <dcterms:created xsi:type="dcterms:W3CDTF">2023-08-17T20:45:19Z</dcterms:created>
  <dcterms:modified xsi:type="dcterms:W3CDTF">2025-07-17T20:44:05Z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2025-06-16T15:58:59Z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77ab2059-b4d4-460d-9d6b-395d303f5093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  <property fmtid="{D5CDD505-2E9C-101B-9397-08002B2CF9AE}" pid="10" name="ContentTypeId">
    <vt:lpwstr>0x010100BC58473463824946AF46391119EE4033</vt:lpwstr>
  </property>
</Properties>
</file>