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o365-my.sharepoint.com/personal/dhurley_planning_nyc_gov/Documents/Disability/2023/Submitted/"/>
    </mc:Choice>
  </mc:AlternateContent>
  <xr:revisionPtr revIDLastSave="31" documentId="13_ncr:1_{329BEB6E-929E-C94A-B36F-36B9D11FDFDC}" xr6:coauthVersionLast="47" xr6:coauthVersionMax="47" xr10:uidLastSave="{025FCB0C-8C2F-4B24-B754-614B0B941779}"/>
  <bookViews>
    <workbookView xWindow="2625" yWindow="690" windowWidth="17085" windowHeight="10065" xr2:uid="{33AA5FA6-E1A4-48B9-99D4-E3EDF481F6DB}"/>
  </bookViews>
  <sheets>
    <sheet name="Characteristics by Dis. Status" sheetId="1" r:id="rId1"/>
    <sheet name="Disability Type" sheetId="2" r:id="rId2"/>
    <sheet name="Socio-demographic" sheetId="3" r:id="rId3"/>
    <sheet name="Households" sheetId="4" r:id="rId4"/>
    <sheet name="Employment by Age" sheetId="5" r:id="rId5"/>
    <sheet name="Boro &amp; PUMA" sheetId="6" r:id="rId6"/>
  </sheets>
  <definedNames>
    <definedName name="_xlnm._FilterDatabase" localSheetId="5" hidden="1">'Boro &amp; PUMA'!$I$9:$I$73</definedName>
    <definedName name="_xlnm.Print_Area" localSheetId="5">'Boro &amp; PUMA'!$A$1:$BH$79</definedName>
    <definedName name="_xlnm.Print_Area" localSheetId="0">'Characteristics by Dis. Status'!$A$1:$H$108</definedName>
    <definedName name="_xlnm.Print_Area" localSheetId="1">'Disability Type'!$A$1:$F$123</definedName>
    <definedName name="_xlnm.Print_Area" localSheetId="4">'Employment by Age'!$A$1:$J$54</definedName>
    <definedName name="_xlnm.Print_Area" localSheetId="3">Households!$A$1:$G$78</definedName>
    <definedName name="_xlnm.Print_Area" localSheetId="2">'Socio-demographic'!$A$1:$H$98</definedName>
    <definedName name="_xlnm.Print_Titles" localSheetId="5">'Boro &amp; PUMA'!$A:$BH</definedName>
    <definedName name="_xlnm.Print_Titles" localSheetId="0">'Characteristics by Dis. Status'!$6:$8</definedName>
    <definedName name="_xlnm.Print_Titles" localSheetId="1">'Disability Type'!#REF!</definedName>
    <definedName name="_xlnm.Print_Titles" localSheetId="4">'Employment by Age'!$8:$9</definedName>
    <definedName name="_xlnm.Print_Titles" localSheetId="3">Households!$7:$8</definedName>
    <definedName name="_xlnm.Print_Titles" localSheetId="2">'Socio-demographic'!$6:$7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F20" i="4"/>
  <c r="F19" i="4"/>
  <c r="F18" i="4"/>
  <c r="F17" i="4"/>
</calcChain>
</file>

<file path=xl/sharedStrings.xml><?xml version="1.0" encoding="utf-8"?>
<sst xmlns="http://schemas.openxmlformats.org/spreadsheetml/2006/main" count="638" uniqueCount="255">
  <si>
    <t>Selected Demographic and Socio-economic Characteristics by Disability Status</t>
  </si>
  <si>
    <t>New York City, 2017-2021</t>
  </si>
  <si>
    <t xml:space="preserve">Note: ACS data are derived from a survey and are subject to sampling variability. Data shown in gray have poor statistical reliability (guidance on ACS data). </t>
  </si>
  <si>
    <t>Total Population</t>
  </si>
  <si>
    <t>Civilian Noninstitutionalized Population</t>
  </si>
  <si>
    <t>With a Disability</t>
  </si>
  <si>
    <t>Total</t>
  </si>
  <si>
    <t>Percent</t>
  </si>
  <si>
    <t>Sex</t>
  </si>
  <si>
    <t>Female</t>
  </si>
  <si>
    <t>Male</t>
  </si>
  <si>
    <r>
      <t>Sex Ratio</t>
    </r>
    <r>
      <rPr>
        <b/>
        <vertAlign val="superscript"/>
        <sz val="10"/>
        <color theme="1"/>
        <rFont val="Arial"/>
        <family val="2"/>
      </rPr>
      <t>1</t>
    </r>
  </si>
  <si>
    <t>-</t>
  </si>
  <si>
    <t>Age</t>
  </si>
  <si>
    <t>Under 18 years</t>
  </si>
  <si>
    <t>18 to 24 years</t>
  </si>
  <si>
    <t>25 to 34 years</t>
  </si>
  <si>
    <t>35 to 44 years</t>
  </si>
  <si>
    <t>45 to 64 years</t>
  </si>
  <si>
    <t>65 years and over</t>
  </si>
  <si>
    <t>Mutually Exclusive Race/Hispanic Origin</t>
  </si>
  <si>
    <t>Hispanic</t>
  </si>
  <si>
    <t>White non-Hispanic</t>
  </si>
  <si>
    <t>Black non-Hispanic</t>
  </si>
  <si>
    <t>Asian non-Hispanic</t>
  </si>
  <si>
    <t>All other non-Hispanic</t>
  </si>
  <si>
    <t>Nativity</t>
  </si>
  <si>
    <t>Native-born</t>
  </si>
  <si>
    <t>Foreign-born</t>
  </si>
  <si>
    <t>Employment Status</t>
  </si>
  <si>
    <t>Population 16 years+</t>
  </si>
  <si>
    <t>In labor force</t>
  </si>
  <si>
    <t>Civilian labor force</t>
  </si>
  <si>
    <t>Employed</t>
  </si>
  <si>
    <t>Unemployed</t>
  </si>
  <si>
    <t>Armed Forces</t>
  </si>
  <si>
    <t>Not in labor force</t>
  </si>
  <si>
    <t>Industry</t>
  </si>
  <si>
    <t>Civilian employed population 16 years+</t>
  </si>
  <si>
    <t>Agriculture, Forestry, Fishing, and Hunting, and Mining</t>
  </si>
  <si>
    <t>Construction</t>
  </si>
  <si>
    <t>Manufacturing</t>
  </si>
  <si>
    <t>Wholesale &amp; Retail Trade</t>
  </si>
  <si>
    <t>Transportation &amp; Warehousing and Utilities</t>
  </si>
  <si>
    <t>Information</t>
  </si>
  <si>
    <t>F.I.R.E. &amp; Rental and Leasing</t>
  </si>
  <si>
    <r>
      <t>Professional</t>
    </r>
    <r>
      <rPr>
        <vertAlign val="superscript"/>
        <sz val="10"/>
        <color theme="1"/>
        <rFont val="Arial"/>
        <family val="2"/>
      </rPr>
      <t>2</t>
    </r>
  </si>
  <si>
    <t>Educational, Health &amp; Social Services</t>
  </si>
  <si>
    <r>
      <t>Accommodation, Food, &amp; Other Services</t>
    </r>
    <r>
      <rPr>
        <vertAlign val="superscript"/>
        <sz val="10"/>
        <color theme="1"/>
        <rFont val="Arial"/>
        <family val="2"/>
      </rPr>
      <t>3</t>
    </r>
  </si>
  <si>
    <t>Public Administration</t>
  </si>
  <si>
    <t>Class of Worker</t>
  </si>
  <si>
    <t>Wage and salary workers</t>
  </si>
  <si>
    <r>
      <t>Private industries</t>
    </r>
    <r>
      <rPr>
        <vertAlign val="superscript"/>
        <sz val="10"/>
        <color theme="1"/>
        <rFont val="Arial"/>
        <family val="2"/>
      </rPr>
      <t>4</t>
    </r>
  </si>
  <si>
    <t>Government</t>
  </si>
  <si>
    <t>Federal</t>
  </si>
  <si>
    <t>State</t>
  </si>
  <si>
    <t>Local</t>
  </si>
  <si>
    <r>
      <t>Self-employed workers, unincorporated</t>
    </r>
    <r>
      <rPr>
        <vertAlign val="superscript"/>
        <sz val="10"/>
        <color theme="1"/>
        <rFont val="Arial"/>
        <family val="2"/>
      </rPr>
      <t>5</t>
    </r>
  </si>
  <si>
    <t>Means of transportation to work</t>
  </si>
  <si>
    <t>Workers 16 years+</t>
  </si>
  <si>
    <t>Auto, truck, or van</t>
  </si>
  <si>
    <t>Motorcycle</t>
  </si>
  <si>
    <t>Bus</t>
  </si>
  <si>
    <t>Light rail, streetcar, or trolley</t>
  </si>
  <si>
    <t>Subway</t>
  </si>
  <si>
    <t>Commuter train</t>
  </si>
  <si>
    <t>Taxicab</t>
  </si>
  <si>
    <t>Ferryboat</t>
  </si>
  <si>
    <t>Bicycle</t>
  </si>
  <si>
    <t>Walked only</t>
  </si>
  <si>
    <t>Other</t>
  </si>
  <si>
    <t>Worked at home</t>
  </si>
  <si>
    <r>
      <t>Health Insurance Coverage</t>
    </r>
    <r>
      <rPr>
        <b/>
        <vertAlign val="superscript"/>
        <sz val="11"/>
        <color theme="1"/>
        <rFont val="Arial"/>
        <family val="2"/>
      </rPr>
      <t>6</t>
    </r>
  </si>
  <si>
    <t>With health insurance coverage</t>
  </si>
  <si>
    <t>With private health insurance</t>
  </si>
  <si>
    <t>With public coverage</t>
  </si>
  <si>
    <t>No health insurance coverage</t>
  </si>
  <si>
    <t>Below Poverty</t>
  </si>
  <si>
    <t xml:space="preserve">Population for whom poverty status is determined	</t>
  </si>
  <si>
    <t>Below Poverty Level</t>
  </si>
  <si>
    <r>
      <t xml:space="preserve">1 </t>
    </r>
    <r>
      <rPr>
        <sz val="9"/>
        <color theme="1"/>
        <rFont val="Arial Nova Cond"/>
        <family val="2"/>
      </rPr>
      <t>Number of males per 100 females</t>
    </r>
  </si>
  <si>
    <r>
      <rPr>
        <vertAlign val="superscript"/>
        <sz val="9"/>
        <color theme="1"/>
        <rFont val="Arial Nova Cond"/>
        <family val="2"/>
      </rPr>
      <t xml:space="preserve">2 </t>
    </r>
    <r>
      <rPr>
        <sz val="9"/>
        <color theme="1"/>
        <rFont val="Arial Nova Cond"/>
        <family val="2"/>
      </rPr>
      <t>Includes Professional, Scientific, Management, Administrative and Waste Management</t>
    </r>
  </si>
  <si>
    <r>
      <t xml:space="preserve">3 </t>
    </r>
    <r>
      <rPr>
        <sz val="9"/>
        <color theme="1"/>
        <rFont val="Arial Nova Cond"/>
        <family val="2"/>
      </rPr>
      <t>Includes Arts, Entertainment, Recreation, and Other Services (Except Public Administration)</t>
    </r>
  </si>
  <si>
    <r>
      <rPr>
        <vertAlign val="superscript"/>
        <sz val="9"/>
        <color theme="1"/>
        <rFont val="Arial Nova Cond"/>
        <family val="2"/>
      </rPr>
      <t xml:space="preserve">4 </t>
    </r>
    <r>
      <rPr>
        <sz val="9"/>
        <color theme="1"/>
        <rFont val="Arial Nova Cond"/>
        <family val="2"/>
      </rPr>
      <t>Includes people who worked for wages, salary, commission, tips, and self-employed people whose business was incorporated</t>
    </r>
  </si>
  <si>
    <r>
      <rPr>
        <vertAlign val="superscript"/>
        <sz val="9"/>
        <color theme="1"/>
        <rFont val="Arial Nova Cond"/>
        <family val="2"/>
      </rPr>
      <t xml:space="preserve">5 </t>
    </r>
    <r>
      <rPr>
        <sz val="9"/>
        <color theme="1"/>
        <rFont val="Arial Nova Cond"/>
        <family val="2"/>
      </rPr>
      <t>Includes self-employed in own not incorporated business and unpaid family workers</t>
    </r>
  </si>
  <si>
    <r>
      <rPr>
        <vertAlign val="superscript"/>
        <sz val="9"/>
        <color theme="1"/>
        <rFont val="Arial Nova Cond"/>
        <family val="2"/>
      </rPr>
      <t xml:space="preserve">6 </t>
    </r>
    <r>
      <rPr>
        <sz val="9"/>
        <color theme="1"/>
        <rFont val="Arial Nova Cond"/>
        <family val="2"/>
      </rPr>
      <t>Individuals can be covered by more than one type of health insurance, and they can be covered by both private and public insurers.</t>
    </r>
  </si>
  <si>
    <t>Source: U.S. Census Bureau, 2017-2021 American Community Survey—Public Use Microdata File</t>
  </si>
  <si>
    <t>Population Division-New York City Department of City Planning</t>
  </si>
  <si>
    <t xml:space="preserve">Note: ACS data are derived from a survey and are subject to sampling variability (guidance on ACS data). </t>
  </si>
  <si>
    <t>Civilian Noninstitutionalized</t>
  </si>
  <si>
    <t>With a cognitive difficulty</t>
  </si>
  <si>
    <t>With an ambulatory difficulty</t>
  </si>
  <si>
    <t>With an independent living difficulty</t>
  </si>
  <si>
    <t>With a self-care difficulty</t>
  </si>
  <si>
    <t>With a vision or hearing difficulty</t>
  </si>
  <si>
    <t>With a vision difficulty</t>
  </si>
  <si>
    <t>With a hearing difficulty</t>
  </si>
  <si>
    <t>18 to 34 years</t>
  </si>
  <si>
    <t>35 to 64 years</t>
  </si>
  <si>
    <r>
      <rPr>
        <vertAlign val="superscript"/>
        <sz val="9"/>
        <color rgb="FF000000"/>
        <rFont val="Arial Nova Cond"/>
      </rPr>
      <t xml:space="preserve">1 </t>
    </r>
    <r>
      <rPr>
        <sz val="9"/>
        <color rgb="FF000000"/>
        <rFont val="Arial Nova Cond"/>
      </rPr>
      <t>Individuals can have more than one type of disability. As a result, the types of disabilities will not sum to overall total with a disability.</t>
    </r>
  </si>
  <si>
    <t>Selected Characteristics by Disability Status</t>
  </si>
  <si>
    <t>Age Distribution by Mutually Exclusive Race/Hispanic Origin</t>
  </si>
  <si>
    <t>Educational Attainment for the Population 25+</t>
  </si>
  <si>
    <t>Total Population 25+</t>
  </si>
  <si>
    <t>Less than High School</t>
  </si>
  <si>
    <t>High School or Some College</t>
  </si>
  <si>
    <t>Bachelor's Degree or Higher</t>
  </si>
  <si>
    <t>Language Spoken At Home by the Population 5+</t>
  </si>
  <si>
    <t>Population 5+ by Ability to Speak English</t>
  </si>
  <si>
    <t>Total Population 5+</t>
  </si>
  <si>
    <t>Speak Only English at Home</t>
  </si>
  <si>
    <t>Speak a Language Other than English at Home</t>
  </si>
  <si>
    <t>English Proficient</t>
  </si>
  <si>
    <t>Limited English Proficiency</t>
  </si>
  <si>
    <t>Languages Spoken At Home (Ranked on top LEP languages spoken by the population with a disability)</t>
  </si>
  <si>
    <t>Total LEP Population 5+</t>
  </si>
  <si>
    <t>Spanish</t>
  </si>
  <si>
    <t>Chinese (Includes Mandarin, Cantonese, Min, and Yueh)</t>
  </si>
  <si>
    <t>Russian</t>
  </si>
  <si>
    <t>Bengali</t>
  </si>
  <si>
    <t>Italian</t>
  </si>
  <si>
    <t>Haitian</t>
  </si>
  <si>
    <t>Arabic</t>
  </si>
  <si>
    <t>Korean</t>
  </si>
  <si>
    <t>Polish</t>
  </si>
  <si>
    <t>Urdu</t>
  </si>
  <si>
    <t>Foreign-born Places of Birth (Ranked on top places of birth of the population with a disability)</t>
  </si>
  <si>
    <t>Total Foreign-born</t>
  </si>
  <si>
    <t>Dominican Republic</t>
  </si>
  <si>
    <r>
      <t>China</t>
    </r>
    <r>
      <rPr>
        <vertAlign val="superscript"/>
        <sz val="10"/>
        <color theme="1"/>
        <rFont val="Arial"/>
        <family val="2"/>
      </rPr>
      <t>1</t>
    </r>
  </si>
  <si>
    <t>Jamaica</t>
  </si>
  <si>
    <t>Guyana</t>
  </si>
  <si>
    <t>Ukraine</t>
  </si>
  <si>
    <t>Ecuador</t>
  </si>
  <si>
    <t>Russia</t>
  </si>
  <si>
    <t>Haiti</t>
  </si>
  <si>
    <t>Italy</t>
  </si>
  <si>
    <t>Trinidad and Tobago</t>
  </si>
  <si>
    <r>
      <rPr>
        <vertAlign val="superscript"/>
        <sz val="9"/>
        <color theme="1"/>
        <rFont val="Arial Nova Cond"/>
        <family val="2"/>
      </rPr>
      <t>1</t>
    </r>
    <r>
      <rPr>
        <sz val="9"/>
        <color theme="1"/>
        <rFont val="Arial Nova Cond"/>
        <family val="2"/>
      </rPr>
      <t xml:space="preserve"> Includes Hong Kong and Taiwan</t>
    </r>
  </si>
  <si>
    <t>Selected Households Characteristics by Disability Status of Head of Household</t>
  </si>
  <si>
    <t>All Households</t>
  </si>
  <si>
    <t>Household Head With a Disability</t>
  </si>
  <si>
    <t>Occupants per Room</t>
  </si>
  <si>
    <t>Occupied housing units</t>
  </si>
  <si>
    <t>1.00 or less</t>
  </si>
  <si>
    <t>Overcrowded</t>
  </si>
  <si>
    <t>1.01 to 1.50</t>
  </si>
  <si>
    <t>1.51 or more</t>
  </si>
  <si>
    <t>Population in Households by Age</t>
  </si>
  <si>
    <t>Population in households</t>
  </si>
  <si>
    <t>Population in Households by Mutually Exclusive Race/Hispanic Origin</t>
  </si>
  <si>
    <t>Age Distribution of Population in Households by Mutually Exclusive Race/Hispanic Origin</t>
  </si>
  <si>
    <t>Household Income Levels</t>
  </si>
  <si>
    <t>Total Households</t>
  </si>
  <si>
    <t>Less than $10,000</t>
  </si>
  <si>
    <t>$10,000 to $14,999</t>
  </si>
  <si>
    <t>$15,000 to $24,999</t>
  </si>
  <si>
    <t>$25,000 to $34,999</t>
  </si>
  <si>
    <t>$35,000 to $49,999</t>
  </si>
  <si>
    <t>$50,000 to $74,999</t>
  </si>
  <si>
    <t>$75,000 to $99,999</t>
  </si>
  <si>
    <t>$100,000 to $149,999</t>
  </si>
  <si>
    <t>$150,000 to $199,999</t>
  </si>
  <si>
    <t>$200,000 or more</t>
  </si>
  <si>
    <t>Median Household Income</t>
  </si>
  <si>
    <t>Population with a Disability by Selected Employment Characteristics</t>
  </si>
  <si>
    <t>Population with a Disability</t>
  </si>
  <si>
    <t>Total 16 years and over</t>
  </si>
  <si>
    <t>16 to 64 years</t>
  </si>
  <si>
    <r>
      <t>Professional</t>
    </r>
    <r>
      <rPr>
        <vertAlign val="superscript"/>
        <sz val="10"/>
        <color theme="1"/>
        <rFont val="Arial"/>
        <family val="2"/>
      </rPr>
      <t>1</t>
    </r>
  </si>
  <si>
    <r>
      <t>Accommodation, Food, &amp; Other Services</t>
    </r>
    <r>
      <rPr>
        <vertAlign val="superscript"/>
        <sz val="10"/>
        <color theme="1"/>
        <rFont val="Arial"/>
        <family val="2"/>
      </rPr>
      <t>2</t>
    </r>
  </si>
  <si>
    <r>
      <t>Private industries</t>
    </r>
    <r>
      <rPr>
        <vertAlign val="superscript"/>
        <sz val="10"/>
        <color theme="1"/>
        <rFont val="Arial"/>
        <family val="2"/>
      </rPr>
      <t>3</t>
    </r>
  </si>
  <si>
    <r>
      <t>Self-employed workers</t>
    </r>
    <r>
      <rPr>
        <vertAlign val="superscript"/>
        <sz val="10"/>
        <color theme="1"/>
        <rFont val="Arial"/>
        <family val="2"/>
      </rPr>
      <t>4</t>
    </r>
  </si>
  <si>
    <r>
      <rPr>
        <vertAlign val="superscript"/>
        <sz val="9"/>
        <color theme="1"/>
        <rFont val="Arial Nova Cond"/>
        <family val="2"/>
      </rPr>
      <t xml:space="preserve">1 </t>
    </r>
    <r>
      <rPr>
        <sz val="9"/>
        <color theme="1"/>
        <rFont val="Arial Nova Cond"/>
        <family val="2"/>
      </rPr>
      <t>Includes Professional, Scientific, Management, Administrative and Waste Management</t>
    </r>
  </si>
  <si>
    <r>
      <t xml:space="preserve">2 </t>
    </r>
    <r>
      <rPr>
        <sz val="9"/>
        <color theme="1"/>
        <rFont val="Arial Nova Cond"/>
        <family val="2"/>
      </rPr>
      <t>Includes Arts, Entertainment, Recreation, and Other Services (Except Public Administration)</t>
    </r>
  </si>
  <si>
    <t>Selected Characteristics by Disability Status by Borough and PUMA*</t>
  </si>
  <si>
    <t>Total Population by Disability Status</t>
  </si>
  <si>
    <t>Population with a Disability by Age</t>
  </si>
  <si>
    <t>Population with a Disability by Mutually Exclusive Race/Hispanic Origin</t>
  </si>
  <si>
    <t>Households by Disability Status</t>
  </si>
  <si>
    <t>Total
with a Disability</t>
  </si>
  <si>
    <t>Total 
Foreign-born</t>
  </si>
  <si>
    <t>Total 5+ LEP</t>
  </si>
  <si>
    <t>Household Head with a Disability</t>
  </si>
  <si>
    <t>Borough</t>
  </si>
  <si>
    <t>PUMA</t>
  </si>
  <si>
    <t>MOE</t>
  </si>
  <si>
    <t>CV</t>
  </si>
  <si>
    <t>New York City Total</t>
  </si>
  <si>
    <t>Bronx</t>
  </si>
  <si>
    <t>Brooklyn</t>
  </si>
  <si>
    <t>Manhattan</t>
  </si>
  <si>
    <t>Queens</t>
  </si>
  <si>
    <t>Staten Island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</si>
  <si>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</si>
  <si>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</si>
  <si>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</si>
  <si>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</si>
  <si>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</si>
  <si>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</si>
  <si>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</si>
  <si>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</si>
  <si>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</si>
  <si>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</si>
  <si>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</si>
  <si>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</si>
  <si>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</si>
  <si>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</si>
  <si>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</si>
  <si>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</si>
  <si>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</si>
  <si>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</si>
  <si>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</si>
  <si>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</si>
  <si>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3901</t>
  </si>
  <si>
    <t>3902</t>
  </si>
  <si>
    <t>3903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</si>
  <si>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</si>
  <si>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</si>
  <si>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</si>
  <si>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</si>
  <si>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</si>
  <si>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</si>
  <si>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</si>
  <si>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</si>
  <si>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</si>
  <si>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</si>
  <si>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</si>
  <si>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</si>
  <si>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</si>
  <si>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</si>
  <si>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</si>
  <si>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</si>
  <si>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</si>
  <si>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</si>
  <si>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</si>
  <si>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</si>
  <si>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</si>
  <si>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</si>
  <si>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</si>
  <si>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</si>
  <si>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</si>
  <si>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</si>
  <si>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</si>
  <si>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</si>
  <si>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</si>
  <si>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</si>
  <si>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</si>
  <si>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</si>
  <si>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*The 55 Census designated PUMA subareas approximate New York City’s Community Districts and are not coterminous. The Census Bureau sets a minimum PUMA population requirement at 100,000 persons.</t>
  </si>
  <si>
    <r>
      <rPr>
        <vertAlign val="superscript"/>
        <sz val="9"/>
        <color theme="1"/>
        <rFont val="Arial Nova Cond"/>
        <family val="2"/>
      </rPr>
      <t xml:space="preserve">3 </t>
    </r>
    <r>
      <rPr>
        <sz val="9"/>
        <color theme="1"/>
        <rFont val="Arial Nova Cond"/>
        <family val="2"/>
      </rPr>
      <t>Includes people who worked for wages, salary, commission, tips, and self-employed people whose business was incorporated</t>
    </r>
  </si>
  <si>
    <r>
      <rPr>
        <vertAlign val="superscript"/>
        <sz val="9"/>
        <color theme="1"/>
        <rFont val="Arial Nova Cond"/>
        <family val="2"/>
      </rPr>
      <t xml:space="preserve">4 </t>
    </r>
    <r>
      <rPr>
        <sz val="9"/>
        <color theme="1"/>
        <rFont val="Arial Nova Cond"/>
        <family val="2"/>
      </rPr>
      <t>Includes self-employed in own not incorporated business and unpaid family workers</t>
    </r>
  </si>
  <si>
    <r>
      <t>Disability Type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by Age and Race/Hispanic Origin</t>
    </r>
  </si>
  <si>
    <t>Type by Mutually Exclusive Race/Hispanic Origin</t>
  </si>
  <si>
    <t>Type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</si>
</sst>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$&quot;#,##0"/>
    <numFmt numFmtId="166" formatCode="0.0"/>
    <numFmt numFmtId="167" formatCode="#,##0.0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000000"/>
      <name val="Arial"/>
      <family val="2"/>
    </font>
    <font>
      <sz val="10"/>
      <color theme="1" tint="0.499984740745262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9"/>
      <color theme="1"/>
      <name val="Arial Nova Cond"/>
      <family val="2"/>
    </font>
    <font>
      <sz val="9"/>
      <color theme="1"/>
      <name val="Arial Nova Cond"/>
      <family val="2"/>
    </font>
    <font>
      <sz val="9"/>
      <color theme="10"/>
      <name val="Arial Nova Cond"/>
      <family val="2"/>
    </font>
    <font>
      <sz val="9"/>
      <color rgb="FF000000"/>
      <name val="Arial Nova Cond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 Nova Cond"/>
      <family val="2"/>
    </font>
    <font>
      <vertAlign val="superscript"/>
      <sz val="9"/>
      <color rgb="FF000000"/>
      <name val="Arial Nova Cond"/>
    </font>
    <font>
      <sz val="9"/>
      <color rgb="FF000000"/>
      <name val="Arial Nova Cond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</cellStyleXfs>
  <cellXfs count="266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right"/>
    </xf>
    <xf numFmtId="0" fontId="2" fillId="0" borderId="4" xfId="0" applyFont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0" fontId="2" fillId="0" borderId="5" xfId="0" applyFont="1" applyBorder="1"/>
    <xf numFmtId="3" fontId="2" fillId="0" borderId="5" xfId="0" applyNumberFormat="1" applyFont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9" fontId="2" fillId="0" borderId="0" xfId="1" applyFont="1" applyFill="1" applyAlignment="1">
      <alignment horizontal="right"/>
    </xf>
    <xf numFmtId="0" fontId="2" fillId="2" borderId="0" xfId="0" applyFont="1" applyFill="1"/>
    <xf numFmtId="0" fontId="0" fillId="0" borderId="0" xfId="0" applyAlignment="1">
      <alignment horizontal="left" indent="1"/>
    </xf>
    <xf numFmtId="164" fontId="1" fillId="0" borderId="0" xfId="1" applyNumberFormat="1" applyFont="1" applyFill="1" applyAlignment="1">
      <alignment horizontal="right"/>
    </xf>
    <xf numFmtId="0" fontId="0" fillId="2" borderId="0" xfId="0" applyFill="1" applyAlignment="1">
      <alignment horizontal="left" indent="1"/>
    </xf>
    <xf numFmtId="3" fontId="0" fillId="2" borderId="0" xfId="0" applyNumberFormat="1" applyFill="1" applyAlignment="1">
      <alignment horizontal="right"/>
    </xf>
    <xf numFmtId="164" fontId="1" fillId="2" borderId="0" xfId="1" applyNumberFormat="1" applyFont="1" applyFill="1" applyAlignment="1">
      <alignment horizontal="right"/>
    </xf>
    <xf numFmtId="0" fontId="0" fillId="0" borderId="0" xfId="0" applyAlignment="1">
      <alignment horizontal="left"/>
    </xf>
    <xf numFmtId="164" fontId="1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164" fontId="2" fillId="0" borderId="4" xfId="1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6" fillId="0" borderId="0" xfId="0" applyFont="1" applyAlignment="1">
      <alignment horizontal="left" vertical="top" indent="1"/>
    </xf>
    <xf numFmtId="3" fontId="0" fillId="3" borderId="0" xfId="0" applyNumberFormat="1" applyFill="1" applyAlignment="1">
      <alignment horizontal="right"/>
    </xf>
    <xf numFmtId="0" fontId="6" fillId="2" borderId="0" xfId="0" applyFont="1" applyFill="1" applyAlignment="1">
      <alignment horizontal="left" vertical="top" indent="1"/>
    </xf>
    <xf numFmtId="0" fontId="6" fillId="2" borderId="4" xfId="0" applyFont="1" applyFill="1" applyBorder="1" applyAlignment="1">
      <alignment horizontal="left" vertical="top" indent="1"/>
    </xf>
    <xf numFmtId="3" fontId="0" fillId="2" borderId="4" xfId="0" applyNumberFormat="1" applyFill="1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0" fontId="0" fillId="4" borderId="0" xfId="0" applyFill="1" applyAlignment="1">
      <alignment horizontal="left" indent="1"/>
    </xf>
    <xf numFmtId="3" fontId="0" fillId="4" borderId="0" xfId="0" applyNumberFormat="1" applyFill="1" applyAlignment="1">
      <alignment horizontal="right"/>
    </xf>
    <xf numFmtId="164" fontId="1" fillId="4" borderId="0" xfId="1" applyNumberFormat="1" applyFont="1" applyFill="1" applyAlignment="1">
      <alignment horizontal="right"/>
    </xf>
    <xf numFmtId="0" fontId="0" fillId="0" borderId="4" xfId="0" applyBorder="1" applyAlignment="1">
      <alignment horizontal="left" indent="1"/>
    </xf>
    <xf numFmtId="3" fontId="0" fillId="0" borderId="4" xfId="0" applyNumberFormat="1" applyBorder="1" applyAlignment="1">
      <alignment horizontal="right"/>
    </xf>
    <xf numFmtId="164" fontId="1" fillId="0" borderId="4" xfId="1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left" indent="1"/>
    </xf>
    <xf numFmtId="164" fontId="1" fillId="2" borderId="4" xfId="1" applyNumberFormat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left" indent="2"/>
    </xf>
    <xf numFmtId="0" fontId="0" fillId="0" borderId="0" xfId="0" applyAlignment="1">
      <alignment horizontal="left" indent="3"/>
    </xf>
    <xf numFmtId="0" fontId="0" fillId="2" borderId="0" xfId="0" applyFill="1" applyAlignment="1">
      <alignment horizontal="left" indent="3"/>
    </xf>
    <xf numFmtId="0" fontId="0" fillId="0" borderId="0" xfId="0" applyAlignment="1">
      <alignment horizontal="left" indent="2"/>
    </xf>
    <xf numFmtId="3" fontId="7" fillId="0" borderId="0" xfId="0" applyNumberFormat="1" applyFont="1" applyAlignment="1">
      <alignment horizontal="right"/>
    </xf>
    <xf numFmtId="164" fontId="7" fillId="0" borderId="0" xfId="1" applyNumberFormat="1" applyFont="1" applyFill="1" applyAlignment="1">
      <alignment horizontal="right"/>
    </xf>
    <xf numFmtId="3" fontId="0" fillId="0" borderId="0" xfId="0" quotePrefix="1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wrapText="1"/>
    </xf>
    <xf numFmtId="3" fontId="2" fillId="0" borderId="0" xfId="0" applyNumberFormat="1" applyFont="1"/>
    <xf numFmtId="0" fontId="2" fillId="2" borderId="0" xfId="0" applyFont="1" applyFill="1" applyAlignment="1">
      <alignment horizontal="left"/>
    </xf>
    <xf numFmtId="164" fontId="7" fillId="2" borderId="0" xfId="1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64" fontId="2" fillId="0" borderId="4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11" fillId="0" borderId="0" xfId="0" applyFont="1" applyAlignment="1">
      <alignment horizontal="right" vertical="top" wrapText="1"/>
    </xf>
    <xf numFmtId="3" fontId="11" fillId="0" borderId="0" xfId="0" applyNumberFormat="1" applyFont="1" applyAlignment="1">
      <alignment horizontal="right" vertical="top" wrapText="1"/>
    </xf>
    <xf numFmtId="0" fontId="11" fillId="0" borderId="0" xfId="0" applyFont="1"/>
    <xf numFmtId="0" fontId="13" fillId="0" borderId="0" xfId="0" applyFont="1" applyAlignment="1">
      <alignment horizontal="left" vertical="center" readingOrder="1"/>
    </xf>
    <xf numFmtId="3" fontId="11" fillId="0" borderId="0" xfId="0" applyNumberFormat="1" applyFont="1" applyAlignment="1">
      <alignment horizontal="right"/>
    </xf>
    <xf numFmtId="164" fontId="11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9" fontId="0" fillId="0" borderId="0" xfId="1" applyFont="1"/>
    <xf numFmtId="0" fontId="2" fillId="0" borderId="0" xfId="0" applyFont="1" applyAlignment="1">
      <alignment horizontal="left" indent="2"/>
    </xf>
    <xf numFmtId="164" fontId="2" fillId="0" borderId="0" xfId="1" applyNumberFormat="1" applyFont="1" applyFill="1" applyBorder="1"/>
    <xf numFmtId="3" fontId="2" fillId="0" borderId="6" xfId="0" applyNumberFormat="1" applyFont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3" fontId="2" fillId="4" borderId="0" xfId="0" applyNumberFormat="1" applyFont="1" applyFill="1" applyAlignment="1">
      <alignment horizontal="right"/>
    </xf>
    <xf numFmtId="164" fontId="2" fillId="4" borderId="0" xfId="1" applyNumberFormat="1" applyFont="1" applyFill="1" applyAlignment="1">
      <alignment horizontal="right"/>
    </xf>
    <xf numFmtId="0" fontId="0" fillId="4" borderId="0" xfId="0" applyFill="1" applyAlignment="1">
      <alignment horizontal="left" indent="2"/>
    </xf>
    <xf numFmtId="0" fontId="0" fillId="0" borderId="4" xfId="0" applyBorder="1" applyAlignment="1">
      <alignment horizontal="left" indent="2"/>
    </xf>
    <xf numFmtId="0" fontId="0" fillId="0" borderId="4" xfId="0" applyBorder="1"/>
    <xf numFmtId="0" fontId="0" fillId="4" borderId="4" xfId="0" applyFill="1" applyBorder="1" applyAlignment="1">
      <alignment horizontal="left" indent="2"/>
    </xf>
    <xf numFmtId="3" fontId="0" fillId="4" borderId="4" xfId="0" applyNumberFormat="1" applyFill="1" applyBorder="1" applyAlignment="1">
      <alignment horizontal="right"/>
    </xf>
    <xf numFmtId="164" fontId="1" fillId="4" borderId="4" xfId="1" applyNumberFormat="1" applyFont="1" applyFill="1" applyBorder="1" applyAlignment="1">
      <alignment horizontal="right"/>
    </xf>
    <xf numFmtId="3" fontId="4" fillId="0" borderId="0" xfId="0" applyNumberFormat="1" applyFont="1"/>
    <xf numFmtId="164" fontId="4" fillId="0" borderId="0" xfId="1" applyNumberFormat="1" applyFont="1" applyBorder="1" applyAlignment="1"/>
    <xf numFmtId="0" fontId="4" fillId="0" borderId="0" xfId="0" applyFont="1"/>
    <xf numFmtId="0" fontId="15" fillId="2" borderId="0" xfId="3" applyFont="1" applyFill="1" applyAlignment="1">
      <alignment horizontal="left" vertical="top"/>
    </xf>
    <xf numFmtId="3" fontId="15" fillId="2" borderId="0" xfId="3" applyNumberFormat="1" applyFont="1" applyFill="1" applyAlignment="1">
      <alignment horizontal="right" vertical="top"/>
    </xf>
    <xf numFmtId="164" fontId="15" fillId="2" borderId="0" xfId="1" applyNumberFormat="1" applyFont="1" applyFill="1" applyBorder="1" applyAlignment="1">
      <alignment horizontal="right" vertical="top"/>
    </xf>
    <xf numFmtId="0" fontId="16" fillId="0" borderId="0" xfId="3" applyFont="1" applyAlignment="1">
      <alignment horizontal="left" vertical="top" indent="2"/>
    </xf>
    <xf numFmtId="3" fontId="16" fillId="0" borderId="0" xfId="3" applyNumberFormat="1" applyFont="1" applyAlignment="1">
      <alignment horizontal="right" vertical="top"/>
    </xf>
    <xf numFmtId="164" fontId="16" fillId="0" borderId="0" xfId="1" applyNumberFormat="1" applyFont="1" applyFill="1" applyBorder="1" applyAlignment="1">
      <alignment horizontal="right" vertical="top"/>
    </xf>
    <xf numFmtId="0" fontId="16" fillId="2" borderId="0" xfId="3" applyFont="1" applyFill="1" applyAlignment="1">
      <alignment horizontal="left" vertical="top" indent="2"/>
    </xf>
    <xf numFmtId="3" fontId="16" fillId="2" borderId="0" xfId="3" applyNumberFormat="1" applyFont="1" applyFill="1" applyAlignment="1">
      <alignment horizontal="right" vertical="top"/>
    </xf>
    <xf numFmtId="164" fontId="16" fillId="2" borderId="0" xfId="1" applyNumberFormat="1" applyFont="1" applyFill="1" applyBorder="1" applyAlignment="1">
      <alignment horizontal="right" vertical="top"/>
    </xf>
    <xf numFmtId="0" fontId="16" fillId="2" borderId="4" xfId="3" applyFont="1" applyFill="1" applyBorder="1" applyAlignment="1">
      <alignment horizontal="left" vertical="top" indent="2"/>
    </xf>
    <xf numFmtId="3" fontId="16" fillId="2" borderId="4" xfId="3" applyNumberFormat="1" applyFont="1" applyFill="1" applyBorder="1" applyAlignment="1">
      <alignment horizontal="right" vertical="top"/>
    </xf>
    <xf numFmtId="164" fontId="16" fillId="2" borderId="4" xfId="1" applyNumberFormat="1" applyFont="1" applyFill="1" applyBorder="1" applyAlignment="1">
      <alignment horizontal="right" vertical="top"/>
    </xf>
    <xf numFmtId="3" fontId="4" fillId="0" borderId="0" xfId="0" applyNumberFormat="1" applyFont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17" fillId="0" borderId="0" xfId="0" applyFont="1"/>
    <xf numFmtId="0" fontId="16" fillId="0" borderId="4" xfId="3" applyFont="1" applyBorder="1" applyAlignment="1">
      <alignment horizontal="left" vertical="top" indent="2"/>
    </xf>
    <xf numFmtId="3" fontId="16" fillId="0" borderId="4" xfId="3" applyNumberFormat="1" applyFont="1" applyBorder="1" applyAlignment="1">
      <alignment horizontal="right" vertical="top"/>
    </xf>
    <xf numFmtId="164" fontId="16" fillId="0" borderId="4" xfId="1" applyNumberFormat="1" applyFont="1" applyFill="1" applyBorder="1" applyAlignment="1">
      <alignment horizontal="right" vertical="top"/>
    </xf>
    <xf numFmtId="164" fontId="16" fillId="0" borderId="0" xfId="1" applyNumberFormat="1" applyFont="1" applyBorder="1" applyAlignment="1">
      <alignment horizontal="right" vertical="top"/>
    </xf>
    <xf numFmtId="164" fontId="2" fillId="0" borderId="0" xfId="1" applyNumberFormat="1" applyFont="1" applyFill="1" applyBorder="1" applyAlignment="1">
      <alignment horizontal="center"/>
    </xf>
    <xf numFmtId="0" fontId="16" fillId="3" borderId="0" xfId="3" applyFont="1" applyFill="1" applyAlignment="1">
      <alignment horizontal="left" vertical="top" indent="2"/>
    </xf>
    <xf numFmtId="3" fontId="16" fillId="3" borderId="0" xfId="3" applyNumberFormat="1" applyFont="1" applyFill="1" applyAlignment="1">
      <alignment horizontal="right" vertical="top"/>
    </xf>
    <xf numFmtId="164" fontId="16" fillId="3" borderId="0" xfId="1" applyNumberFormat="1" applyFont="1" applyFill="1" applyBorder="1" applyAlignment="1">
      <alignment horizontal="right" vertical="top"/>
    </xf>
    <xf numFmtId="0" fontId="0" fillId="3" borderId="0" xfId="0" applyFill="1"/>
    <xf numFmtId="3" fontId="17" fillId="0" borderId="0" xfId="0" applyNumberFormat="1" applyFont="1"/>
    <xf numFmtId="164" fontId="17" fillId="0" borderId="0" xfId="1" applyNumberFormat="1" applyFont="1" applyBorder="1"/>
    <xf numFmtId="164" fontId="15" fillId="2" borderId="0" xfId="1" applyNumberFormat="1" applyFont="1" applyFill="1" applyAlignment="1">
      <alignment horizontal="right" vertical="top"/>
    </xf>
    <xf numFmtId="164" fontId="16" fillId="0" borderId="0" xfId="1" applyNumberFormat="1" applyFont="1" applyFill="1" applyAlignment="1">
      <alignment horizontal="right" vertical="top"/>
    </xf>
    <xf numFmtId="164" fontId="16" fillId="2" borderId="0" xfId="1" applyNumberFormat="1" applyFont="1" applyFill="1" applyAlignment="1">
      <alignment horizontal="right" vertical="top"/>
    </xf>
    <xf numFmtId="164" fontId="0" fillId="0" borderId="0" xfId="1" applyNumberFormat="1" applyFont="1" applyBorder="1"/>
    <xf numFmtId="164" fontId="0" fillId="0" borderId="0" xfId="0" applyNumberFormat="1"/>
    <xf numFmtId="0" fontId="0" fillId="2" borderId="4" xfId="0" applyFill="1" applyBorder="1" applyAlignment="1">
      <alignment horizontal="left" indent="2"/>
    </xf>
    <xf numFmtId="164" fontId="0" fillId="0" borderId="0" xfId="1" applyNumberFormat="1" applyFont="1"/>
    <xf numFmtId="164" fontId="0" fillId="0" borderId="0" xfId="1" applyNumberFormat="1" applyFont="1" applyFill="1"/>
    <xf numFmtId="3" fontId="15" fillId="0" borderId="0" xfId="3" applyNumberFormat="1" applyFont="1" applyAlignment="1">
      <alignment horizontal="right" vertical="top"/>
    </xf>
    <xf numFmtId="164" fontId="15" fillId="0" borderId="0" xfId="1" applyNumberFormat="1" applyFont="1" applyFill="1" applyAlignment="1">
      <alignment horizontal="right" vertical="top"/>
    </xf>
    <xf numFmtId="164" fontId="0" fillId="0" borderId="0" xfId="1" quotePrefix="1" applyNumberFormat="1" applyFont="1" applyBorder="1" applyAlignment="1">
      <alignment horizontal="right"/>
    </xf>
    <xf numFmtId="164" fontId="2" fillId="0" borderId="0" xfId="1" applyNumberFormat="1" applyFont="1" applyBorder="1"/>
    <xf numFmtId="0" fontId="18" fillId="0" borderId="0" xfId="0" applyFont="1"/>
    <xf numFmtId="164" fontId="18" fillId="0" borderId="0" xfId="1" applyNumberFormat="1" applyFont="1" applyBorder="1"/>
    <xf numFmtId="3" fontId="0" fillId="0" borderId="4" xfId="0" applyNumberFormat="1" applyBorder="1" applyAlignment="1">
      <alignment horizontal="left" indent="1"/>
    </xf>
    <xf numFmtId="3" fontId="0" fillId="0" borderId="4" xfId="0" applyNumberFormat="1" applyBorder="1"/>
    <xf numFmtId="0" fontId="15" fillId="2" borderId="0" xfId="3" applyFont="1" applyFill="1" applyAlignment="1">
      <alignment horizontal="left" vertical="top" wrapText="1"/>
    </xf>
    <xf numFmtId="0" fontId="15" fillId="0" borderId="0" xfId="3" applyFont="1" applyAlignment="1">
      <alignment horizontal="left" vertical="top"/>
    </xf>
    <xf numFmtId="165" fontId="16" fillId="0" borderId="0" xfId="1" quotePrefix="1" applyNumberFormat="1" applyFont="1" applyFill="1" applyBorder="1" applyAlignment="1">
      <alignment horizontal="right" vertical="top"/>
    </xf>
    <xf numFmtId="165" fontId="16" fillId="0" borderId="0" xfId="1" quotePrefix="1" applyNumberFormat="1" applyFont="1" applyBorder="1" applyAlignment="1">
      <alignment horizontal="right" vertical="top"/>
    </xf>
    <xf numFmtId="165" fontId="16" fillId="0" borderId="4" xfId="1" quotePrefix="1" applyNumberFormat="1" applyFont="1" applyFill="1" applyBorder="1" applyAlignment="1">
      <alignment horizontal="right" vertical="top"/>
    </xf>
    <xf numFmtId="9" fontId="2" fillId="0" borderId="0" xfId="1" applyFont="1" applyFill="1" applyBorder="1" applyAlignment="1">
      <alignment horizontal="right"/>
    </xf>
    <xf numFmtId="9" fontId="2" fillId="0" borderId="0" xfId="1" applyFont="1" applyFill="1" applyBorder="1"/>
    <xf numFmtId="9" fontId="2" fillId="0" borderId="2" xfId="1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9" fontId="17" fillId="0" borderId="0" xfId="1" applyFont="1"/>
    <xf numFmtId="0" fontId="2" fillId="0" borderId="0" xfId="0" applyFont="1" applyAlignment="1">
      <alignment wrapText="1"/>
    </xf>
    <xf numFmtId="9" fontId="2" fillId="0" borderId="0" xfId="1" applyFont="1"/>
    <xf numFmtId="9" fontId="0" fillId="0" borderId="0" xfId="1" applyFont="1" applyFill="1"/>
    <xf numFmtId="0" fontId="7" fillId="0" borderId="0" xfId="0" applyFont="1" applyAlignment="1">
      <alignment horizontal="left" indent="2"/>
    </xf>
    <xf numFmtId="3" fontId="7" fillId="0" borderId="0" xfId="0" applyNumberFormat="1" applyFont="1"/>
    <xf numFmtId="0" fontId="7" fillId="0" borderId="0" xfId="0" applyFont="1"/>
    <xf numFmtId="9" fontId="0" fillId="0" borderId="0" xfId="1" applyFont="1" applyBorder="1"/>
    <xf numFmtId="0" fontId="4" fillId="0" borderId="0" xfId="0" applyFont="1" applyAlignment="1">
      <alignment horizontal="left" wrapText="1"/>
    </xf>
    <xf numFmtId="164" fontId="15" fillId="0" borderId="0" xfId="1" applyNumberFormat="1" applyFont="1" applyFill="1" applyBorder="1" applyAlignment="1">
      <alignment horizontal="right" vertical="top"/>
    </xf>
    <xf numFmtId="9" fontId="17" fillId="0" borderId="0" xfId="1" applyFont="1" applyFill="1"/>
    <xf numFmtId="3" fontId="11" fillId="0" borderId="0" xfId="0" applyNumberFormat="1" applyFont="1"/>
    <xf numFmtId="9" fontId="11" fillId="0" borderId="0" xfId="1" applyFont="1"/>
    <xf numFmtId="3" fontId="2" fillId="0" borderId="0" xfId="1" applyNumberFormat="1" applyFont="1" applyFill="1" applyBorder="1" applyAlignment="1">
      <alignment horizontal="right"/>
    </xf>
    <xf numFmtId="164" fontId="0" fillId="0" borderId="0" xfId="1" applyNumberFormat="1" applyFont="1" applyFill="1" applyBorder="1"/>
    <xf numFmtId="9" fontId="0" fillId="0" borderId="0" xfId="1" applyFont="1" applyFill="1" applyBorder="1"/>
    <xf numFmtId="166" fontId="0" fillId="0" borderId="0" xfId="1" applyNumberFormat="1" applyFont="1" applyFill="1" applyBorder="1"/>
    <xf numFmtId="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15" fillId="0" borderId="16" xfId="3" applyNumberFormat="1" applyFont="1" applyBorder="1" applyAlignment="1">
      <alignment horizontal="center" wrapText="1"/>
    </xf>
    <xf numFmtId="164" fontId="2" fillId="0" borderId="12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3" fontId="15" fillId="0" borderId="17" xfId="3" applyNumberFormat="1" applyFont="1" applyBorder="1" applyAlignment="1">
      <alignment horizontal="center" wrapText="1"/>
    </xf>
    <xf numFmtId="3" fontId="15" fillId="0" borderId="18" xfId="3" applyNumberFormat="1" applyFont="1" applyBorder="1" applyAlignment="1">
      <alignment horizontal="center" wrapText="1"/>
    </xf>
    <xf numFmtId="164" fontId="2" fillId="0" borderId="19" xfId="1" applyNumberFormat="1" applyFont="1" applyFill="1" applyBorder="1" applyAlignment="1">
      <alignment horizontal="center" wrapText="1"/>
    </xf>
    <xf numFmtId="9" fontId="2" fillId="0" borderId="12" xfId="1" applyFont="1" applyFill="1" applyBorder="1" applyAlignment="1">
      <alignment horizontal="center" wrapText="1"/>
    </xf>
    <xf numFmtId="164" fontId="2" fillId="0" borderId="20" xfId="1" applyNumberFormat="1" applyFont="1" applyFill="1" applyBorder="1" applyAlignment="1">
      <alignment horizontal="center" wrapText="1"/>
    </xf>
    <xf numFmtId="164" fontId="2" fillId="0" borderId="21" xfId="1" applyNumberFormat="1" applyFont="1" applyFill="1" applyBorder="1" applyAlignment="1">
      <alignment horizontal="center" wrapText="1"/>
    </xf>
    <xf numFmtId="3" fontId="15" fillId="0" borderId="22" xfId="3" applyNumberFormat="1" applyFont="1" applyBorder="1" applyAlignment="1">
      <alignment horizontal="center" vertical="top" wrapText="1"/>
    </xf>
    <xf numFmtId="3" fontId="15" fillId="0" borderId="23" xfId="3" applyNumberFormat="1" applyFont="1" applyBorder="1" applyAlignment="1">
      <alignment horizontal="center" vertical="top" wrapText="1"/>
    </xf>
    <xf numFmtId="3" fontId="15" fillId="0" borderId="24" xfId="3" applyNumberFormat="1" applyFont="1" applyBorder="1" applyAlignment="1">
      <alignment horizontal="center" vertical="top" wrapText="1"/>
    </xf>
    <xf numFmtId="3" fontId="15" fillId="0" borderId="20" xfId="3" applyNumberFormat="1" applyFont="1" applyBorder="1" applyAlignment="1">
      <alignment horizontal="center" vertical="top" wrapText="1"/>
    </xf>
    <xf numFmtId="3" fontId="15" fillId="0" borderId="25" xfId="3" applyNumberFormat="1" applyFont="1" applyBorder="1" applyAlignment="1">
      <alignment horizontal="center" vertical="top" wrapText="1"/>
    </xf>
    <xf numFmtId="3" fontId="15" fillId="0" borderId="21" xfId="3" applyNumberFormat="1" applyFont="1" applyBorder="1" applyAlignment="1">
      <alignment horizontal="center" vertical="top" wrapText="1"/>
    </xf>
    <xf numFmtId="9" fontId="2" fillId="0" borderId="21" xfId="1" applyFont="1" applyFill="1" applyBorder="1" applyAlignment="1">
      <alignment horizontal="center" wrapText="1"/>
    </xf>
    <xf numFmtId="3" fontId="2" fillId="0" borderId="9" xfId="0" applyNumberFormat="1" applyFont="1" applyBorder="1"/>
    <xf numFmtId="166" fontId="2" fillId="0" borderId="0" xfId="0" applyNumberFormat="1" applyFont="1"/>
    <xf numFmtId="166" fontId="2" fillId="0" borderId="21" xfId="0" applyNumberFormat="1" applyFont="1" applyBorder="1"/>
    <xf numFmtId="3" fontId="2" fillId="0" borderId="25" xfId="0" applyNumberFormat="1" applyFont="1" applyBorder="1"/>
    <xf numFmtId="167" fontId="2" fillId="0" borderId="21" xfId="0" applyNumberFormat="1" applyFont="1" applyBorder="1"/>
    <xf numFmtId="0" fontId="14" fillId="0" borderId="0" xfId="0" applyFont="1"/>
    <xf numFmtId="0" fontId="20" fillId="0" borderId="0" xfId="0" applyFont="1"/>
    <xf numFmtId="3" fontId="0" fillId="0" borderId="9" xfId="0" applyNumberFormat="1" applyBorder="1"/>
    <xf numFmtId="3" fontId="20" fillId="0" borderId="0" xfId="0" applyNumberFormat="1" applyFont="1"/>
    <xf numFmtId="166" fontId="0" fillId="0" borderId="0" xfId="0" applyNumberFormat="1"/>
    <xf numFmtId="166" fontId="0" fillId="0" borderId="21" xfId="0" applyNumberFormat="1" applyBorder="1"/>
    <xf numFmtId="3" fontId="0" fillId="0" borderId="25" xfId="0" applyNumberFormat="1" applyBorder="1"/>
    <xf numFmtId="167" fontId="0" fillId="0" borderId="21" xfId="0" applyNumberFormat="1" applyBorder="1"/>
    <xf numFmtId="166" fontId="2" fillId="0" borderId="20" xfId="1" applyNumberFormat="1" applyFont="1" applyFill="1" applyBorder="1"/>
    <xf numFmtId="164" fontId="2" fillId="0" borderId="21" xfId="1" applyNumberFormat="1" applyFont="1" applyFill="1" applyBorder="1"/>
    <xf numFmtId="3" fontId="2" fillId="0" borderId="22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3" fontId="2" fillId="0" borderId="20" xfId="0" applyNumberFormat="1" applyFont="1" applyBorder="1"/>
    <xf numFmtId="3" fontId="2" fillId="0" borderId="21" xfId="0" applyNumberFormat="1" applyFont="1" applyBorder="1"/>
    <xf numFmtId="3" fontId="7" fillId="2" borderId="25" xfId="0" applyNumberFormat="1" applyFont="1" applyFill="1" applyBorder="1"/>
    <xf numFmtId="3" fontId="7" fillId="2" borderId="0" xfId="0" applyNumberFormat="1" applyFont="1" applyFill="1"/>
    <xf numFmtId="166" fontId="7" fillId="2" borderId="0" xfId="0" applyNumberFormat="1" applyFont="1" applyFill="1"/>
    <xf numFmtId="166" fontId="7" fillId="2" borderId="21" xfId="0" applyNumberFormat="1" applyFont="1" applyFill="1" applyBorder="1"/>
    <xf numFmtId="3" fontId="0" fillId="0" borderId="15" xfId="0" applyNumberFormat="1" applyBorder="1"/>
    <xf numFmtId="3" fontId="0" fillId="0" borderId="2" xfId="0" applyNumberFormat="1" applyBorder="1"/>
    <xf numFmtId="166" fontId="0" fillId="0" borderId="2" xfId="0" applyNumberFormat="1" applyBorder="1"/>
    <xf numFmtId="166" fontId="0" fillId="0" borderId="12" xfId="0" applyNumberFormat="1" applyBorder="1"/>
    <xf numFmtId="3" fontId="0" fillId="0" borderId="11" xfId="0" applyNumberFormat="1" applyBorder="1"/>
    <xf numFmtId="0" fontId="0" fillId="0" borderId="0" xfId="1" applyNumberFormat="1" applyFont="1" applyFill="1" applyBorder="1"/>
    <xf numFmtId="3" fontId="11" fillId="0" borderId="0" xfId="0" applyNumberFormat="1" applyFont="1" applyAlignment="1">
      <alignment horizontal="left" vertical="top" wrapText="1"/>
    </xf>
    <xf numFmtId="0" fontId="21" fillId="0" borderId="0" xfId="0" applyFont="1"/>
    <xf numFmtId="0" fontId="11" fillId="0" borderId="0" xfId="0" applyFont="1" applyAlignment="1">
      <alignment vertical="top" wrapText="1"/>
    </xf>
    <xf numFmtId="164" fontId="11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Alignment="1">
      <alignment horizontal="right"/>
    </xf>
    <xf numFmtId="164" fontId="11" fillId="0" borderId="0" xfId="1" applyNumberFormat="1" applyFont="1" applyFill="1" applyBorder="1"/>
    <xf numFmtId="164" fontId="11" fillId="0" borderId="0" xfId="1" applyNumberFormat="1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2"/>
    </xf>
    <xf numFmtId="164" fontId="11" fillId="0" borderId="0" xfId="1" applyNumberFormat="1" applyFont="1" applyFill="1"/>
    <xf numFmtId="3" fontId="11" fillId="0" borderId="0" xfId="1" applyNumberFormat="1" applyFont="1"/>
    <xf numFmtId="0" fontId="12" fillId="0" borderId="0" xfId="2" applyFont="1" applyFill="1" applyAlignment="1">
      <alignment horizontal="left" vertical="top" wrapText="1"/>
    </xf>
    <xf numFmtId="165" fontId="2" fillId="0" borderId="0" xfId="0" applyNumberFormat="1" applyFont="1"/>
    <xf numFmtId="165" fontId="0" fillId="0" borderId="0" xfId="0" applyNumberFormat="1"/>
    <xf numFmtId="165" fontId="0" fillId="0" borderId="4" xfId="0" applyNumberFormat="1" applyBorder="1"/>
    <xf numFmtId="3" fontId="11" fillId="0" borderId="0" xfId="1" applyNumberFormat="1" applyFont="1" applyFill="1" applyBorder="1"/>
    <xf numFmtId="9" fontId="11" fillId="0" borderId="0" xfId="1" applyFont="1" applyFill="1" applyBorder="1"/>
    <xf numFmtId="3" fontId="11" fillId="0" borderId="0" xfId="0" applyNumberFormat="1" applyFont="1" applyAlignment="1">
      <alignment vertical="top" wrapText="1"/>
    </xf>
    <xf numFmtId="164" fontId="1" fillId="3" borderId="0" xfId="1" applyNumberFormat="1" applyFont="1" applyFill="1" applyAlignment="1">
      <alignment horizontal="right"/>
    </xf>
    <xf numFmtId="0" fontId="11" fillId="0" borderId="0" xfId="0" applyFont="1" applyAlignment="1">
      <alignment horizontal="left" vertical="top" wrapText="1"/>
    </xf>
    <xf numFmtId="0" fontId="12" fillId="0" borderId="0" xfId="2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2" fillId="0" borderId="9" xfId="0" applyNumberFormat="1" applyFont="1" applyBorder="1" applyAlignment="1">
      <alignment horizontal="center" wrapText="1"/>
    </xf>
    <xf numFmtId="164" fontId="16" fillId="2" borderId="4" xfId="1" quotePrefix="1" applyNumberFormat="1" applyFont="1" applyFill="1" applyBorder="1" applyAlignment="1">
      <alignment horizontal="right"/>
    </xf>
    <xf numFmtId="165" fontId="16" fillId="2" borderId="4" xfId="3" applyNumberFormat="1" applyFont="1" applyFill="1" applyBorder="1" applyAlignment="1">
      <alignment horizontal="right" vertical="top"/>
    </xf>
    <xf numFmtId="0" fontId="12" fillId="0" borderId="0" xfId="2" applyFont="1" applyAlignment="1">
      <alignment horizontal="left" vertical="top" wrapText="1"/>
    </xf>
    <xf numFmtId="0" fontId="0" fillId="2" borderId="4" xfId="0" applyFill="1" applyBorder="1" applyAlignment="1">
      <alignment horizontal="left" indent="3"/>
    </xf>
    <xf numFmtId="0" fontId="2" fillId="0" borderId="4" xfId="0" applyFont="1" applyBorder="1" applyAlignment="1">
      <alignment horizontal="left" indent="1"/>
    </xf>
    <xf numFmtId="0" fontId="17" fillId="0" borderId="0" xfId="0" applyFont="1" applyAlignment="1">
      <alignment horizontal="left"/>
    </xf>
    <xf numFmtId="0" fontId="2" fillId="2" borderId="0" xfId="0" applyFont="1" applyFill="1" applyAlignment="1"/>
    <xf numFmtId="0" fontId="2" fillId="0" borderId="0" xfId="0" applyFont="1" applyAlignment="1"/>
    <xf numFmtId="0" fontId="11" fillId="0" borderId="0" xfId="0" applyFont="1" applyAlignment="1">
      <alignment horizontal="left" vertical="top" wrapText="1"/>
    </xf>
    <xf numFmtId="0" fontId="12" fillId="0" borderId="0" xfId="2" applyFont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3" fontId="19" fillId="0" borderId="7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4" fillId="0" borderId="8" xfId="0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 wrapText="1"/>
    </xf>
    <xf numFmtId="3" fontId="2" fillId="0" borderId="15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3" fontId="15" fillId="0" borderId="11" xfId="3" applyNumberFormat="1" applyFont="1" applyBorder="1" applyAlignment="1">
      <alignment horizontal="center" wrapText="1"/>
    </xf>
    <xf numFmtId="3" fontId="15" fillId="0" borderId="2" xfId="3" applyNumberFormat="1" applyFont="1" applyBorder="1" applyAlignment="1">
      <alignment horizontal="center" wrapText="1"/>
    </xf>
    <xf numFmtId="3" fontId="15" fillId="0" borderId="12" xfId="3" applyNumberFormat="1" applyFont="1" applyBorder="1" applyAlignment="1">
      <alignment horizontal="center" wrapText="1"/>
    </xf>
    <xf numFmtId="3" fontId="2" fillId="0" borderId="1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wrapText="1"/>
    </xf>
  </cellXfs>
  <cellStyles count="4">
    <cellStyle name="Hyperlink" xfId="2" builtinId="8"/>
    <cellStyle name="Normal" xfId="0" builtinId="0"/>
    <cellStyle name="Normal_SPSS New Characteristics_1" xfId="3" xr:uid="{DB022D1C-6F9B-4574-A57B-E4360BECD245}"/>
    <cellStyle name="Percent" xfId="1" builtinId="5"/>
  </cellStyles>
  <dxfs count="58"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programs-surveys/acs/guidanc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us.gov/programs-surveys/acs/guidance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us.gov/programs-surveys/acs/guidance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us.gov/programs-surveys/acs/guidance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ensus.gov/programs-surveys/acs/guidance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census.gov/programs-surveys/acs/guidan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F185-A256-4605-B913-96D262B7238F}">
  <sheetPr>
    <pageSetUpPr fitToPage="1"/>
  </sheetPr>
  <dimension ref="A1:P112"/>
  <sheetViews>
    <sheetView showGridLines="0" tabSelected="1" workbookViewId="0">
      <pane xSplit="1" ySplit="8" topLeftCell="B9" activePane="bottomRight" state="frozen"/>
      <selection pane="topRight" activeCell="A9" sqref="A9"/>
      <selection pane="bottomLeft" activeCell="A9" sqref="A9"/>
      <selection pane="bottomRight" activeCell="A8" sqref="A8"/>
    </sheetView>
  </sheetViews>
  <sheetFormatPr defaultColWidth="8.85546875" defaultRowHeight="12.75" x14ac:dyDescent="0.2"/>
  <cols>
    <col min="1" max="1" width="53.28515625" customWidth="1"/>
    <col min="2" max="2" width="16.28515625" style="22" bestFit="1" customWidth="1"/>
    <col min="3" max="3" width="16" style="22" bestFit="1" customWidth="1"/>
    <col min="4" max="4" width="19" style="37" bestFit="1" customWidth="1"/>
    <col min="5" max="5" width="1.7109375" style="32" customWidth="1"/>
    <col min="6" max="6" width="16.28515625" style="22" bestFit="1" customWidth="1"/>
    <col min="7" max="7" width="15.85546875" style="22" bestFit="1" customWidth="1"/>
    <col min="8" max="8" width="13.140625" style="37" bestFit="1" customWidth="1"/>
  </cols>
  <sheetData>
    <row r="1" spans="1:8" s="1" customFormat="1" x14ac:dyDescent="0.2">
      <c r="A1" s="1" t="s">
        <v>0</v>
      </c>
      <c r="B1" s="2"/>
      <c r="C1" s="2"/>
      <c r="D1" s="3"/>
      <c r="E1" s="4"/>
      <c r="F1" s="2"/>
      <c r="G1" s="2"/>
      <c r="H1" s="3"/>
    </row>
    <row r="2" spans="1:8" s="1" customFormat="1" x14ac:dyDescent="0.2">
      <c r="A2" s="1" t="s">
        <v>1</v>
      </c>
      <c r="B2" s="2"/>
      <c r="C2" s="2"/>
      <c r="D2" s="3"/>
      <c r="E2" s="4"/>
      <c r="F2" s="2"/>
      <c r="G2" s="2"/>
      <c r="H2" s="3"/>
    </row>
    <row r="3" spans="1:8" s="1" customFormat="1" ht="4.5" customHeight="1" x14ac:dyDescent="0.2">
      <c r="B3" s="2"/>
      <c r="C3" s="2"/>
      <c r="D3" s="3"/>
      <c r="E3" s="4"/>
      <c r="F3" s="2"/>
      <c r="G3" s="2"/>
      <c r="H3" s="3"/>
    </row>
    <row r="4" spans="1:8" s="72" customFormat="1" ht="12.75" customHeight="1" x14ac:dyDescent="0.2">
      <c r="A4" s="243" t="s">
        <v>2</v>
      </c>
      <c r="B4" s="243"/>
      <c r="C4" s="243"/>
      <c r="D4" s="243"/>
      <c r="E4" s="243"/>
      <c r="F4" s="243"/>
      <c r="G4" s="71"/>
      <c r="H4" s="70"/>
    </row>
    <row r="5" spans="1:8" s="72" customFormat="1" ht="12.75" customHeight="1" x14ac:dyDescent="0.2">
      <c r="A5" s="230"/>
      <c r="B5" s="230"/>
      <c r="C5" s="230"/>
      <c r="D5" s="230"/>
      <c r="E5" s="230"/>
      <c r="F5" s="230"/>
      <c r="G5" s="71"/>
      <c r="H5" s="70"/>
    </row>
    <row r="6" spans="1:8" s="5" customFormat="1" x14ac:dyDescent="0.2">
      <c r="B6" s="244" t="s">
        <v>3</v>
      </c>
      <c r="C6" s="244"/>
      <c r="D6" s="244"/>
      <c r="F6" s="244" t="s">
        <v>4</v>
      </c>
      <c r="G6" s="244"/>
      <c r="H6" s="244"/>
    </row>
    <row r="7" spans="1:8" s="7" customFormat="1" x14ac:dyDescent="0.2">
      <c r="B7" s="8"/>
      <c r="C7" s="244" t="s">
        <v>5</v>
      </c>
      <c r="D7" s="245"/>
      <c r="F7" s="8"/>
      <c r="G7" s="244" t="s">
        <v>5</v>
      </c>
      <c r="H7" s="245"/>
    </row>
    <row r="8" spans="1:8" s="7" customFormat="1" ht="13.5" customHeight="1" thickBot="1" x14ac:dyDescent="0.25">
      <c r="B8" s="9" t="s">
        <v>6</v>
      </c>
      <c r="C8" s="9" t="s">
        <v>6</v>
      </c>
      <c r="D8" s="10" t="s">
        <v>7</v>
      </c>
      <c r="F8" s="9" t="s">
        <v>6</v>
      </c>
      <c r="G8" s="9" t="s">
        <v>6</v>
      </c>
      <c r="H8" s="10" t="s">
        <v>7</v>
      </c>
    </row>
    <row r="9" spans="1:8" s="1" customFormat="1" ht="15" x14ac:dyDescent="0.25">
      <c r="A9" s="11" t="s">
        <v>6</v>
      </c>
      <c r="B9" s="12">
        <v>8736402</v>
      </c>
      <c r="C9" s="13">
        <v>985824</v>
      </c>
      <c r="D9" s="14">
        <v>0.11284096130191812</v>
      </c>
      <c r="E9" s="15"/>
      <c r="F9" s="12">
        <v>8671663</v>
      </c>
      <c r="G9" s="13">
        <v>937626</v>
      </c>
      <c r="H9" s="16">
        <v>0.10812528116002663</v>
      </c>
    </row>
    <row r="10" spans="1:8" s="1" customFormat="1" x14ac:dyDescent="0.2">
      <c r="A10" s="17"/>
      <c r="B10" s="2"/>
      <c r="C10" s="18"/>
      <c r="D10" s="19"/>
      <c r="E10" s="4"/>
      <c r="F10" s="2"/>
      <c r="G10" s="18"/>
      <c r="H10" s="3"/>
    </row>
    <row r="11" spans="1:8" s="1" customFormat="1" ht="15" x14ac:dyDescent="0.25">
      <c r="A11" s="232" t="s">
        <v>8</v>
      </c>
      <c r="B11" s="20"/>
      <c r="C11" s="20"/>
      <c r="D11" s="21"/>
      <c r="E11" s="4"/>
      <c r="F11" s="22"/>
      <c r="G11" s="20"/>
      <c r="H11" s="23"/>
    </row>
    <row r="12" spans="1:8" s="1" customFormat="1" x14ac:dyDescent="0.2">
      <c r="A12" s="24" t="s">
        <v>6</v>
      </c>
      <c r="B12" s="13">
        <v>8736402</v>
      </c>
      <c r="C12" s="13">
        <v>985824</v>
      </c>
      <c r="D12" s="14">
        <v>0.11284096130191812</v>
      </c>
      <c r="E12" s="2"/>
      <c r="F12" s="13">
        <v>8671663</v>
      </c>
      <c r="G12" s="13">
        <v>937626</v>
      </c>
      <c r="H12" s="14">
        <v>0.10812528116002663</v>
      </c>
    </row>
    <row r="13" spans="1:8" x14ac:dyDescent="0.2">
      <c r="A13" s="25" t="s">
        <v>9</v>
      </c>
      <c r="B13" s="22">
        <v>4542489</v>
      </c>
      <c r="C13" s="22">
        <v>562249</v>
      </c>
      <c r="D13" s="26">
        <v>0.12377553363365326</v>
      </c>
      <c r="E13" s="22"/>
      <c r="F13" s="22">
        <v>4515534</v>
      </c>
      <c r="G13" s="22">
        <v>537428</v>
      </c>
      <c r="H13" s="26">
        <v>0.11901759570407398</v>
      </c>
    </row>
    <row r="14" spans="1:8" x14ac:dyDescent="0.2">
      <c r="A14" s="27" t="s">
        <v>10</v>
      </c>
      <c r="B14" s="28">
        <v>4193913</v>
      </c>
      <c r="C14" s="28">
        <v>423575</v>
      </c>
      <c r="D14" s="29">
        <v>0.10099756480403861</v>
      </c>
      <c r="E14" s="22"/>
      <c r="F14" s="28">
        <v>4156129</v>
      </c>
      <c r="G14" s="28">
        <v>400198</v>
      </c>
      <c r="H14" s="29">
        <v>9.6291043901669079E-2</v>
      </c>
    </row>
    <row r="15" spans="1:8" ht="6.75" customHeight="1" x14ac:dyDescent="0.2">
      <c r="A15" s="30"/>
      <c r="D15" s="31"/>
      <c r="H15" s="31"/>
    </row>
    <row r="16" spans="1:8" s="1" customFormat="1" ht="14.25" x14ac:dyDescent="0.2">
      <c r="A16" s="33" t="s">
        <v>11</v>
      </c>
      <c r="B16" s="34">
        <v>92.326321538698281</v>
      </c>
      <c r="C16" s="34">
        <v>75.335838747601144</v>
      </c>
      <c r="D16" s="35" t="s">
        <v>12</v>
      </c>
      <c r="E16" s="15"/>
      <c r="F16" s="34">
        <v>92.040697733645686</v>
      </c>
      <c r="G16" s="34">
        <v>74.465416762803571</v>
      </c>
      <c r="H16" s="35" t="s">
        <v>12</v>
      </c>
    </row>
    <row r="17" spans="1:8" x14ac:dyDescent="0.2">
      <c r="A17" s="231"/>
      <c r="D17" s="31"/>
      <c r="H17" s="31"/>
    </row>
    <row r="18" spans="1:8" ht="15" x14ac:dyDescent="0.25">
      <c r="A18" s="232" t="s">
        <v>13</v>
      </c>
      <c r="B18" s="20"/>
      <c r="C18" s="20"/>
      <c r="D18" s="36"/>
      <c r="G18" s="20"/>
    </row>
    <row r="19" spans="1:8" s="1" customFormat="1" x14ac:dyDescent="0.2">
      <c r="A19" s="24" t="s">
        <v>6</v>
      </c>
      <c r="B19" s="13">
        <v>8736402</v>
      </c>
      <c r="C19" s="13">
        <v>985824</v>
      </c>
      <c r="D19" s="14">
        <v>1</v>
      </c>
      <c r="E19" s="4"/>
      <c r="F19" s="13">
        <v>8671663</v>
      </c>
      <c r="G19" s="13">
        <v>937626</v>
      </c>
      <c r="H19" s="14">
        <v>1</v>
      </c>
    </row>
    <row r="20" spans="1:8" x14ac:dyDescent="0.2">
      <c r="A20" s="38" t="s">
        <v>14</v>
      </c>
      <c r="B20" s="39">
        <v>1821738</v>
      </c>
      <c r="C20" s="39">
        <v>64739</v>
      </c>
      <c r="D20" s="228">
        <v>6.5669937027298994E-2</v>
      </c>
      <c r="F20" s="39">
        <v>1819908</v>
      </c>
      <c r="G20" s="39">
        <v>63799</v>
      </c>
      <c r="H20" s="228">
        <v>6.8043121671114065E-2</v>
      </c>
    </row>
    <row r="21" spans="1:8" x14ac:dyDescent="0.2">
      <c r="A21" s="40" t="s">
        <v>15</v>
      </c>
      <c r="B21" s="28">
        <v>722437</v>
      </c>
      <c r="C21" s="28">
        <v>34782</v>
      </c>
      <c r="D21" s="29">
        <v>3.5282159898724318E-2</v>
      </c>
      <c r="F21" s="28">
        <v>719421</v>
      </c>
      <c r="G21" s="28">
        <v>33839</v>
      </c>
      <c r="H21" s="29">
        <v>3.6090082826201492E-2</v>
      </c>
    </row>
    <row r="22" spans="1:8" x14ac:dyDescent="0.2">
      <c r="A22" s="38" t="s">
        <v>16</v>
      </c>
      <c r="B22" s="39">
        <v>1516301</v>
      </c>
      <c r="C22" s="39">
        <v>65618</v>
      </c>
      <c r="D22" s="228">
        <v>6.6561576914337645E-2</v>
      </c>
      <c r="F22" s="39">
        <v>1510027</v>
      </c>
      <c r="G22" s="39">
        <v>64387</v>
      </c>
      <c r="H22" s="228">
        <v>6.8670237386761881E-2</v>
      </c>
    </row>
    <row r="23" spans="1:8" x14ac:dyDescent="0.2">
      <c r="A23" s="40" t="s">
        <v>17</v>
      </c>
      <c r="B23" s="28">
        <v>1206846</v>
      </c>
      <c r="C23" s="28">
        <v>66486</v>
      </c>
      <c r="D23" s="29">
        <v>6.7442058623040216E-2</v>
      </c>
      <c r="F23" s="28">
        <v>1201487</v>
      </c>
      <c r="G23" s="28">
        <v>64838</v>
      </c>
      <c r="H23" s="29">
        <v>6.9151239406757062E-2</v>
      </c>
    </row>
    <row r="24" spans="1:8" x14ac:dyDescent="0.2">
      <c r="A24" s="38" t="s">
        <v>18</v>
      </c>
      <c r="B24" s="39">
        <v>2150988</v>
      </c>
      <c r="C24" s="39">
        <v>288577</v>
      </c>
      <c r="D24" s="228">
        <v>0.29272669360859543</v>
      </c>
      <c r="F24" s="39">
        <v>2138948</v>
      </c>
      <c r="G24" s="39">
        <v>279998</v>
      </c>
      <c r="H24" s="228">
        <v>0.29862439821421333</v>
      </c>
    </row>
    <row r="25" spans="1:8" x14ac:dyDescent="0.2">
      <c r="A25" s="41" t="s">
        <v>19</v>
      </c>
      <c r="B25" s="42">
        <v>1318092</v>
      </c>
      <c r="C25" s="42">
        <v>465622</v>
      </c>
      <c r="D25" s="52">
        <v>0.47231757392800339</v>
      </c>
      <c r="E25" s="43"/>
      <c r="F25" s="42">
        <v>1281872</v>
      </c>
      <c r="G25" s="42">
        <v>430765</v>
      </c>
      <c r="H25" s="52">
        <v>0.45942092049495215</v>
      </c>
    </row>
    <row r="26" spans="1:8" x14ac:dyDescent="0.2">
      <c r="A26" s="38"/>
      <c r="D26" s="26"/>
      <c r="H26" s="44"/>
    </row>
    <row r="27" spans="1:8" ht="15" x14ac:dyDescent="0.25">
      <c r="A27" s="232" t="s">
        <v>20</v>
      </c>
      <c r="B27" s="20"/>
      <c r="C27" s="20"/>
      <c r="D27" s="36"/>
      <c r="G27" s="20"/>
    </row>
    <row r="28" spans="1:8" s="1" customFormat="1" x14ac:dyDescent="0.2">
      <c r="A28" s="24" t="s">
        <v>6</v>
      </c>
      <c r="B28" s="13">
        <v>8736402</v>
      </c>
      <c r="C28" s="13">
        <v>985824</v>
      </c>
      <c r="D28" s="14">
        <v>1</v>
      </c>
      <c r="E28" s="4"/>
      <c r="F28" s="13">
        <v>8671663</v>
      </c>
      <c r="G28" s="13">
        <v>937626</v>
      </c>
      <c r="H28" s="14">
        <v>1</v>
      </c>
    </row>
    <row r="29" spans="1:8" x14ac:dyDescent="0.2">
      <c r="A29" s="25" t="s">
        <v>21</v>
      </c>
      <c r="B29" s="22">
        <v>2521173</v>
      </c>
      <c r="C29" s="22">
        <v>319791</v>
      </c>
      <c r="D29" s="26">
        <v>0.32438954620703087</v>
      </c>
      <c r="F29" s="22">
        <v>2506565</v>
      </c>
      <c r="G29" s="22">
        <v>310177</v>
      </c>
      <c r="H29" s="26">
        <v>0.33081100566750493</v>
      </c>
    </row>
    <row r="30" spans="1:8" x14ac:dyDescent="0.2">
      <c r="A30" s="45" t="s">
        <v>22</v>
      </c>
      <c r="B30" s="46">
        <v>2792057</v>
      </c>
      <c r="C30" s="46">
        <v>297497</v>
      </c>
      <c r="D30" s="47">
        <v>0.30177496185931768</v>
      </c>
      <c r="F30" s="46">
        <v>2770140</v>
      </c>
      <c r="G30" s="46">
        <v>279220</v>
      </c>
      <c r="H30" s="47">
        <v>0.2977946430666385</v>
      </c>
    </row>
    <row r="31" spans="1:8" x14ac:dyDescent="0.2">
      <c r="A31" s="25" t="s">
        <v>23</v>
      </c>
      <c r="B31" s="22">
        <v>1838975</v>
      </c>
      <c r="C31" s="22">
        <v>243339</v>
      </c>
      <c r="D31" s="26">
        <v>0.24683817801149088</v>
      </c>
      <c r="F31" s="22">
        <v>1815014</v>
      </c>
      <c r="G31" s="22">
        <v>226147</v>
      </c>
      <c r="H31" s="26">
        <v>0.24119105058946744</v>
      </c>
    </row>
    <row r="32" spans="1:8" x14ac:dyDescent="0.2">
      <c r="A32" s="45" t="s">
        <v>24</v>
      </c>
      <c r="B32" s="46">
        <v>1233322</v>
      </c>
      <c r="C32" s="46">
        <v>89427</v>
      </c>
      <c r="D32" s="47">
        <v>9.071294673288538E-2</v>
      </c>
      <c r="F32" s="46">
        <v>1230193</v>
      </c>
      <c r="G32" s="46">
        <v>86899</v>
      </c>
      <c r="H32" s="47">
        <v>9.2679810500135448E-2</v>
      </c>
    </row>
    <row r="33" spans="1:8" x14ac:dyDescent="0.2">
      <c r="A33" s="48" t="s">
        <v>25</v>
      </c>
      <c r="B33" s="49">
        <v>350875</v>
      </c>
      <c r="C33" s="49">
        <v>35770</v>
      </c>
      <c r="D33" s="50">
        <v>3.6284367189275163E-2</v>
      </c>
      <c r="E33" s="43"/>
      <c r="F33" s="49">
        <v>349751</v>
      </c>
      <c r="G33" s="49">
        <v>35183</v>
      </c>
      <c r="H33" s="50">
        <v>3.7523490176253643E-2</v>
      </c>
    </row>
    <row r="34" spans="1:8" x14ac:dyDescent="0.2">
      <c r="A34" s="25"/>
      <c r="D34" s="26"/>
    </row>
    <row r="35" spans="1:8" ht="15" x14ac:dyDescent="0.25">
      <c r="A35" s="232" t="s">
        <v>26</v>
      </c>
      <c r="B35" s="20"/>
      <c r="C35" s="20"/>
      <c r="D35" s="36"/>
      <c r="E35" s="36"/>
      <c r="F35" s="2"/>
      <c r="G35" s="20"/>
    </row>
    <row r="36" spans="1:8" s="1" customFormat="1" x14ac:dyDescent="0.2">
      <c r="A36" s="24" t="s">
        <v>6</v>
      </c>
      <c r="B36" s="13">
        <v>8736402</v>
      </c>
      <c r="C36" s="13">
        <v>985824</v>
      </c>
      <c r="D36" s="14">
        <v>1</v>
      </c>
      <c r="E36" s="4"/>
      <c r="F36" s="13">
        <v>8671663</v>
      </c>
      <c r="G36" s="13">
        <v>937626</v>
      </c>
      <c r="H36" s="14">
        <v>1</v>
      </c>
    </row>
    <row r="37" spans="1:8" x14ac:dyDescent="0.2">
      <c r="A37" s="25" t="s">
        <v>27</v>
      </c>
      <c r="B37" s="22">
        <v>5553062</v>
      </c>
      <c r="C37" s="22">
        <v>607624</v>
      </c>
      <c r="D37" s="26">
        <v>0.616361541208167</v>
      </c>
      <c r="F37" s="22">
        <v>5503324</v>
      </c>
      <c r="G37" s="22">
        <v>570763</v>
      </c>
      <c r="H37" s="26">
        <v>0.6087320530787329</v>
      </c>
    </row>
    <row r="38" spans="1:8" x14ac:dyDescent="0.2">
      <c r="A38" s="51" t="s">
        <v>28</v>
      </c>
      <c r="B38" s="42">
        <v>3183340</v>
      </c>
      <c r="C38" s="42">
        <v>378200</v>
      </c>
      <c r="D38" s="52">
        <v>0.383638458791833</v>
      </c>
      <c r="E38" s="43"/>
      <c r="F38" s="42">
        <v>3168339</v>
      </c>
      <c r="G38" s="42">
        <v>366863</v>
      </c>
      <c r="H38" s="52">
        <v>0.3912679469212671</v>
      </c>
    </row>
    <row r="39" spans="1:8" x14ac:dyDescent="0.2">
      <c r="A39" s="25"/>
      <c r="D39" s="31"/>
    </row>
    <row r="40" spans="1:8" ht="15" x14ac:dyDescent="0.25">
      <c r="A40" s="232" t="s">
        <v>29</v>
      </c>
      <c r="B40" s="20"/>
      <c r="C40" s="20"/>
      <c r="D40" s="36"/>
      <c r="G40" s="20"/>
    </row>
    <row r="41" spans="1:8" s="1" customFormat="1" x14ac:dyDescent="0.2">
      <c r="A41" s="53" t="s">
        <v>30</v>
      </c>
      <c r="B41" s="13">
        <v>7106118</v>
      </c>
      <c r="C41" s="13">
        <v>931185</v>
      </c>
      <c r="D41" s="14">
        <v>1</v>
      </c>
      <c r="E41" s="4"/>
      <c r="F41" s="13">
        <v>7042362</v>
      </c>
      <c r="G41" s="13">
        <v>883559</v>
      </c>
      <c r="H41" s="14">
        <v>1</v>
      </c>
    </row>
    <row r="42" spans="1:8" x14ac:dyDescent="0.2">
      <c r="A42" s="25" t="s">
        <v>31</v>
      </c>
      <c r="B42" s="22">
        <v>4492874</v>
      </c>
      <c r="C42" s="22">
        <v>210361</v>
      </c>
      <c r="D42" s="26">
        <v>0.22590677470105297</v>
      </c>
      <c r="F42" s="22">
        <v>4489944</v>
      </c>
      <c r="G42" s="22">
        <v>210099</v>
      </c>
      <c r="H42" s="26">
        <v>0.23778717663449753</v>
      </c>
    </row>
    <row r="43" spans="1:8" x14ac:dyDescent="0.2">
      <c r="A43" s="54" t="s">
        <v>32</v>
      </c>
      <c r="B43" s="28">
        <v>4489944</v>
      </c>
      <c r="C43" s="28">
        <v>210099</v>
      </c>
      <c r="D43" s="29">
        <v>0.22562541278048936</v>
      </c>
      <c r="F43" s="28">
        <v>4489944</v>
      </c>
      <c r="G43" s="28">
        <v>210099</v>
      </c>
      <c r="H43" s="29">
        <v>0.23778717663449753</v>
      </c>
    </row>
    <row r="44" spans="1:8" x14ac:dyDescent="0.2">
      <c r="A44" s="55" t="s">
        <v>33</v>
      </c>
      <c r="B44" s="22">
        <v>4144495</v>
      </c>
      <c r="C44" s="22">
        <v>176691</v>
      </c>
      <c r="D44" s="26">
        <v>0.18974854620725204</v>
      </c>
      <c r="F44" s="22">
        <v>4144495</v>
      </c>
      <c r="G44" s="22">
        <v>176691</v>
      </c>
      <c r="H44" s="26">
        <v>0.19997645884428769</v>
      </c>
    </row>
    <row r="45" spans="1:8" x14ac:dyDescent="0.2">
      <c r="A45" s="56" t="s">
        <v>34</v>
      </c>
      <c r="B45" s="28">
        <v>345449</v>
      </c>
      <c r="C45" s="28">
        <v>33408</v>
      </c>
      <c r="D45" s="29">
        <v>3.5876866573237326E-2</v>
      </c>
      <c r="F45" s="28">
        <v>345449</v>
      </c>
      <c r="G45" s="28">
        <v>33408</v>
      </c>
      <c r="H45" s="29">
        <v>3.7810717790209822E-2</v>
      </c>
    </row>
    <row r="46" spans="1:8" x14ac:dyDescent="0.2">
      <c r="A46" s="57" t="s">
        <v>35</v>
      </c>
      <c r="B46" s="22">
        <v>2930</v>
      </c>
      <c r="C46" s="58">
        <v>262</v>
      </c>
      <c r="D46" s="59">
        <v>2.8136192056358298E-4</v>
      </c>
      <c r="F46" s="60" t="s">
        <v>12</v>
      </c>
      <c r="G46" s="22" t="s">
        <v>12</v>
      </c>
      <c r="H46" s="60" t="s">
        <v>12</v>
      </c>
    </row>
    <row r="47" spans="1:8" x14ac:dyDescent="0.2">
      <c r="A47" s="51" t="s">
        <v>36</v>
      </c>
      <c r="B47" s="42">
        <v>2613244</v>
      </c>
      <c r="C47" s="42">
        <v>720824</v>
      </c>
      <c r="D47" s="52">
        <v>0.77409322529894709</v>
      </c>
      <c r="E47" s="43"/>
      <c r="F47" s="42">
        <v>2552418</v>
      </c>
      <c r="G47" s="42">
        <v>673460</v>
      </c>
      <c r="H47" s="52">
        <v>0.76221282336550245</v>
      </c>
    </row>
    <row r="48" spans="1:8" x14ac:dyDescent="0.2">
      <c r="A48" s="25"/>
      <c r="H48" s="44"/>
    </row>
    <row r="49" spans="1:15" ht="15" x14ac:dyDescent="0.25">
      <c r="A49" s="232" t="s">
        <v>37</v>
      </c>
      <c r="B49" s="20"/>
      <c r="C49" s="20"/>
      <c r="D49" s="36"/>
      <c r="G49" s="20"/>
    </row>
    <row r="50" spans="1:15" x14ac:dyDescent="0.2">
      <c r="A50" s="240" t="s">
        <v>38</v>
      </c>
      <c r="B50" s="13">
        <v>4144495</v>
      </c>
      <c r="C50" s="13">
        <v>176691</v>
      </c>
      <c r="D50" s="14">
        <v>1</v>
      </c>
      <c r="E50" s="4"/>
      <c r="F50" s="13">
        <v>4144495</v>
      </c>
      <c r="G50" s="13">
        <v>176691</v>
      </c>
      <c r="H50" s="14">
        <v>1</v>
      </c>
      <c r="J50" s="61"/>
    </row>
    <row r="51" spans="1:15" x14ac:dyDescent="0.2">
      <c r="A51" s="25" t="s">
        <v>39</v>
      </c>
      <c r="B51" s="22">
        <v>3816</v>
      </c>
      <c r="C51" s="58">
        <v>416</v>
      </c>
      <c r="D51" s="59">
        <v>2.3543926968549616E-3</v>
      </c>
      <c r="F51" s="22">
        <v>3816</v>
      </c>
      <c r="G51" s="58">
        <v>416</v>
      </c>
      <c r="H51" s="59">
        <v>2.3543926968549616E-3</v>
      </c>
      <c r="J51" s="61"/>
    </row>
    <row r="52" spans="1:15" x14ac:dyDescent="0.2">
      <c r="A52" s="27" t="s">
        <v>40</v>
      </c>
      <c r="B52" s="28">
        <v>215611</v>
      </c>
      <c r="C52" s="28">
        <v>6840</v>
      </c>
      <c r="D52" s="29">
        <v>3.8711649150211386E-2</v>
      </c>
      <c r="F52" s="28">
        <v>215611</v>
      </c>
      <c r="G52" s="28">
        <v>6840</v>
      </c>
      <c r="H52" s="29">
        <v>3.8711649150211386E-2</v>
      </c>
      <c r="J52" s="61"/>
    </row>
    <row r="53" spans="1:15" x14ac:dyDescent="0.2">
      <c r="A53" s="25" t="s">
        <v>41</v>
      </c>
      <c r="B53" s="22">
        <v>127597</v>
      </c>
      <c r="C53" s="22">
        <v>5457</v>
      </c>
      <c r="D53" s="26">
        <v>3.0884425352734435E-2</v>
      </c>
      <c r="F53" s="22">
        <v>127597</v>
      </c>
      <c r="G53" s="22">
        <v>5457</v>
      </c>
      <c r="H53" s="26">
        <v>3.0884425352734435E-2</v>
      </c>
      <c r="J53" s="61"/>
    </row>
    <row r="54" spans="1:15" x14ac:dyDescent="0.2">
      <c r="A54" s="27" t="s">
        <v>42</v>
      </c>
      <c r="B54" s="28">
        <v>448887</v>
      </c>
      <c r="C54" s="28">
        <v>18871</v>
      </c>
      <c r="D54" s="29">
        <v>0.10680227063064898</v>
      </c>
      <c r="F54" s="28">
        <v>448887</v>
      </c>
      <c r="G54" s="28">
        <v>18871</v>
      </c>
      <c r="H54" s="29">
        <v>0.10680227063064898</v>
      </c>
      <c r="J54" s="61"/>
    </row>
    <row r="55" spans="1:15" x14ac:dyDescent="0.2">
      <c r="A55" s="25" t="s">
        <v>43</v>
      </c>
      <c r="B55" s="22">
        <v>274380</v>
      </c>
      <c r="C55" s="22">
        <v>11642</v>
      </c>
      <c r="D55" s="26">
        <v>6.5889037924965047E-2</v>
      </c>
      <c r="F55" s="22">
        <v>274380</v>
      </c>
      <c r="G55" s="22">
        <v>11642</v>
      </c>
      <c r="H55" s="26">
        <v>6.5889037924965047E-2</v>
      </c>
      <c r="J55" s="61"/>
    </row>
    <row r="56" spans="1:15" x14ac:dyDescent="0.2">
      <c r="A56" s="25" t="s">
        <v>44</v>
      </c>
      <c r="B56" s="22">
        <v>155113</v>
      </c>
      <c r="C56" s="22">
        <v>4818</v>
      </c>
      <c r="D56" s="26">
        <v>2.726794234001732E-2</v>
      </c>
      <c r="F56" s="22">
        <v>155113</v>
      </c>
      <c r="G56" s="22">
        <v>4818</v>
      </c>
      <c r="H56" s="26">
        <v>2.726794234001732E-2</v>
      </c>
      <c r="J56" s="61"/>
    </row>
    <row r="57" spans="1:15" x14ac:dyDescent="0.2">
      <c r="A57" s="27" t="s">
        <v>45</v>
      </c>
      <c r="B57" s="28">
        <v>385579</v>
      </c>
      <c r="C57" s="28">
        <v>13585</v>
      </c>
      <c r="D57" s="29">
        <v>7.6885636506669838E-2</v>
      </c>
      <c r="F57" s="28">
        <v>385579</v>
      </c>
      <c r="G57" s="28">
        <v>13585</v>
      </c>
      <c r="H57" s="29">
        <v>7.6885636506669838E-2</v>
      </c>
      <c r="J57" s="61"/>
    </row>
    <row r="58" spans="1:15" ht="14.25" x14ac:dyDescent="0.2">
      <c r="A58" s="25" t="s">
        <v>46</v>
      </c>
      <c r="B58" s="22">
        <v>591602</v>
      </c>
      <c r="C58" s="22">
        <v>21434</v>
      </c>
      <c r="D58" s="26">
        <v>0.1213078198663203</v>
      </c>
      <c r="F58" s="22">
        <v>591602</v>
      </c>
      <c r="G58" s="22">
        <v>21434</v>
      </c>
      <c r="H58" s="26">
        <v>0.1213078198663203</v>
      </c>
      <c r="J58" s="61"/>
    </row>
    <row r="59" spans="1:15" x14ac:dyDescent="0.2">
      <c r="A59" s="27" t="s">
        <v>47</v>
      </c>
      <c r="B59" s="28">
        <v>1160919</v>
      </c>
      <c r="C59" s="28">
        <v>58742</v>
      </c>
      <c r="D59" s="29">
        <v>0.33245609566984169</v>
      </c>
      <c r="F59" s="28">
        <v>1160919</v>
      </c>
      <c r="G59" s="28">
        <v>58742</v>
      </c>
      <c r="H59" s="29">
        <v>0.33245609566984169</v>
      </c>
      <c r="J59" s="61"/>
    </row>
    <row r="60" spans="1:15" ht="14.25" x14ac:dyDescent="0.2">
      <c r="A60" s="25" t="s">
        <v>48</v>
      </c>
      <c r="B60" s="22">
        <v>618336</v>
      </c>
      <c r="C60" s="22">
        <v>26079</v>
      </c>
      <c r="D60" s="26">
        <v>0.14759665178192438</v>
      </c>
      <c r="F60" s="22">
        <v>618336</v>
      </c>
      <c r="G60" s="22">
        <v>26079</v>
      </c>
      <c r="H60" s="26">
        <v>0.14759665178192438</v>
      </c>
      <c r="J60" s="61"/>
    </row>
    <row r="61" spans="1:15" x14ac:dyDescent="0.2">
      <c r="A61" s="51" t="s">
        <v>49</v>
      </c>
      <c r="B61" s="42">
        <v>162655</v>
      </c>
      <c r="C61" s="42">
        <v>8807</v>
      </c>
      <c r="D61" s="52">
        <v>4.984407807981165E-2</v>
      </c>
      <c r="E61" s="43"/>
      <c r="F61" s="42">
        <v>162655</v>
      </c>
      <c r="G61" s="42">
        <v>8807</v>
      </c>
      <c r="H61" s="52">
        <v>4.984407807981165E-2</v>
      </c>
      <c r="J61" s="61"/>
    </row>
    <row r="62" spans="1:15" x14ac:dyDescent="0.2">
      <c r="A62" s="62"/>
      <c r="D62" s="44"/>
    </row>
    <row r="63" spans="1:15" ht="15" x14ac:dyDescent="0.25">
      <c r="A63" s="232" t="s">
        <v>50</v>
      </c>
      <c r="B63" s="20"/>
      <c r="C63" s="20"/>
      <c r="D63" s="36"/>
      <c r="G63" s="20"/>
    </row>
    <row r="64" spans="1:15" s="1" customFormat="1" x14ac:dyDescent="0.2">
      <c r="A64" s="240" t="s">
        <v>38</v>
      </c>
      <c r="B64" s="13">
        <v>4144495</v>
      </c>
      <c r="C64" s="13">
        <v>176691</v>
      </c>
      <c r="D64" s="14">
        <v>1</v>
      </c>
      <c r="E64" s="4"/>
      <c r="F64" s="13">
        <v>4144495</v>
      </c>
      <c r="G64" s="13">
        <v>176691</v>
      </c>
      <c r="H64" s="14">
        <v>1</v>
      </c>
      <c r="M64" s="63"/>
      <c r="N64" s="63"/>
      <c r="O64" s="63"/>
    </row>
    <row r="65" spans="1:16" x14ac:dyDescent="0.2">
      <c r="A65" s="25" t="s">
        <v>51</v>
      </c>
      <c r="B65" s="22">
        <v>3879534</v>
      </c>
      <c r="C65" s="22">
        <v>161872</v>
      </c>
      <c r="D65" s="26">
        <v>0.91613041977237097</v>
      </c>
      <c r="F65" s="22">
        <v>3879534</v>
      </c>
      <c r="G65" s="22">
        <v>161872</v>
      </c>
      <c r="H65" s="26">
        <v>0.91613041977237097</v>
      </c>
      <c r="M65" s="63"/>
      <c r="N65" s="63"/>
      <c r="O65" s="63"/>
    </row>
    <row r="66" spans="1:16" ht="14.25" x14ac:dyDescent="0.2">
      <c r="A66" s="54" t="s">
        <v>52</v>
      </c>
      <c r="B66" s="28">
        <v>3318256</v>
      </c>
      <c r="C66" s="28">
        <v>131908</v>
      </c>
      <c r="D66" s="29">
        <v>0.74654623042486601</v>
      </c>
      <c r="F66" s="28">
        <v>3318256</v>
      </c>
      <c r="G66" s="28">
        <v>131908</v>
      </c>
      <c r="H66" s="29">
        <v>0.74654623042486601</v>
      </c>
      <c r="M66" s="63"/>
      <c r="N66" s="63"/>
      <c r="O66" s="63"/>
      <c r="P66" s="63"/>
    </row>
    <row r="67" spans="1:16" x14ac:dyDescent="0.2">
      <c r="A67" s="57" t="s">
        <v>53</v>
      </c>
      <c r="B67" s="22">
        <v>561278</v>
      </c>
      <c r="C67" s="22">
        <v>29964</v>
      </c>
      <c r="D67" s="26">
        <v>0.16958418934750497</v>
      </c>
      <c r="F67" s="22">
        <v>561278</v>
      </c>
      <c r="G67" s="22">
        <v>29964</v>
      </c>
      <c r="H67" s="26">
        <v>0.16958418934750497</v>
      </c>
      <c r="M67" s="63"/>
      <c r="N67" s="63"/>
      <c r="O67" s="63"/>
    </row>
    <row r="68" spans="1:16" x14ac:dyDescent="0.2">
      <c r="A68" s="56" t="s">
        <v>54</v>
      </c>
      <c r="B68" s="28">
        <v>68311</v>
      </c>
      <c r="C68" s="28">
        <v>3708</v>
      </c>
      <c r="D68" s="29">
        <v>2.0985788749851436E-2</v>
      </c>
      <c r="F68" s="28">
        <v>68311</v>
      </c>
      <c r="G68" s="28">
        <v>3708</v>
      </c>
      <c r="H68" s="29">
        <v>2.0985788749851436E-2</v>
      </c>
      <c r="M68" s="63"/>
      <c r="N68" s="63"/>
      <c r="O68" s="63"/>
    </row>
    <row r="69" spans="1:16" x14ac:dyDescent="0.2">
      <c r="A69" s="55" t="s">
        <v>55</v>
      </c>
      <c r="B69" s="22">
        <v>100687</v>
      </c>
      <c r="C69" s="22">
        <v>6182</v>
      </c>
      <c r="D69" s="26">
        <v>3.4987633778743685E-2</v>
      </c>
      <c r="F69" s="22">
        <v>100687</v>
      </c>
      <c r="G69" s="22">
        <v>6182</v>
      </c>
      <c r="H69" s="26">
        <v>3.4987633778743685E-2</v>
      </c>
      <c r="M69" s="63"/>
      <c r="N69" s="63"/>
      <c r="O69" s="63"/>
    </row>
    <row r="70" spans="1:16" x14ac:dyDescent="0.2">
      <c r="A70" s="56" t="s">
        <v>56</v>
      </c>
      <c r="B70" s="28">
        <v>392280</v>
      </c>
      <c r="C70" s="28">
        <v>20074</v>
      </c>
      <c r="D70" s="29">
        <v>0.11361076681890984</v>
      </c>
      <c r="F70" s="28">
        <v>392280</v>
      </c>
      <c r="G70" s="28">
        <v>20074</v>
      </c>
      <c r="H70" s="29">
        <v>0.11361076681890984</v>
      </c>
      <c r="M70" s="63"/>
      <c r="N70" s="63"/>
      <c r="O70" s="63"/>
    </row>
    <row r="71" spans="1:16" ht="14.25" x14ac:dyDescent="0.2">
      <c r="A71" s="48" t="s">
        <v>57</v>
      </c>
      <c r="B71" s="49">
        <v>264961</v>
      </c>
      <c r="C71" s="49">
        <v>14819</v>
      </c>
      <c r="D71" s="50">
        <v>8.3869580227629026E-2</v>
      </c>
      <c r="E71" s="43"/>
      <c r="F71" s="49">
        <v>264961</v>
      </c>
      <c r="G71" s="49">
        <v>14819</v>
      </c>
      <c r="H71" s="50">
        <v>8.3869580227629026E-2</v>
      </c>
      <c r="M71" s="63"/>
      <c r="N71" s="63"/>
      <c r="O71" s="63"/>
    </row>
    <row r="72" spans="1:16" x14ac:dyDescent="0.2">
      <c r="A72" s="30"/>
      <c r="D72" s="31"/>
      <c r="H72" s="31"/>
    </row>
    <row r="73" spans="1:16" ht="15" x14ac:dyDescent="0.25">
      <c r="A73" s="232" t="s">
        <v>58</v>
      </c>
      <c r="D73" s="31"/>
      <c r="H73" s="31"/>
    </row>
    <row r="74" spans="1:16" s="1" customFormat="1" x14ac:dyDescent="0.2">
      <c r="A74" s="64" t="s">
        <v>59</v>
      </c>
      <c r="B74" s="13">
        <v>4021503</v>
      </c>
      <c r="C74" s="13">
        <v>163258</v>
      </c>
      <c r="D74" s="14">
        <v>1</v>
      </c>
      <c r="E74" s="4"/>
      <c r="F74" s="13">
        <v>4021503</v>
      </c>
      <c r="G74" s="13">
        <v>163258</v>
      </c>
      <c r="H74" s="14">
        <v>1</v>
      </c>
    </row>
    <row r="75" spans="1:16" s="1" customFormat="1" x14ac:dyDescent="0.2">
      <c r="A75" s="25" t="s">
        <v>60</v>
      </c>
      <c r="B75" s="22">
        <v>1069460</v>
      </c>
      <c r="C75" s="22">
        <v>40775</v>
      </c>
      <c r="D75" s="26">
        <v>0.24975805167281237</v>
      </c>
      <c r="E75" s="32"/>
      <c r="F75" s="22">
        <v>1069460</v>
      </c>
      <c r="G75" s="22">
        <v>40775</v>
      </c>
      <c r="H75" s="26">
        <v>0.24975805167281237</v>
      </c>
    </row>
    <row r="76" spans="1:16" s="1" customFormat="1" x14ac:dyDescent="0.2">
      <c r="A76" s="27" t="s">
        <v>61</v>
      </c>
      <c r="B76" s="28">
        <v>3146</v>
      </c>
      <c r="C76" s="28">
        <v>133</v>
      </c>
      <c r="D76" s="65">
        <v>8.1466145610016051E-4</v>
      </c>
      <c r="E76" s="32"/>
      <c r="F76" s="28">
        <v>3146</v>
      </c>
      <c r="G76" s="28">
        <v>133</v>
      </c>
      <c r="H76" s="65">
        <v>8.1466145610016051E-4</v>
      </c>
    </row>
    <row r="77" spans="1:16" s="1" customFormat="1" x14ac:dyDescent="0.2">
      <c r="A77" s="25" t="s">
        <v>62</v>
      </c>
      <c r="B77" s="22">
        <v>387872</v>
      </c>
      <c r="C77" s="22">
        <v>21905</v>
      </c>
      <c r="D77" s="26">
        <v>0.13417412929228584</v>
      </c>
      <c r="E77" s="32"/>
      <c r="F77" s="22">
        <v>387872</v>
      </c>
      <c r="G77" s="22">
        <v>21905</v>
      </c>
      <c r="H77" s="26">
        <v>0.13417412929228584</v>
      </c>
    </row>
    <row r="78" spans="1:16" s="1" customFormat="1" x14ac:dyDescent="0.2">
      <c r="A78" s="27" t="s">
        <v>63</v>
      </c>
      <c r="B78" s="28">
        <v>5309</v>
      </c>
      <c r="C78" s="66">
        <v>214</v>
      </c>
      <c r="D78" s="65">
        <v>1.3108086586874762E-3</v>
      </c>
      <c r="E78" s="32"/>
      <c r="F78" s="28">
        <v>5309</v>
      </c>
      <c r="G78" s="66">
        <v>214</v>
      </c>
      <c r="H78" s="65">
        <v>1.3108086586874762E-3</v>
      </c>
    </row>
    <row r="79" spans="1:16" s="1" customFormat="1" x14ac:dyDescent="0.2">
      <c r="A79" s="25" t="s">
        <v>64</v>
      </c>
      <c r="B79" s="22">
        <v>1528300</v>
      </c>
      <c r="C79" s="22">
        <v>56004</v>
      </c>
      <c r="D79" s="26">
        <v>0.34303985103333373</v>
      </c>
      <c r="E79" s="32"/>
      <c r="F79" s="22">
        <v>1528300</v>
      </c>
      <c r="G79" s="22">
        <v>56004</v>
      </c>
      <c r="H79" s="26">
        <v>0.34303985103333373</v>
      </c>
    </row>
    <row r="80" spans="1:16" s="1" customFormat="1" x14ac:dyDescent="0.2">
      <c r="A80" s="27" t="s">
        <v>65</v>
      </c>
      <c r="B80" s="28">
        <v>46427</v>
      </c>
      <c r="C80" s="28">
        <v>1901</v>
      </c>
      <c r="D80" s="29">
        <v>1.164414607553688E-2</v>
      </c>
      <c r="E80" s="32"/>
      <c r="F80" s="28">
        <v>46427</v>
      </c>
      <c r="G80" s="28">
        <v>1901</v>
      </c>
      <c r="H80" s="29">
        <v>1.164414607553688E-2</v>
      </c>
    </row>
    <row r="81" spans="1:8" s="1" customFormat="1" x14ac:dyDescent="0.2">
      <c r="A81" s="25" t="s">
        <v>66</v>
      </c>
      <c r="B81" s="22">
        <v>43941</v>
      </c>
      <c r="C81" s="22">
        <v>2721</v>
      </c>
      <c r="D81" s="26">
        <v>1.6666870842470202E-2</v>
      </c>
      <c r="E81" s="32"/>
      <c r="F81" s="22">
        <v>43941</v>
      </c>
      <c r="G81" s="22">
        <v>2721</v>
      </c>
      <c r="H81" s="26">
        <v>1.6666870842470202E-2</v>
      </c>
    </row>
    <row r="82" spans="1:8" s="1" customFormat="1" x14ac:dyDescent="0.2">
      <c r="A82" s="27" t="s">
        <v>67</v>
      </c>
      <c r="B82" s="28">
        <v>11792</v>
      </c>
      <c r="C82" s="28">
        <v>426</v>
      </c>
      <c r="D82" s="65">
        <v>2.6093667691629201E-3</v>
      </c>
      <c r="E82" s="32"/>
      <c r="F82" s="28">
        <v>11792</v>
      </c>
      <c r="G82" s="28">
        <v>426</v>
      </c>
      <c r="H82" s="65">
        <v>2.6093667691629201E-3</v>
      </c>
    </row>
    <row r="83" spans="1:8" x14ac:dyDescent="0.2">
      <c r="A83" s="25" t="s">
        <v>68</v>
      </c>
      <c r="B83" s="22">
        <v>54382</v>
      </c>
      <c r="C83" s="22">
        <v>1978</v>
      </c>
      <c r="D83" s="26">
        <v>1.2115792181700131E-2</v>
      </c>
      <c r="F83" s="22">
        <v>54382</v>
      </c>
      <c r="G83" s="22">
        <v>1978</v>
      </c>
      <c r="H83" s="26">
        <v>1.2115792181700131E-2</v>
      </c>
    </row>
    <row r="84" spans="1:8" x14ac:dyDescent="0.2">
      <c r="A84" s="27" t="s">
        <v>69</v>
      </c>
      <c r="B84" s="28">
        <v>383348</v>
      </c>
      <c r="C84" s="28">
        <v>16172</v>
      </c>
      <c r="D84" s="29">
        <v>9.90579328424947E-2</v>
      </c>
      <c r="F84" s="28">
        <v>383348</v>
      </c>
      <c r="G84" s="28">
        <v>16172</v>
      </c>
      <c r="H84" s="29">
        <v>9.90579328424947E-2</v>
      </c>
    </row>
    <row r="85" spans="1:8" x14ac:dyDescent="0.2">
      <c r="A85" s="25" t="s">
        <v>70</v>
      </c>
      <c r="B85" s="22">
        <v>35103</v>
      </c>
      <c r="C85" s="22">
        <v>2573</v>
      </c>
      <c r="D85" s="26">
        <v>1.5760330274779796E-2</v>
      </c>
      <c r="F85" s="22">
        <v>35103</v>
      </c>
      <c r="G85" s="22">
        <v>2573</v>
      </c>
      <c r="H85" s="26">
        <v>1.5760330274779796E-2</v>
      </c>
    </row>
    <row r="86" spans="1:8" x14ac:dyDescent="0.2">
      <c r="A86" s="51" t="s">
        <v>71</v>
      </c>
      <c r="B86" s="42">
        <v>452423</v>
      </c>
      <c r="C86" s="42">
        <v>18456</v>
      </c>
      <c r="D86" s="52">
        <v>0.11304805890063581</v>
      </c>
      <c r="E86" s="43"/>
      <c r="F86" s="42">
        <v>452423</v>
      </c>
      <c r="G86" s="42">
        <v>18456</v>
      </c>
      <c r="H86" s="52">
        <v>0.11304805890063581</v>
      </c>
    </row>
    <row r="87" spans="1:8" ht="15" x14ac:dyDescent="0.25">
      <c r="B87" s="20"/>
      <c r="C87" s="20"/>
      <c r="D87" s="36"/>
      <c r="G87" s="20"/>
    </row>
    <row r="88" spans="1:8" ht="17.25" x14ac:dyDescent="0.25">
      <c r="A88" s="232" t="s">
        <v>72</v>
      </c>
      <c r="D88" s="44"/>
      <c r="H88" s="44"/>
    </row>
    <row r="89" spans="1:8" s="1" customFormat="1" x14ac:dyDescent="0.2">
      <c r="A89" s="24" t="s">
        <v>6</v>
      </c>
      <c r="B89" s="13">
        <v>8736402</v>
      </c>
      <c r="C89" s="13">
        <v>985824</v>
      </c>
      <c r="D89" s="14">
        <v>1</v>
      </c>
      <c r="E89" s="4"/>
      <c r="F89" s="13">
        <v>8671663</v>
      </c>
      <c r="G89" s="13">
        <v>937626</v>
      </c>
      <c r="H89" s="14">
        <v>1</v>
      </c>
    </row>
    <row r="90" spans="1:8" x14ac:dyDescent="0.2">
      <c r="A90" s="25" t="s">
        <v>73</v>
      </c>
      <c r="B90" s="22">
        <v>8125496</v>
      </c>
      <c r="C90" s="22">
        <v>954019</v>
      </c>
      <c r="D90" s="26">
        <v>0.96773764891096181</v>
      </c>
      <c r="F90" s="22">
        <v>8067448</v>
      </c>
      <c r="G90" s="22">
        <v>907126</v>
      </c>
      <c r="H90" s="26">
        <v>0.96747103855908434</v>
      </c>
    </row>
    <row r="91" spans="1:8" x14ac:dyDescent="0.2">
      <c r="A91" s="56" t="s">
        <v>74</v>
      </c>
      <c r="B91" s="28">
        <v>5075752</v>
      </c>
      <c r="C91" s="28">
        <v>356108</v>
      </c>
      <c r="D91" s="29">
        <v>0.36122877917356444</v>
      </c>
      <c r="F91" s="28">
        <v>5067775</v>
      </c>
      <c r="G91" s="28">
        <v>351467</v>
      </c>
      <c r="H91" s="29">
        <v>0.37484775379522328</v>
      </c>
    </row>
    <row r="92" spans="1:8" x14ac:dyDescent="0.2">
      <c r="A92" s="55" t="s">
        <v>75</v>
      </c>
      <c r="B92" s="22">
        <v>3854707</v>
      </c>
      <c r="C92" s="22">
        <v>800579</v>
      </c>
      <c r="D92" s="26">
        <v>0.81209120492095954</v>
      </c>
      <c r="F92" s="22">
        <v>3799881</v>
      </c>
      <c r="G92" s="22">
        <v>754221</v>
      </c>
      <c r="H92" s="26">
        <v>0.80439428940750368</v>
      </c>
    </row>
    <row r="93" spans="1:8" x14ac:dyDescent="0.2">
      <c r="A93" s="51" t="s">
        <v>76</v>
      </c>
      <c r="B93" s="42">
        <v>610906</v>
      </c>
      <c r="C93" s="42">
        <v>31805</v>
      </c>
      <c r="D93" s="52">
        <v>3.2262351089038209E-2</v>
      </c>
      <c r="E93" s="43"/>
      <c r="F93" s="42">
        <v>604215</v>
      </c>
      <c r="G93" s="42">
        <v>30500</v>
      </c>
      <c r="H93" s="52">
        <v>3.2528961440915674E-2</v>
      </c>
    </row>
    <row r="94" spans="1:8" x14ac:dyDescent="0.2">
      <c r="D94" s="44"/>
    </row>
    <row r="95" spans="1:8" ht="15" x14ac:dyDescent="0.25">
      <c r="A95" s="232" t="s">
        <v>77</v>
      </c>
      <c r="B95" s="20"/>
      <c r="C95" s="20"/>
      <c r="D95" s="36"/>
      <c r="G95" s="20"/>
    </row>
    <row r="96" spans="1:8" x14ac:dyDescent="0.2">
      <c r="A96" s="67" t="s">
        <v>78</v>
      </c>
      <c r="B96" s="28">
        <v>8594604</v>
      </c>
      <c r="C96" s="28">
        <v>933382</v>
      </c>
      <c r="D96" s="29">
        <v>1</v>
      </c>
      <c r="F96" s="28">
        <v>8591870</v>
      </c>
      <c r="G96" s="28">
        <v>933120</v>
      </c>
      <c r="H96" s="29">
        <v>1</v>
      </c>
    </row>
    <row r="97" spans="1:10" s="1" customFormat="1" x14ac:dyDescent="0.2">
      <c r="A97" s="238" t="s">
        <v>79</v>
      </c>
      <c r="B97" s="34">
        <v>1457227</v>
      </c>
      <c r="C97" s="34">
        <v>271193</v>
      </c>
      <c r="D97" s="68">
        <v>0.29054877852797678</v>
      </c>
      <c r="E97" s="15"/>
      <c r="F97" s="34">
        <v>1457118</v>
      </c>
      <c r="G97" s="34">
        <v>271125</v>
      </c>
      <c r="H97" s="68">
        <v>0.29055748456790126</v>
      </c>
    </row>
    <row r="98" spans="1:10" x14ac:dyDescent="0.2">
      <c r="A98" s="231"/>
      <c r="B98" s="2"/>
      <c r="C98" s="2"/>
      <c r="D98" s="69"/>
      <c r="E98" s="4"/>
      <c r="F98" s="2"/>
      <c r="H98" s="44"/>
    </row>
    <row r="100" spans="1:10" s="72" customFormat="1" ht="15.75" customHeight="1" x14ac:dyDescent="0.2">
      <c r="A100" s="246" t="s">
        <v>80</v>
      </c>
      <c r="B100" s="242"/>
      <c r="C100" s="242"/>
      <c r="D100" s="242"/>
      <c r="E100" s="70"/>
      <c r="F100" s="71"/>
      <c r="G100" s="71"/>
      <c r="H100" s="70"/>
    </row>
    <row r="101" spans="1:10" s="72" customFormat="1" ht="15.75" customHeight="1" x14ac:dyDescent="0.2">
      <c r="A101" s="242" t="s">
        <v>81</v>
      </c>
      <c r="B101" s="242"/>
      <c r="C101" s="242"/>
      <c r="D101" s="242"/>
      <c r="E101" s="70"/>
      <c r="F101" s="71"/>
      <c r="G101" s="71"/>
      <c r="H101" s="70"/>
    </row>
    <row r="102" spans="1:10" s="72" customFormat="1" ht="15.75" customHeight="1" x14ac:dyDescent="0.2">
      <c r="A102" s="246" t="s">
        <v>82</v>
      </c>
      <c r="B102" s="242"/>
      <c r="C102" s="242"/>
      <c r="D102" s="242"/>
      <c r="E102" s="70"/>
      <c r="F102" s="71"/>
      <c r="G102" s="71"/>
      <c r="H102" s="70"/>
    </row>
    <row r="103" spans="1:10" s="72" customFormat="1" ht="15.75" customHeight="1" x14ac:dyDescent="0.2">
      <c r="A103" s="72" t="s">
        <v>83</v>
      </c>
      <c r="B103" s="229"/>
      <c r="C103" s="229"/>
      <c r="D103" s="229"/>
      <c r="E103" s="229"/>
      <c r="F103" s="229"/>
      <c r="G103" s="229"/>
      <c r="H103" s="229"/>
    </row>
    <row r="104" spans="1:10" s="72" customFormat="1" ht="15.75" customHeight="1" x14ac:dyDescent="0.2">
      <c r="A104" s="72" t="s">
        <v>84</v>
      </c>
      <c r="B104" s="229"/>
      <c r="C104" s="229"/>
      <c r="D104" s="229"/>
      <c r="E104" s="229"/>
      <c r="F104" s="229"/>
      <c r="G104" s="229"/>
      <c r="H104" s="229"/>
    </row>
    <row r="105" spans="1:10" s="72" customFormat="1" ht="15.75" customHeight="1" x14ac:dyDescent="0.2">
      <c r="A105" s="242" t="s">
        <v>85</v>
      </c>
      <c r="B105" s="242"/>
      <c r="C105" s="242"/>
      <c r="D105" s="242"/>
      <c r="E105" s="242"/>
      <c r="F105" s="242"/>
      <c r="G105" s="229"/>
      <c r="H105" s="229"/>
    </row>
    <row r="106" spans="1:10" s="72" customFormat="1" ht="12.75" customHeight="1" x14ac:dyDescent="0.2">
      <c r="A106" s="229"/>
      <c r="B106" s="71"/>
      <c r="C106" s="71"/>
      <c r="D106" s="70"/>
      <c r="E106" s="70"/>
      <c r="F106" s="71"/>
      <c r="G106" s="71"/>
      <c r="H106" s="70"/>
    </row>
    <row r="107" spans="1:10" s="72" customFormat="1" ht="12" x14ac:dyDescent="0.2">
      <c r="A107" s="73" t="s">
        <v>86</v>
      </c>
      <c r="B107" s="74"/>
      <c r="C107" s="74"/>
      <c r="D107" s="75"/>
      <c r="E107" s="76"/>
      <c r="F107" s="74"/>
      <c r="G107" s="74"/>
      <c r="H107" s="75"/>
    </row>
    <row r="108" spans="1:10" s="72" customFormat="1" ht="12" x14ac:dyDescent="0.2">
      <c r="A108" s="73" t="s">
        <v>87</v>
      </c>
      <c r="B108" s="74"/>
      <c r="C108" s="74"/>
      <c r="D108" s="75"/>
      <c r="E108" s="76"/>
      <c r="F108" s="74"/>
      <c r="G108" s="74"/>
      <c r="H108" s="75"/>
    </row>
    <row r="111" spans="1:10" x14ac:dyDescent="0.2">
      <c r="B111" s="61"/>
      <c r="C111" s="77"/>
      <c r="D111"/>
      <c r="E111" s="61"/>
      <c r="F111" s="77"/>
      <c r="G111"/>
      <c r="H111" s="61"/>
      <c r="I111" s="77"/>
      <c r="J111" s="77"/>
    </row>
    <row r="112" spans="1:10" x14ac:dyDescent="0.2">
      <c r="B112" s="61"/>
      <c r="C112" s="77"/>
      <c r="D112"/>
      <c r="E112" s="61"/>
      <c r="F112" s="77"/>
      <c r="G112"/>
      <c r="H112" s="61"/>
      <c r="I112" s="77"/>
      <c r="J112" s="77"/>
    </row>
  </sheetData>
  <mergeCells count="9">
    <mergeCell ref="A105:F105"/>
    <mergeCell ref="A4:F4"/>
    <mergeCell ref="B6:D6"/>
    <mergeCell ref="F6:H6"/>
    <mergeCell ref="C7:D7"/>
    <mergeCell ref="G7:H7"/>
    <mergeCell ref="A100:D100"/>
    <mergeCell ref="A101:D101"/>
    <mergeCell ref="A102:D102"/>
  </mergeCells>
  <conditionalFormatting sqref="C19:C25 C28:C33 C36:C38 C41:C45 C47 C50 C52:C61 C64:C71 C74:C86 C89:C93 C96:C97">
    <cfRule type="cellIs" dxfId="57" priority="2" operator="lessThan">
      <formula>1000</formula>
    </cfRule>
  </conditionalFormatting>
  <conditionalFormatting sqref="G19:G25 G28:G33 G36:G38 G41:G47 G50 G52:G61 G64:G71 G74:G86 G89:G93 G96:G97">
    <cfRule type="cellIs" dxfId="56" priority="1" operator="lessThan">
      <formula>1000</formula>
    </cfRule>
  </conditionalFormatting>
  <hyperlinks>
    <hyperlink ref="A4:F4" r:id="rId1" display="Note: ACS data are derived from a survey and are subject to sampling variability. Data shown in gray have poor statistical reliability (guidance on ACS data). " xr:uid="{CE20DDFD-1C58-4F6C-AA7B-A53AAE4CBFD6}"/>
  </hyperlinks>
  <pageMargins left="0.7" right="0.7" top="0.75" bottom="0.75" header="0.3" footer="0.3"/>
  <pageSetup scale="6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3F1A9-9315-43F9-9CFE-D40527035517}">
  <sheetPr>
    <pageSetUpPr fitToPage="1"/>
  </sheetPr>
  <dimension ref="A1:H123"/>
  <sheetViews>
    <sheetView showGridLines="0" workbookViewId="0">
      <pane ySplit="5" topLeftCell="A6" activePane="bottomLeft" state="frozen"/>
      <selection activeCell="A9" sqref="A9"/>
      <selection pane="bottomLeft" activeCell="A6" sqref="A6"/>
    </sheetView>
  </sheetViews>
  <sheetFormatPr defaultColWidth="8.85546875" defaultRowHeight="12.75" x14ac:dyDescent="0.2"/>
  <cols>
    <col min="1" max="1" width="44.140625" customWidth="1"/>
    <col min="2" max="3" width="10" customWidth="1"/>
    <col min="4" max="4" width="1.7109375" customWidth="1"/>
    <col min="5" max="6" width="10" customWidth="1"/>
  </cols>
  <sheetData>
    <row r="1" spans="1:8" s="1" customFormat="1" ht="14.25" x14ac:dyDescent="0.2">
      <c r="A1" s="231" t="s">
        <v>252</v>
      </c>
      <c r="B1" s="2"/>
      <c r="C1" s="69"/>
      <c r="E1" s="63"/>
      <c r="F1" s="69"/>
    </row>
    <row r="2" spans="1:8" s="1" customFormat="1" x14ac:dyDescent="0.2">
      <c r="A2" s="231" t="s">
        <v>1</v>
      </c>
      <c r="B2" s="2"/>
      <c r="C2" s="69"/>
      <c r="E2" s="63"/>
      <c r="F2" s="69"/>
    </row>
    <row r="3" spans="1:8" s="1" customFormat="1" ht="4.5" customHeight="1" x14ac:dyDescent="0.2">
      <c r="A3" s="231"/>
      <c r="B3" s="2"/>
      <c r="C3" s="69"/>
      <c r="E3" s="63"/>
      <c r="F3" s="69"/>
    </row>
    <row r="4" spans="1:8" s="72" customFormat="1" ht="12.75" customHeight="1" x14ac:dyDescent="0.2">
      <c r="A4" s="243" t="s">
        <v>88</v>
      </c>
      <c r="B4" s="243"/>
      <c r="C4" s="243"/>
      <c r="D4" s="243"/>
      <c r="E4" s="243"/>
      <c r="F4" s="230"/>
      <c r="G4" s="71"/>
      <c r="H4" s="70"/>
    </row>
    <row r="5" spans="1:8" s="72" customFormat="1" ht="12.75" customHeight="1" x14ac:dyDescent="0.2">
      <c r="A5" s="230"/>
      <c r="B5" s="230"/>
      <c r="C5" s="230"/>
      <c r="D5" s="230"/>
      <c r="E5" s="230"/>
      <c r="F5" s="230"/>
      <c r="G5" s="71"/>
      <c r="H5" s="70"/>
    </row>
    <row r="7" spans="1:8" ht="15" x14ac:dyDescent="0.25">
      <c r="A7" s="248" t="s">
        <v>254</v>
      </c>
      <c r="B7" s="248"/>
      <c r="C7" s="248"/>
      <c r="D7" s="248"/>
      <c r="E7" s="248"/>
      <c r="F7" s="248"/>
      <c r="G7" s="22"/>
      <c r="H7" s="37"/>
    </row>
    <row r="8" spans="1:8" ht="36.75" customHeight="1" x14ac:dyDescent="0.2">
      <c r="A8" s="57"/>
      <c r="B8" s="244" t="s">
        <v>3</v>
      </c>
      <c r="C8" s="245"/>
      <c r="E8" s="244" t="s">
        <v>89</v>
      </c>
      <c r="F8" s="245"/>
    </row>
    <row r="9" spans="1:8" ht="13.5" customHeight="1" thickBot="1" x14ac:dyDescent="0.25">
      <c r="A9" s="57"/>
      <c r="B9" s="80" t="s">
        <v>6</v>
      </c>
      <c r="C9" s="81" t="s">
        <v>7</v>
      </c>
      <c r="E9" s="80" t="s">
        <v>6</v>
      </c>
      <c r="F9" s="81" t="s">
        <v>7</v>
      </c>
    </row>
    <row r="11" spans="1:8" ht="15" x14ac:dyDescent="0.25">
      <c r="A11" s="232" t="s">
        <v>90</v>
      </c>
      <c r="B11" s="82">
        <v>378279</v>
      </c>
      <c r="C11" s="83">
        <v>1</v>
      </c>
      <c r="D11" s="1"/>
      <c r="E11" s="82">
        <v>350205</v>
      </c>
      <c r="F11" s="83">
        <v>1</v>
      </c>
    </row>
    <row r="12" spans="1:8" x14ac:dyDescent="0.2">
      <c r="A12" s="57" t="s">
        <v>14</v>
      </c>
      <c r="B12" s="22">
        <v>44657</v>
      </c>
      <c r="C12" s="26">
        <v>0.11805307722606859</v>
      </c>
      <c r="E12" s="22">
        <v>43825</v>
      </c>
      <c r="F12" s="26">
        <v>0.12514098884938821</v>
      </c>
    </row>
    <row r="13" spans="1:8" x14ac:dyDescent="0.2">
      <c r="A13" s="84" t="s">
        <v>97</v>
      </c>
      <c r="B13" s="46">
        <v>63346</v>
      </c>
      <c r="C13" s="47">
        <v>0.16745841032676939</v>
      </c>
      <c r="E13" s="46">
        <v>61796</v>
      </c>
      <c r="F13" s="47">
        <v>0.17645664682114762</v>
      </c>
    </row>
    <row r="14" spans="1:8" x14ac:dyDescent="0.2">
      <c r="A14" s="57" t="s">
        <v>98</v>
      </c>
      <c r="B14" s="22">
        <v>128948</v>
      </c>
      <c r="C14" s="26">
        <v>0.34088067273097372</v>
      </c>
      <c r="E14" s="22">
        <v>123542</v>
      </c>
      <c r="F14" s="26">
        <v>0.3527705201239274</v>
      </c>
    </row>
    <row r="15" spans="1:8" x14ac:dyDescent="0.2">
      <c r="A15" s="87" t="s">
        <v>19</v>
      </c>
      <c r="B15" s="88">
        <v>141328</v>
      </c>
      <c r="C15" s="89">
        <v>0.37360783971618833</v>
      </c>
      <c r="D15" s="86"/>
      <c r="E15" s="88">
        <v>121042</v>
      </c>
      <c r="F15" s="89">
        <v>0.34563184420553678</v>
      </c>
    </row>
    <row r="18" spans="1:6" ht="15" x14ac:dyDescent="0.25">
      <c r="A18" s="232" t="s">
        <v>91</v>
      </c>
      <c r="B18" s="82">
        <v>599151</v>
      </c>
      <c r="C18" s="83">
        <v>1</v>
      </c>
      <c r="D18" s="1"/>
      <c r="E18" s="82">
        <v>559528</v>
      </c>
      <c r="F18" s="83">
        <v>1</v>
      </c>
    </row>
    <row r="19" spans="1:6" x14ac:dyDescent="0.2">
      <c r="A19" s="57" t="s">
        <v>14</v>
      </c>
      <c r="B19" s="22">
        <v>8883</v>
      </c>
      <c r="C19" s="26">
        <v>1.4825978759945322E-2</v>
      </c>
      <c r="E19" s="22">
        <v>8738</v>
      </c>
      <c r="F19" s="26">
        <v>1.5616734104459472E-2</v>
      </c>
    </row>
    <row r="20" spans="1:6" x14ac:dyDescent="0.2">
      <c r="A20" s="84" t="s">
        <v>97</v>
      </c>
      <c r="B20" s="46">
        <v>22620</v>
      </c>
      <c r="C20" s="47">
        <v>3.7753421090843543E-2</v>
      </c>
      <c r="E20" s="46">
        <v>21902</v>
      </c>
      <c r="F20" s="47">
        <v>3.9143706838621124E-2</v>
      </c>
    </row>
    <row r="21" spans="1:6" x14ac:dyDescent="0.2">
      <c r="A21" s="57" t="s">
        <v>98</v>
      </c>
      <c r="B21" s="22">
        <v>212501</v>
      </c>
      <c r="C21" s="26">
        <v>0.35467019165452446</v>
      </c>
      <c r="E21" s="22">
        <v>205361</v>
      </c>
      <c r="F21" s="26">
        <v>0.36702542142663103</v>
      </c>
    </row>
    <row r="22" spans="1:6" x14ac:dyDescent="0.2">
      <c r="A22" s="87" t="s">
        <v>19</v>
      </c>
      <c r="B22" s="88">
        <v>355147</v>
      </c>
      <c r="C22" s="89">
        <v>0.59275040849468663</v>
      </c>
      <c r="D22" s="86"/>
      <c r="E22" s="88">
        <v>323527</v>
      </c>
      <c r="F22" s="89">
        <v>0.57821413763028839</v>
      </c>
    </row>
    <row r="25" spans="1:6" ht="15" x14ac:dyDescent="0.25">
      <c r="A25" s="232" t="s">
        <v>92</v>
      </c>
      <c r="B25" s="82">
        <v>443470</v>
      </c>
      <c r="C25" s="83">
        <v>1</v>
      </c>
      <c r="D25" s="1"/>
      <c r="E25" s="82">
        <v>402404</v>
      </c>
      <c r="F25" s="83">
        <v>1</v>
      </c>
    </row>
    <row r="26" spans="1:6" x14ac:dyDescent="0.2">
      <c r="A26" s="57" t="s">
        <v>14</v>
      </c>
      <c r="B26" s="22">
        <v>5216</v>
      </c>
      <c r="C26" s="26">
        <v>1.1761787719575168E-2</v>
      </c>
      <c r="E26" s="22">
        <v>4900</v>
      </c>
      <c r="F26" s="26">
        <v>1.2176817327859564E-2</v>
      </c>
    </row>
    <row r="27" spans="1:6" x14ac:dyDescent="0.2">
      <c r="A27" s="84" t="s">
        <v>97</v>
      </c>
      <c r="B27" s="46">
        <v>36899</v>
      </c>
      <c r="C27" s="47">
        <v>8.3205177351342821E-2</v>
      </c>
      <c r="E27" s="46">
        <v>35537</v>
      </c>
      <c r="F27" s="47">
        <v>8.8311746404111297E-2</v>
      </c>
    </row>
    <row r="28" spans="1:6" x14ac:dyDescent="0.2">
      <c r="A28" s="57" t="s">
        <v>98</v>
      </c>
      <c r="B28" s="22">
        <v>136329</v>
      </c>
      <c r="C28" s="26">
        <v>0.30741425575574449</v>
      </c>
      <c r="E28" s="22">
        <v>128382</v>
      </c>
      <c r="F28" s="26">
        <v>0.31903758411944216</v>
      </c>
    </row>
    <row r="29" spans="1:6" x14ac:dyDescent="0.2">
      <c r="A29" s="87" t="s">
        <v>19</v>
      </c>
      <c r="B29" s="88">
        <v>265026</v>
      </c>
      <c r="C29" s="89">
        <v>0.5976187791733375</v>
      </c>
      <c r="D29" s="86"/>
      <c r="E29" s="88">
        <v>233585</v>
      </c>
      <c r="F29" s="89">
        <v>0.58047385214858704</v>
      </c>
    </row>
    <row r="32" spans="1:6" ht="15" x14ac:dyDescent="0.25">
      <c r="A32" s="232" t="s">
        <v>93</v>
      </c>
      <c r="B32" s="82">
        <v>276266</v>
      </c>
      <c r="C32" s="83">
        <v>1</v>
      </c>
      <c r="D32" s="1"/>
      <c r="E32" s="82">
        <v>240304</v>
      </c>
      <c r="F32" s="83">
        <v>1</v>
      </c>
    </row>
    <row r="33" spans="1:6" x14ac:dyDescent="0.2">
      <c r="A33" s="57" t="s">
        <v>14</v>
      </c>
      <c r="B33" s="22">
        <v>13949</v>
      </c>
      <c r="C33" s="26">
        <v>5.0491193270254031E-2</v>
      </c>
      <c r="E33" s="22">
        <v>13765</v>
      </c>
      <c r="F33" s="26">
        <v>5.7281609960716427E-2</v>
      </c>
    </row>
    <row r="34" spans="1:6" x14ac:dyDescent="0.2">
      <c r="A34" s="84" t="s">
        <v>97</v>
      </c>
      <c r="B34" s="46">
        <v>15889</v>
      </c>
      <c r="C34" s="47">
        <v>5.7513410987960881E-2</v>
      </c>
      <c r="E34" s="46">
        <v>15187</v>
      </c>
      <c r="F34" s="47">
        <v>6.3199114455023631E-2</v>
      </c>
    </row>
    <row r="35" spans="1:6" x14ac:dyDescent="0.2">
      <c r="A35" s="57" t="s">
        <v>98</v>
      </c>
      <c r="B35" s="22">
        <v>79662</v>
      </c>
      <c r="C35" s="26">
        <v>0.28835252980822829</v>
      </c>
      <c r="E35" s="22">
        <v>73933</v>
      </c>
      <c r="F35" s="26">
        <v>0.30766445835275319</v>
      </c>
    </row>
    <row r="36" spans="1:6" x14ac:dyDescent="0.2">
      <c r="A36" s="87" t="s">
        <v>19</v>
      </c>
      <c r="B36" s="88">
        <v>166766</v>
      </c>
      <c r="C36" s="89">
        <v>0.60364286593355676</v>
      </c>
      <c r="D36" s="86"/>
      <c r="E36" s="88">
        <v>137419</v>
      </c>
      <c r="F36" s="89">
        <v>0.57185481723150677</v>
      </c>
    </row>
    <row r="39" spans="1:6" ht="15" x14ac:dyDescent="0.25">
      <c r="A39" s="232" t="s">
        <v>94</v>
      </c>
      <c r="B39" s="82">
        <v>326253</v>
      </c>
      <c r="C39" s="83">
        <v>1</v>
      </c>
      <c r="D39" s="1"/>
      <c r="E39" s="82">
        <v>318741</v>
      </c>
      <c r="F39" s="83">
        <v>1</v>
      </c>
    </row>
    <row r="40" spans="1:6" x14ac:dyDescent="0.2">
      <c r="A40" s="57" t="s">
        <v>14</v>
      </c>
      <c r="B40" s="22">
        <v>20049</v>
      </c>
      <c r="C40" s="26">
        <v>6.1452308484519685E-2</v>
      </c>
      <c r="E40" s="22">
        <v>19959</v>
      </c>
      <c r="F40" s="26">
        <v>6.2618238632620213E-2</v>
      </c>
    </row>
    <row r="41" spans="1:6" x14ac:dyDescent="0.2">
      <c r="A41" s="84" t="s">
        <v>97</v>
      </c>
      <c r="B41" s="46">
        <v>28204</v>
      </c>
      <c r="C41" s="47">
        <v>8.6448247219182664E-2</v>
      </c>
      <c r="E41" s="46">
        <v>27824</v>
      </c>
      <c r="F41" s="47">
        <v>8.7293445148255169E-2</v>
      </c>
    </row>
    <row r="42" spans="1:6" x14ac:dyDescent="0.2">
      <c r="A42" s="57" t="s">
        <v>98</v>
      </c>
      <c r="B42" s="22">
        <v>106732</v>
      </c>
      <c r="C42" s="26">
        <v>0.3271448844914836</v>
      </c>
      <c r="E42" s="22">
        <v>105546</v>
      </c>
      <c r="F42" s="26">
        <v>0.33113405554980374</v>
      </c>
    </row>
    <row r="43" spans="1:6" x14ac:dyDescent="0.2">
      <c r="A43" s="87" t="s">
        <v>19</v>
      </c>
      <c r="B43" s="88">
        <v>171268</v>
      </c>
      <c r="C43" s="89">
        <v>0.52495455980481409</v>
      </c>
      <c r="D43" s="86"/>
      <c r="E43" s="88">
        <v>165412</v>
      </c>
      <c r="F43" s="89">
        <v>0.51895426066932082</v>
      </c>
    </row>
    <row r="46" spans="1:6" ht="15" x14ac:dyDescent="0.25">
      <c r="A46" s="232" t="s">
        <v>95</v>
      </c>
      <c r="B46" s="82">
        <v>197667</v>
      </c>
      <c r="C46" s="83">
        <v>1</v>
      </c>
      <c r="D46" s="1"/>
      <c r="E46" s="82">
        <v>192514</v>
      </c>
      <c r="F46" s="83">
        <v>1</v>
      </c>
    </row>
    <row r="47" spans="1:6" x14ac:dyDescent="0.2">
      <c r="A47" s="57" t="s">
        <v>14</v>
      </c>
      <c r="B47" s="22">
        <v>14497</v>
      </c>
      <c r="C47" s="26">
        <v>7.3340517132348848E-2</v>
      </c>
      <c r="E47" s="22">
        <v>14429</v>
      </c>
      <c r="F47" s="26">
        <v>7.4950393218155567E-2</v>
      </c>
    </row>
    <row r="48" spans="1:6" x14ac:dyDescent="0.2">
      <c r="A48" s="84" t="s">
        <v>97</v>
      </c>
      <c r="B48" s="46">
        <v>21006</v>
      </c>
      <c r="C48" s="47">
        <v>0.10626963529572463</v>
      </c>
      <c r="E48" s="46">
        <v>20748</v>
      </c>
      <c r="F48" s="47">
        <v>0.10777398007417642</v>
      </c>
    </row>
    <row r="49" spans="1:8" x14ac:dyDescent="0.2">
      <c r="A49" s="57" t="s">
        <v>98</v>
      </c>
      <c r="B49" s="22">
        <v>73552</v>
      </c>
      <c r="C49" s="26">
        <v>0.37210055295016364</v>
      </c>
      <c r="E49" s="22">
        <v>72670</v>
      </c>
      <c r="F49" s="26">
        <v>0.37747904048536729</v>
      </c>
    </row>
    <row r="50" spans="1:8" x14ac:dyDescent="0.2">
      <c r="A50" s="87" t="s">
        <v>19</v>
      </c>
      <c r="B50" s="88">
        <v>88612</v>
      </c>
      <c r="C50" s="89">
        <v>0.44828929462176287</v>
      </c>
      <c r="D50" s="86"/>
      <c r="E50" s="88">
        <v>84667</v>
      </c>
      <c r="F50" s="89">
        <v>0.43979658622230072</v>
      </c>
    </row>
    <row r="53" spans="1:8" ht="15" x14ac:dyDescent="0.25">
      <c r="A53" s="232" t="s">
        <v>96</v>
      </c>
      <c r="B53" s="82">
        <v>178722</v>
      </c>
      <c r="C53" s="83">
        <v>1</v>
      </c>
      <c r="D53" s="1"/>
      <c r="E53" s="82">
        <v>174715</v>
      </c>
      <c r="F53" s="83">
        <v>1</v>
      </c>
    </row>
    <row r="54" spans="1:8" x14ac:dyDescent="0.2">
      <c r="A54" s="57" t="s">
        <v>14</v>
      </c>
      <c r="B54" s="22">
        <v>7445</v>
      </c>
      <c r="C54" s="26">
        <v>4.1656874923064871E-2</v>
      </c>
      <c r="E54" s="22">
        <v>7409</v>
      </c>
      <c r="F54" s="26">
        <v>4.2406204390006585E-2</v>
      </c>
    </row>
    <row r="55" spans="1:8" x14ac:dyDescent="0.2">
      <c r="A55" s="84" t="s">
        <v>97</v>
      </c>
      <c r="B55" s="46">
        <v>9819</v>
      </c>
      <c r="C55" s="47">
        <v>5.4940074529157015E-2</v>
      </c>
      <c r="E55" s="46">
        <v>9599</v>
      </c>
      <c r="F55" s="47">
        <v>5.494090375754801E-2</v>
      </c>
    </row>
    <row r="56" spans="1:8" x14ac:dyDescent="0.2">
      <c r="A56" s="57" t="s">
        <v>98</v>
      </c>
      <c r="B56" s="22">
        <v>46219</v>
      </c>
      <c r="C56" s="26">
        <v>0.25860834144649231</v>
      </c>
      <c r="E56" s="22">
        <v>45659</v>
      </c>
      <c r="F56" s="26">
        <v>0.26133417279569587</v>
      </c>
    </row>
    <row r="57" spans="1:8" x14ac:dyDescent="0.2">
      <c r="A57" s="87" t="s">
        <v>19</v>
      </c>
      <c r="B57" s="88">
        <v>115239</v>
      </c>
      <c r="C57" s="89">
        <v>0.64479470910128578</v>
      </c>
      <c r="D57" s="86"/>
      <c r="E57" s="88">
        <v>112048</v>
      </c>
      <c r="F57" s="89">
        <v>0.64131871905674953</v>
      </c>
    </row>
    <row r="59" spans="1:8" ht="15" x14ac:dyDescent="0.25">
      <c r="A59" s="248" t="s">
        <v>253</v>
      </c>
      <c r="B59" s="248"/>
      <c r="C59" s="248"/>
      <c r="D59" s="248"/>
      <c r="E59" s="248"/>
      <c r="F59" s="248"/>
      <c r="G59" s="22"/>
      <c r="H59" s="37"/>
    </row>
    <row r="60" spans="1:8" s="72" customFormat="1" ht="12.75" customHeight="1" x14ac:dyDescent="0.2">
      <c r="A60" s="236"/>
      <c r="B60" s="236"/>
      <c r="C60" s="236"/>
      <c r="D60" s="236"/>
      <c r="E60" s="236"/>
      <c r="F60" s="236"/>
      <c r="G60" s="71"/>
      <c r="H60" s="70"/>
    </row>
    <row r="61" spans="1:8" ht="36.75" customHeight="1" x14ac:dyDescent="0.2">
      <c r="A61" s="57"/>
      <c r="B61" s="244" t="s">
        <v>3</v>
      </c>
      <c r="C61" s="245"/>
      <c r="E61" s="244" t="s">
        <v>89</v>
      </c>
      <c r="F61" s="245"/>
    </row>
    <row r="62" spans="1:8" ht="13.5" customHeight="1" thickBot="1" x14ac:dyDescent="0.25">
      <c r="A62" s="57"/>
      <c r="B62" s="80" t="s">
        <v>6</v>
      </c>
      <c r="C62" s="81" t="s">
        <v>7</v>
      </c>
      <c r="E62" s="80" t="s">
        <v>6</v>
      </c>
      <c r="F62" s="81" t="s">
        <v>7</v>
      </c>
    </row>
    <row r="64" spans="1:8" ht="15" x14ac:dyDescent="0.25">
      <c r="A64" s="232" t="s">
        <v>90</v>
      </c>
      <c r="B64" s="82">
        <v>378279</v>
      </c>
      <c r="C64" s="83">
        <v>1</v>
      </c>
      <c r="D64" s="1"/>
      <c r="E64" s="82">
        <v>350205</v>
      </c>
      <c r="F64" s="83">
        <v>1</v>
      </c>
    </row>
    <row r="65" spans="1:6" x14ac:dyDescent="0.2">
      <c r="A65" s="57" t="s">
        <v>21</v>
      </c>
      <c r="B65" s="22">
        <v>136879</v>
      </c>
      <c r="C65" s="26">
        <v>0.36184667930284259</v>
      </c>
      <c r="E65" s="22">
        <v>130724</v>
      </c>
      <c r="F65" s="26">
        <v>0.3732785083022801</v>
      </c>
    </row>
    <row r="66" spans="1:6" x14ac:dyDescent="0.2">
      <c r="A66" s="84" t="s">
        <v>22</v>
      </c>
      <c r="B66" s="46">
        <v>105209</v>
      </c>
      <c r="C66" s="47">
        <v>0.2781254047938162</v>
      </c>
      <c r="E66" s="46">
        <v>94909</v>
      </c>
      <c r="F66" s="47">
        <v>0.27100983709541554</v>
      </c>
    </row>
    <row r="67" spans="1:6" x14ac:dyDescent="0.2">
      <c r="A67" s="57" t="s">
        <v>23</v>
      </c>
      <c r="B67" s="22">
        <v>89918</v>
      </c>
      <c r="C67" s="26">
        <v>0.23770285952960646</v>
      </c>
      <c r="E67" s="22">
        <v>80466</v>
      </c>
      <c r="F67" s="26">
        <v>0.22976827857968904</v>
      </c>
    </row>
    <row r="68" spans="1:6" x14ac:dyDescent="0.2">
      <c r="A68" s="84" t="s">
        <v>24</v>
      </c>
      <c r="B68" s="46">
        <v>31020</v>
      </c>
      <c r="C68" s="47">
        <v>8.2002966064729996E-2</v>
      </c>
      <c r="E68" s="46">
        <v>29235</v>
      </c>
      <c r="F68" s="47">
        <v>8.3479676189660346E-2</v>
      </c>
    </row>
    <row r="69" spans="1:6" x14ac:dyDescent="0.2">
      <c r="A69" s="85" t="s">
        <v>25</v>
      </c>
      <c r="B69" s="49">
        <v>15253</v>
      </c>
      <c r="C69" s="50">
        <v>4.0322090309004729E-2</v>
      </c>
      <c r="D69" s="86"/>
      <c r="E69" s="49">
        <v>14871</v>
      </c>
      <c r="F69" s="50">
        <v>4.2463699832954983E-2</v>
      </c>
    </row>
    <row r="72" spans="1:6" ht="15" x14ac:dyDescent="0.25">
      <c r="A72" s="232" t="s">
        <v>91</v>
      </c>
      <c r="B72" s="82">
        <v>599151</v>
      </c>
      <c r="C72" s="83">
        <v>1</v>
      </c>
      <c r="D72" s="1"/>
      <c r="E72" s="82">
        <v>559528</v>
      </c>
      <c r="F72" s="83">
        <v>1</v>
      </c>
    </row>
    <row r="73" spans="1:6" x14ac:dyDescent="0.2">
      <c r="A73" s="57" t="s">
        <v>21</v>
      </c>
      <c r="B73" s="22">
        <v>186630</v>
      </c>
      <c r="C73" s="26">
        <v>0.31149075942458576</v>
      </c>
      <c r="E73" s="22">
        <v>178802</v>
      </c>
      <c r="F73" s="26">
        <v>0.31955862798644574</v>
      </c>
    </row>
    <row r="74" spans="1:6" x14ac:dyDescent="0.2">
      <c r="A74" s="84" t="s">
        <v>22</v>
      </c>
      <c r="B74" s="46">
        <v>181622</v>
      </c>
      <c r="C74" s="47">
        <v>0.30313226548900024</v>
      </c>
      <c r="E74" s="46">
        <v>166950</v>
      </c>
      <c r="F74" s="47">
        <v>0.2983764887548076</v>
      </c>
    </row>
    <row r="75" spans="1:6" x14ac:dyDescent="0.2">
      <c r="A75" s="57" t="s">
        <v>23</v>
      </c>
      <c r="B75" s="22">
        <v>157491</v>
      </c>
      <c r="C75" s="26">
        <v>0.26285694257374187</v>
      </c>
      <c r="E75" s="22">
        <v>142841</v>
      </c>
      <c r="F75" s="26">
        <v>0.25528838592527986</v>
      </c>
    </row>
    <row r="76" spans="1:6" x14ac:dyDescent="0.2">
      <c r="A76" s="84" t="s">
        <v>24</v>
      </c>
      <c r="B76" s="46">
        <v>52889</v>
      </c>
      <c r="C76" s="47">
        <v>8.8273239967887898E-2</v>
      </c>
      <c r="E76" s="46">
        <v>50763</v>
      </c>
      <c r="F76" s="47">
        <v>9.0724682232167106E-2</v>
      </c>
    </row>
    <row r="77" spans="1:6" x14ac:dyDescent="0.2">
      <c r="A77" s="85" t="s">
        <v>25</v>
      </c>
      <c r="B77" s="49">
        <v>20519</v>
      </c>
      <c r="C77" s="50">
        <v>3.4246792544784202E-2</v>
      </c>
      <c r="D77" s="86"/>
      <c r="E77" s="49">
        <v>20172</v>
      </c>
      <c r="F77" s="50">
        <v>3.6051815101299664E-2</v>
      </c>
    </row>
    <row r="80" spans="1:6" ht="15" x14ac:dyDescent="0.25">
      <c r="A80" s="232" t="s">
        <v>92</v>
      </c>
      <c r="B80" s="82">
        <v>443470</v>
      </c>
      <c r="C80" s="83">
        <v>1</v>
      </c>
      <c r="D80" s="1"/>
      <c r="E80" s="82">
        <v>402404</v>
      </c>
      <c r="F80" s="83">
        <v>1</v>
      </c>
    </row>
    <row r="81" spans="1:6" x14ac:dyDescent="0.2">
      <c r="A81" s="57" t="s">
        <v>21</v>
      </c>
      <c r="B81" s="22">
        <v>135918</v>
      </c>
      <c r="C81" s="26">
        <v>0.30648747378627639</v>
      </c>
      <c r="E81" s="22">
        <v>127549</v>
      </c>
      <c r="F81" s="26">
        <v>0.31696752517370602</v>
      </c>
    </row>
    <row r="82" spans="1:6" x14ac:dyDescent="0.2">
      <c r="A82" s="84" t="s">
        <v>22</v>
      </c>
      <c r="B82" s="46">
        <v>142125</v>
      </c>
      <c r="C82" s="47">
        <v>0.32048391097481227</v>
      </c>
      <c r="E82" s="46">
        <v>127130</v>
      </c>
      <c r="F82" s="47">
        <v>0.315926283038936</v>
      </c>
    </row>
    <row r="83" spans="1:6" x14ac:dyDescent="0.2">
      <c r="A83" s="57" t="s">
        <v>23</v>
      </c>
      <c r="B83" s="22">
        <v>104600</v>
      </c>
      <c r="C83" s="26">
        <v>0.23586713870160325</v>
      </c>
      <c r="E83" s="22">
        <v>89525</v>
      </c>
      <c r="F83" s="26">
        <v>0.22247542270951581</v>
      </c>
    </row>
    <row r="84" spans="1:6" x14ac:dyDescent="0.2">
      <c r="A84" s="84" t="s">
        <v>24</v>
      </c>
      <c r="B84" s="46">
        <v>45508</v>
      </c>
      <c r="C84" s="47">
        <v>0.10261798994294992</v>
      </c>
      <c r="E84" s="46">
        <v>43256</v>
      </c>
      <c r="F84" s="47">
        <v>0.10749396129263128</v>
      </c>
    </row>
    <row r="85" spans="1:6" x14ac:dyDescent="0.2">
      <c r="A85" s="85" t="s">
        <v>25</v>
      </c>
      <c r="B85" s="49">
        <v>15319</v>
      </c>
      <c r="C85" s="50">
        <v>3.454348659435813E-2</v>
      </c>
      <c r="D85" s="86"/>
      <c r="E85" s="49">
        <v>14944</v>
      </c>
      <c r="F85" s="50">
        <v>3.7136807785210883E-2</v>
      </c>
    </row>
    <row r="88" spans="1:6" ht="15" x14ac:dyDescent="0.25">
      <c r="A88" s="232" t="s">
        <v>93</v>
      </c>
      <c r="B88" s="82">
        <v>276266</v>
      </c>
      <c r="C88" s="83">
        <v>1</v>
      </c>
      <c r="D88" s="1"/>
      <c r="E88" s="82">
        <v>240304</v>
      </c>
      <c r="F88" s="83">
        <v>1</v>
      </c>
    </row>
    <row r="89" spans="1:6" x14ac:dyDescent="0.2">
      <c r="A89" s="57" t="s">
        <v>21</v>
      </c>
      <c r="B89" s="22">
        <v>85553</v>
      </c>
      <c r="C89" s="26">
        <v>0.30967618165101751</v>
      </c>
      <c r="E89" s="22">
        <v>78181</v>
      </c>
      <c r="F89" s="26">
        <v>0.32534206671549371</v>
      </c>
    </row>
    <row r="90" spans="1:6" x14ac:dyDescent="0.2">
      <c r="A90" s="84" t="s">
        <v>22</v>
      </c>
      <c r="B90" s="46">
        <v>87803</v>
      </c>
      <c r="C90" s="47">
        <v>0.31782050632361564</v>
      </c>
      <c r="E90" s="46">
        <v>74396</v>
      </c>
      <c r="F90" s="47">
        <v>0.3095911844996338</v>
      </c>
    </row>
    <row r="91" spans="1:6" x14ac:dyDescent="0.2">
      <c r="A91" s="57" t="s">
        <v>23</v>
      </c>
      <c r="B91" s="22">
        <v>68758</v>
      </c>
      <c r="C91" s="26">
        <v>0.24888332259489043</v>
      </c>
      <c r="E91" s="22">
        <v>56053</v>
      </c>
      <c r="F91" s="26">
        <v>0.23325870563952328</v>
      </c>
    </row>
    <row r="92" spans="1:6" x14ac:dyDescent="0.2">
      <c r="A92" s="84" t="s">
        <v>24</v>
      </c>
      <c r="B92" s="46">
        <v>25617</v>
      </c>
      <c r="C92" s="47">
        <v>9.2725851172420784E-2</v>
      </c>
      <c r="E92" s="46">
        <v>23464</v>
      </c>
      <c r="F92" s="47">
        <v>9.7642985551634601E-2</v>
      </c>
    </row>
    <row r="93" spans="1:6" x14ac:dyDescent="0.2">
      <c r="A93" s="85" t="s">
        <v>25</v>
      </c>
      <c r="B93" s="49">
        <v>8535</v>
      </c>
      <c r="C93" s="50">
        <v>3.0894138258055641E-2</v>
      </c>
      <c r="D93" s="86"/>
      <c r="E93" s="49">
        <v>8210</v>
      </c>
      <c r="F93" s="50">
        <v>3.4165057593714625E-2</v>
      </c>
    </row>
    <row r="96" spans="1:6" ht="15" x14ac:dyDescent="0.25">
      <c r="A96" s="232" t="s">
        <v>94</v>
      </c>
      <c r="B96" s="82">
        <v>326253</v>
      </c>
      <c r="C96" s="83">
        <v>1</v>
      </c>
      <c r="D96" s="1"/>
      <c r="E96" s="82">
        <v>318741</v>
      </c>
      <c r="F96" s="83">
        <v>1</v>
      </c>
    </row>
    <row r="97" spans="1:6" x14ac:dyDescent="0.2">
      <c r="A97" s="57" t="s">
        <v>21</v>
      </c>
      <c r="B97" s="22">
        <v>109986</v>
      </c>
      <c r="C97" s="26">
        <v>0.33711873913803092</v>
      </c>
      <c r="E97" s="22">
        <v>108431</v>
      </c>
      <c r="F97" s="26">
        <v>0.34018529150626997</v>
      </c>
    </row>
    <row r="98" spans="1:6" x14ac:dyDescent="0.2">
      <c r="A98" s="84" t="s">
        <v>22</v>
      </c>
      <c r="B98" s="46">
        <v>105011</v>
      </c>
      <c r="C98" s="47">
        <v>0.32186983721222484</v>
      </c>
      <c r="E98" s="46">
        <v>101970</v>
      </c>
      <c r="F98" s="47">
        <v>0.31991491524466575</v>
      </c>
    </row>
    <row r="99" spans="1:6" x14ac:dyDescent="0.2">
      <c r="A99" s="57" t="s">
        <v>23</v>
      </c>
      <c r="B99" s="22">
        <v>65816</v>
      </c>
      <c r="C99" s="26">
        <v>0.2017330108841911</v>
      </c>
      <c r="E99" s="22">
        <v>63541</v>
      </c>
      <c r="F99" s="26">
        <v>0.19934994242974705</v>
      </c>
    </row>
    <row r="100" spans="1:6" x14ac:dyDescent="0.2">
      <c r="A100" s="84" t="s">
        <v>24</v>
      </c>
      <c r="B100" s="46">
        <v>33442</v>
      </c>
      <c r="C100" s="47">
        <v>0.10250327200056399</v>
      </c>
      <c r="E100" s="46">
        <v>32999</v>
      </c>
      <c r="F100" s="47">
        <v>0.10352919768715038</v>
      </c>
    </row>
    <row r="101" spans="1:6" x14ac:dyDescent="0.2">
      <c r="A101" s="85" t="s">
        <v>25</v>
      </c>
      <c r="B101" s="49">
        <v>11998</v>
      </c>
      <c r="C101" s="50">
        <v>3.6775140764989132E-2</v>
      </c>
      <c r="D101" s="86"/>
      <c r="E101" s="49">
        <v>11800</v>
      </c>
      <c r="F101" s="50">
        <v>3.7020653132166868E-2</v>
      </c>
    </row>
    <row r="104" spans="1:6" ht="15" x14ac:dyDescent="0.25">
      <c r="A104" s="232" t="s">
        <v>95</v>
      </c>
      <c r="B104" s="82">
        <v>197667</v>
      </c>
      <c r="C104" s="83">
        <v>1</v>
      </c>
      <c r="D104" s="1"/>
      <c r="E104" s="82">
        <v>192514</v>
      </c>
      <c r="F104" s="83">
        <v>1</v>
      </c>
    </row>
    <row r="105" spans="1:6" x14ac:dyDescent="0.2">
      <c r="A105" s="57" t="s">
        <v>21</v>
      </c>
      <c r="B105" s="22">
        <v>77206</v>
      </c>
      <c r="C105" s="26">
        <v>0.39058618788163935</v>
      </c>
      <c r="E105" s="22">
        <v>76009</v>
      </c>
      <c r="F105" s="26">
        <v>0.39482323363495642</v>
      </c>
    </row>
    <row r="106" spans="1:6" x14ac:dyDescent="0.2">
      <c r="A106" s="84" t="s">
        <v>22</v>
      </c>
      <c r="B106" s="46">
        <v>49971</v>
      </c>
      <c r="C106" s="47">
        <v>0.25280395817207729</v>
      </c>
      <c r="E106" s="46">
        <v>48216</v>
      </c>
      <c r="F106" s="47">
        <v>0.25045451239909827</v>
      </c>
    </row>
    <row r="107" spans="1:6" x14ac:dyDescent="0.2">
      <c r="A107" s="57" t="s">
        <v>23</v>
      </c>
      <c r="B107" s="22">
        <v>45496</v>
      </c>
      <c r="C107" s="26">
        <v>0.23016487324641949</v>
      </c>
      <c r="E107" s="22">
        <v>43678</v>
      </c>
      <c r="F107" s="26">
        <v>0.22688220077500856</v>
      </c>
    </row>
    <row r="108" spans="1:6" x14ac:dyDescent="0.2">
      <c r="A108" s="84" t="s">
        <v>24</v>
      </c>
      <c r="B108" s="46">
        <v>17092</v>
      </c>
      <c r="C108" s="47">
        <v>8.6468656882534772E-2</v>
      </c>
      <c r="E108" s="46">
        <v>16813</v>
      </c>
      <c r="F108" s="47">
        <v>8.733390818330096E-2</v>
      </c>
    </row>
    <row r="109" spans="1:6" x14ac:dyDescent="0.2">
      <c r="A109" s="85" t="s">
        <v>25</v>
      </c>
      <c r="B109" s="49">
        <v>7902</v>
      </c>
      <c r="C109" s="50">
        <v>3.9976323817329143E-2</v>
      </c>
      <c r="D109" s="86"/>
      <c r="E109" s="49">
        <v>7798</v>
      </c>
      <c r="F109" s="50">
        <v>4.0506145007635809E-2</v>
      </c>
    </row>
    <row r="112" spans="1:6" ht="15" x14ac:dyDescent="0.25">
      <c r="A112" s="232" t="s">
        <v>96</v>
      </c>
      <c r="B112" s="82">
        <v>178722</v>
      </c>
      <c r="C112" s="83">
        <v>1</v>
      </c>
      <c r="D112" s="1"/>
      <c r="E112" s="82">
        <v>174715</v>
      </c>
      <c r="F112" s="83">
        <v>1</v>
      </c>
    </row>
    <row r="113" spans="1:8" x14ac:dyDescent="0.2">
      <c r="A113" s="57" t="s">
        <v>21</v>
      </c>
      <c r="B113" s="22">
        <v>50471</v>
      </c>
      <c r="C113" s="26">
        <v>0.28239948075782501</v>
      </c>
      <c r="E113" s="22">
        <v>49673</v>
      </c>
      <c r="F113" s="26">
        <v>0.28430873136250467</v>
      </c>
    </row>
    <row r="114" spans="1:8" x14ac:dyDescent="0.2">
      <c r="A114" s="84" t="s">
        <v>22</v>
      </c>
      <c r="B114" s="46">
        <v>71169</v>
      </c>
      <c r="C114" s="47">
        <v>0.39821062879779767</v>
      </c>
      <c r="E114" s="46">
        <v>69177</v>
      </c>
      <c r="F114" s="47">
        <v>0.39594196262484616</v>
      </c>
    </row>
    <row r="115" spans="1:8" x14ac:dyDescent="0.2">
      <c r="A115" s="57" t="s">
        <v>23</v>
      </c>
      <c r="B115" s="22">
        <v>30030</v>
      </c>
      <c r="C115" s="26">
        <v>0.16802632020680164</v>
      </c>
      <c r="E115" s="22">
        <v>29171</v>
      </c>
      <c r="F115" s="26">
        <v>0.1669633402970552</v>
      </c>
    </row>
    <row r="116" spans="1:8" x14ac:dyDescent="0.2">
      <c r="A116" s="84" t="s">
        <v>24</v>
      </c>
      <c r="B116" s="46">
        <v>21118</v>
      </c>
      <c r="C116" s="47">
        <v>0.11816116650440349</v>
      </c>
      <c r="E116" s="46">
        <v>20879</v>
      </c>
      <c r="F116" s="47">
        <v>0.11950319091091206</v>
      </c>
    </row>
    <row r="117" spans="1:8" x14ac:dyDescent="0.2">
      <c r="A117" s="85" t="s">
        <v>25</v>
      </c>
      <c r="B117" s="49">
        <v>5934</v>
      </c>
      <c r="C117" s="50">
        <v>3.3202403733172188E-2</v>
      </c>
      <c r="D117" s="86"/>
      <c r="E117" s="49">
        <v>5815</v>
      </c>
      <c r="F117" s="50">
        <v>3.3282774804681912E-2</v>
      </c>
    </row>
    <row r="120" spans="1:8" s="72" customFormat="1" ht="30.75" customHeight="1" x14ac:dyDescent="0.2">
      <c r="A120" s="247" t="s">
        <v>99</v>
      </c>
      <c r="B120" s="246"/>
      <c r="C120" s="246"/>
      <c r="D120" s="246"/>
      <c r="E120" s="246"/>
      <c r="F120" s="246"/>
      <c r="G120" s="212"/>
      <c r="H120" s="212"/>
    </row>
    <row r="121" spans="1:8" s="72" customFormat="1" ht="12.75" customHeight="1" x14ac:dyDescent="0.2">
      <c r="A121" s="229"/>
      <c r="B121" s="71"/>
      <c r="C121" s="71"/>
      <c r="D121" s="70"/>
      <c r="E121" s="70"/>
      <c r="F121" s="71"/>
      <c r="G121" s="71"/>
      <c r="H121" s="70"/>
    </row>
    <row r="122" spans="1:8" s="72" customFormat="1" ht="12" x14ac:dyDescent="0.2">
      <c r="A122" s="73" t="s">
        <v>86</v>
      </c>
      <c r="B122" s="74"/>
      <c r="C122" s="74"/>
      <c r="D122" s="213"/>
      <c r="E122" s="76"/>
      <c r="F122" s="74"/>
      <c r="G122" s="74"/>
      <c r="H122" s="214"/>
    </row>
    <row r="123" spans="1:8" s="72" customFormat="1" ht="12" x14ac:dyDescent="0.2">
      <c r="A123" s="73" t="s">
        <v>87</v>
      </c>
      <c r="B123" s="74"/>
      <c r="C123" s="74"/>
      <c r="D123" s="213"/>
      <c r="E123" s="76"/>
      <c r="F123" s="74"/>
      <c r="G123" s="74"/>
      <c r="H123" s="214"/>
    </row>
  </sheetData>
  <mergeCells count="8">
    <mergeCell ref="A120:F120"/>
    <mergeCell ref="A4:E4"/>
    <mergeCell ref="A7:F7"/>
    <mergeCell ref="A59:F59"/>
    <mergeCell ref="B8:C8"/>
    <mergeCell ref="E8:F8"/>
    <mergeCell ref="B61:C61"/>
    <mergeCell ref="E61:F61"/>
  </mergeCells>
  <hyperlinks>
    <hyperlink ref="A4:E4" r:id="rId1" display="Note: ACS data are derived from a survey and are subject to sampling variability (guidance on ACS data). " xr:uid="{F1827B9F-466B-41FC-8E43-A0D2737DD546}"/>
  </hyperlinks>
  <pageMargins left="0.7" right="0.7" top="0.75" bottom="0.75" header="0.3" footer="0.3"/>
  <pageSetup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7F6D-42FC-47A7-9496-CF60EB2F76C4}">
  <sheetPr>
    <pageSetUpPr fitToPage="1"/>
  </sheetPr>
  <dimension ref="A1:L98"/>
  <sheetViews>
    <sheetView showGridLines="0" workbookViewId="0">
      <pane ySplit="7" topLeftCell="A8" activePane="bottomLeft" state="frozen"/>
      <selection activeCell="A9" sqref="A9"/>
      <selection pane="bottomLeft" activeCell="A6" sqref="A6"/>
    </sheetView>
  </sheetViews>
  <sheetFormatPr defaultColWidth="8.85546875" defaultRowHeight="12.75" x14ac:dyDescent="0.2"/>
  <cols>
    <col min="1" max="1" width="51" style="57" customWidth="1"/>
    <col min="2" max="2" width="10" style="61" customWidth="1"/>
    <col min="3" max="3" width="10" style="122" customWidth="1"/>
    <col min="4" max="4" width="2.28515625" customWidth="1"/>
    <col min="5" max="5" width="10" style="61" customWidth="1"/>
    <col min="6" max="6" width="10" style="122" customWidth="1"/>
  </cols>
  <sheetData>
    <row r="1" spans="1:8" s="1" customFormat="1" x14ac:dyDescent="0.2">
      <c r="A1" s="231" t="s">
        <v>100</v>
      </c>
      <c r="B1" s="2"/>
      <c r="C1" s="69"/>
      <c r="E1" s="63"/>
      <c r="F1" s="69"/>
    </row>
    <row r="2" spans="1:8" s="1" customFormat="1" x14ac:dyDescent="0.2">
      <c r="A2" s="231" t="s">
        <v>1</v>
      </c>
      <c r="B2" s="2"/>
      <c r="C2" s="69"/>
      <c r="E2" s="63"/>
      <c r="F2" s="69"/>
    </row>
    <row r="3" spans="1:8" s="1" customFormat="1" ht="4.5" customHeight="1" x14ac:dyDescent="0.2">
      <c r="B3" s="2"/>
      <c r="C3" s="2"/>
      <c r="D3" s="3"/>
      <c r="E3" s="4"/>
      <c r="F3" s="2"/>
      <c r="G3" s="2"/>
      <c r="H3" s="3"/>
    </row>
    <row r="4" spans="1:8" s="72" customFormat="1" ht="12.75" customHeight="1" x14ac:dyDescent="0.2">
      <c r="A4" s="243" t="s">
        <v>2</v>
      </c>
      <c r="B4" s="243"/>
      <c r="C4" s="243"/>
      <c r="D4" s="243"/>
      <c r="E4" s="243"/>
      <c r="F4" s="243"/>
      <c r="G4" s="243"/>
      <c r="H4" s="243"/>
    </row>
    <row r="5" spans="1:8" s="1" customFormat="1" x14ac:dyDescent="0.2">
      <c r="A5" s="78"/>
      <c r="B5" s="63"/>
      <c r="C5" s="79"/>
      <c r="E5" s="63"/>
      <c r="F5" s="79"/>
    </row>
    <row r="6" spans="1:8" ht="12.75" customHeight="1" x14ac:dyDescent="0.2">
      <c r="B6" s="250" t="s">
        <v>3</v>
      </c>
      <c r="C6" s="250"/>
      <c r="E6" s="244" t="s">
        <v>5</v>
      </c>
      <c r="F6" s="245"/>
    </row>
    <row r="7" spans="1:8" ht="13.5" customHeight="1" thickBot="1" x14ac:dyDescent="0.25">
      <c r="B7" s="80" t="s">
        <v>6</v>
      </c>
      <c r="C7" s="81" t="s">
        <v>7</v>
      </c>
      <c r="E7" s="80" t="s">
        <v>6</v>
      </c>
      <c r="F7" s="81" t="s">
        <v>7</v>
      </c>
    </row>
    <row r="8" spans="1:8" s="92" customFormat="1" ht="15" x14ac:dyDescent="0.25">
      <c r="A8" s="251" t="s">
        <v>13</v>
      </c>
      <c r="B8" s="251"/>
      <c r="C8" s="251"/>
      <c r="D8" s="251"/>
      <c r="E8" s="90"/>
      <c r="F8" s="91"/>
    </row>
    <row r="9" spans="1:8" s="1" customFormat="1" x14ac:dyDescent="0.2">
      <c r="A9" s="93" t="s">
        <v>6</v>
      </c>
      <c r="B9" s="94">
        <v>8736402</v>
      </c>
      <c r="C9" s="95">
        <v>1</v>
      </c>
      <c r="E9" s="94">
        <v>985824</v>
      </c>
      <c r="F9" s="95">
        <v>1</v>
      </c>
    </row>
    <row r="10" spans="1:8" x14ac:dyDescent="0.2">
      <c r="A10" s="96" t="s">
        <v>14</v>
      </c>
      <c r="B10" s="97">
        <v>1821738</v>
      </c>
      <c r="C10" s="98">
        <v>0.2085226847390951</v>
      </c>
      <c r="E10" s="97">
        <v>64739</v>
      </c>
      <c r="F10" s="98">
        <v>6.5669937027298994E-2</v>
      </c>
    </row>
    <row r="11" spans="1:8" x14ac:dyDescent="0.2">
      <c r="A11" s="99" t="s">
        <v>97</v>
      </c>
      <c r="B11" s="100">
        <v>2238738</v>
      </c>
      <c r="C11" s="101">
        <v>0.25625400479510901</v>
      </c>
      <c r="E11" s="100">
        <v>100400</v>
      </c>
      <c r="F11" s="101">
        <v>0.10184373681306197</v>
      </c>
    </row>
    <row r="12" spans="1:8" x14ac:dyDescent="0.2">
      <c r="A12" s="96" t="s">
        <v>98</v>
      </c>
      <c r="B12" s="97">
        <v>3357834</v>
      </c>
      <c r="C12" s="98">
        <v>0.38434975863061249</v>
      </c>
      <c r="E12" s="97">
        <v>355063</v>
      </c>
      <c r="F12" s="98">
        <v>0.36016875223163569</v>
      </c>
    </row>
    <row r="13" spans="1:8" x14ac:dyDescent="0.2">
      <c r="A13" s="102" t="s">
        <v>19</v>
      </c>
      <c r="B13" s="103">
        <v>1318092</v>
      </c>
      <c r="C13" s="104">
        <v>0.15087355183518342</v>
      </c>
      <c r="D13" s="86"/>
      <c r="E13" s="103">
        <v>465622</v>
      </c>
      <c r="F13" s="104">
        <v>0.47231757392800339</v>
      </c>
    </row>
    <row r="15" spans="1:8" s="107" customFormat="1" ht="13.5" customHeight="1" x14ac:dyDescent="0.25">
      <c r="A15" s="251" t="s">
        <v>20</v>
      </c>
      <c r="B15" s="251"/>
      <c r="C15" s="251"/>
      <c r="D15" s="251"/>
      <c r="E15" s="105"/>
      <c r="F15" s="106"/>
    </row>
    <row r="16" spans="1:8" ht="13.5" customHeight="1" x14ac:dyDescent="0.2">
      <c r="A16" s="93" t="s">
        <v>6</v>
      </c>
      <c r="B16" s="94">
        <v>8736402</v>
      </c>
      <c r="C16" s="95">
        <v>1</v>
      </c>
      <c r="D16" s="1"/>
      <c r="E16" s="94">
        <v>985824</v>
      </c>
      <c r="F16" s="95">
        <v>1</v>
      </c>
    </row>
    <row r="17" spans="1:12" ht="13.5" customHeight="1" x14ac:dyDescent="0.2">
      <c r="A17" s="96" t="s">
        <v>21</v>
      </c>
      <c r="B17" s="97">
        <v>2521173</v>
      </c>
      <c r="C17" s="98">
        <v>0.28858253088628477</v>
      </c>
      <c r="E17" s="97">
        <v>319791</v>
      </c>
      <c r="F17" s="98">
        <v>0.32438954620703087</v>
      </c>
    </row>
    <row r="18" spans="1:12" ht="13.5" customHeight="1" x14ac:dyDescent="0.2">
      <c r="A18" s="99" t="s">
        <v>22</v>
      </c>
      <c r="B18" s="100">
        <v>2792057</v>
      </c>
      <c r="C18" s="101">
        <v>0.31958888796554918</v>
      </c>
      <c r="E18" s="100">
        <v>297497</v>
      </c>
      <c r="F18" s="101">
        <v>0.30177496185931768</v>
      </c>
    </row>
    <row r="19" spans="1:12" ht="13.5" customHeight="1" x14ac:dyDescent="0.2">
      <c r="A19" s="96" t="s">
        <v>23</v>
      </c>
      <c r="B19" s="97">
        <v>1838975</v>
      </c>
      <c r="C19" s="98">
        <v>0.2104956937650076</v>
      </c>
      <c r="E19" s="97">
        <v>243339</v>
      </c>
      <c r="F19" s="98">
        <v>0.24683817801149088</v>
      </c>
    </row>
    <row r="20" spans="1:12" ht="13.5" customHeight="1" x14ac:dyDescent="0.2">
      <c r="A20" s="99" t="s">
        <v>24</v>
      </c>
      <c r="B20" s="100">
        <v>1233322</v>
      </c>
      <c r="C20" s="101">
        <v>0.14117047269573904</v>
      </c>
      <c r="E20" s="100">
        <v>89427</v>
      </c>
      <c r="F20" s="101">
        <v>9.071294673288538E-2</v>
      </c>
    </row>
    <row r="21" spans="1:12" ht="13.5" customHeight="1" x14ac:dyDescent="0.2">
      <c r="A21" s="108" t="s">
        <v>25</v>
      </c>
      <c r="B21" s="109">
        <v>350875</v>
      </c>
      <c r="C21" s="110">
        <v>4.0162414687419372E-2</v>
      </c>
      <c r="D21" s="86"/>
      <c r="E21" s="109">
        <v>35770</v>
      </c>
      <c r="F21" s="110">
        <v>3.6284367189275163E-2</v>
      </c>
    </row>
    <row r="22" spans="1:12" ht="13.5" hidden="1" customHeight="1" x14ac:dyDescent="0.2">
      <c r="A22" s="96"/>
      <c r="B22" s="97"/>
      <c r="C22" s="111"/>
      <c r="E22" s="97"/>
      <c r="F22" s="111"/>
    </row>
    <row r="23" spans="1:12" x14ac:dyDescent="0.2">
      <c r="B23" s="6"/>
      <c r="C23" s="112"/>
      <c r="E23" s="6"/>
      <c r="F23" s="112"/>
    </row>
    <row r="24" spans="1:12" x14ac:dyDescent="0.2">
      <c r="A24" s="249" t="s">
        <v>101</v>
      </c>
      <c r="B24" s="249"/>
      <c r="C24" s="249"/>
      <c r="D24" s="249"/>
      <c r="E24" s="249"/>
      <c r="F24" s="249"/>
    </row>
    <row r="25" spans="1:12" s="1" customFormat="1" x14ac:dyDescent="0.2">
      <c r="A25" s="93" t="s">
        <v>21</v>
      </c>
      <c r="B25" s="94">
        <v>2521173</v>
      </c>
      <c r="C25" s="95">
        <v>1</v>
      </c>
      <c r="E25" s="94">
        <v>319791</v>
      </c>
      <c r="F25" s="95">
        <v>1</v>
      </c>
      <c r="I25" s="63"/>
      <c r="L25" s="63"/>
    </row>
    <row r="26" spans="1:12" s="116" customFormat="1" x14ac:dyDescent="0.2">
      <c r="A26" s="113" t="s">
        <v>14</v>
      </c>
      <c r="B26" s="114">
        <v>624229</v>
      </c>
      <c r="C26" s="115">
        <v>0.24759467121058332</v>
      </c>
      <c r="D26"/>
      <c r="E26" s="114">
        <v>30998</v>
      </c>
      <c r="F26" s="115">
        <v>9.6932058750871658E-2</v>
      </c>
    </row>
    <row r="27" spans="1:12" x14ac:dyDescent="0.2">
      <c r="A27" s="99" t="s">
        <v>97</v>
      </c>
      <c r="B27" s="100">
        <v>664239</v>
      </c>
      <c r="C27" s="101">
        <v>0.26346426841791498</v>
      </c>
      <c r="E27" s="100">
        <v>39465</v>
      </c>
      <c r="F27" s="101">
        <v>0.12340872632438062</v>
      </c>
    </row>
    <row r="28" spans="1:12" s="116" customFormat="1" x14ac:dyDescent="0.2">
      <c r="A28" s="113" t="s">
        <v>98</v>
      </c>
      <c r="B28" s="114">
        <v>942635</v>
      </c>
      <c r="C28" s="115">
        <v>0.37388747222027208</v>
      </c>
      <c r="D28"/>
      <c r="E28" s="114">
        <v>130635</v>
      </c>
      <c r="F28" s="115">
        <v>0.40850117733144459</v>
      </c>
    </row>
    <row r="29" spans="1:12" x14ac:dyDescent="0.2">
      <c r="A29" s="102" t="s">
        <v>19</v>
      </c>
      <c r="B29" s="103">
        <v>290070</v>
      </c>
      <c r="C29" s="104">
        <v>0.11505358815122961</v>
      </c>
      <c r="D29" s="86"/>
      <c r="E29" s="103">
        <v>118693</v>
      </c>
      <c r="F29" s="104">
        <v>0.37115803759330313</v>
      </c>
    </row>
    <row r="30" spans="1:12" s="1" customFormat="1" x14ac:dyDescent="0.2">
      <c r="A30" s="93" t="s">
        <v>22</v>
      </c>
      <c r="B30" s="94">
        <v>2792057</v>
      </c>
      <c r="C30" s="95">
        <v>1</v>
      </c>
      <c r="E30" s="94">
        <v>297497</v>
      </c>
      <c r="F30" s="95">
        <v>1</v>
      </c>
    </row>
    <row r="31" spans="1:12" x14ac:dyDescent="0.2">
      <c r="A31" s="113" t="s">
        <v>14</v>
      </c>
      <c r="B31" s="114">
        <v>484187</v>
      </c>
      <c r="C31" s="115">
        <v>0.17341587224043062</v>
      </c>
      <c r="E31" s="114">
        <v>10749</v>
      </c>
      <c r="F31" s="115">
        <v>3.613145678779954E-2</v>
      </c>
    </row>
    <row r="32" spans="1:12" x14ac:dyDescent="0.2">
      <c r="A32" s="99" t="s">
        <v>97</v>
      </c>
      <c r="B32" s="100">
        <v>716545</v>
      </c>
      <c r="C32" s="101">
        <v>0.25663695261235714</v>
      </c>
      <c r="E32" s="100">
        <v>24851</v>
      </c>
      <c r="F32" s="101">
        <v>8.3533615465029895E-2</v>
      </c>
    </row>
    <row r="33" spans="1:6" x14ac:dyDescent="0.2">
      <c r="A33" s="113" t="s">
        <v>98</v>
      </c>
      <c r="B33" s="114">
        <v>1050791</v>
      </c>
      <c r="C33" s="115">
        <v>0.37635012465719719</v>
      </c>
      <c r="E33" s="114">
        <v>84543</v>
      </c>
      <c r="F33" s="115">
        <v>0.28418101695143144</v>
      </c>
    </row>
    <row r="34" spans="1:6" x14ac:dyDescent="0.2">
      <c r="A34" s="102" t="s">
        <v>19</v>
      </c>
      <c r="B34" s="103">
        <v>540534</v>
      </c>
      <c r="C34" s="104">
        <v>0.19359705049001508</v>
      </c>
      <c r="D34" s="86"/>
      <c r="E34" s="103">
        <v>177354</v>
      </c>
      <c r="F34" s="104">
        <v>0.59615391079573909</v>
      </c>
    </row>
    <row r="35" spans="1:6" s="1" customFormat="1" x14ac:dyDescent="0.2">
      <c r="A35" s="93" t="s">
        <v>23</v>
      </c>
      <c r="B35" s="94">
        <v>1838975</v>
      </c>
      <c r="C35" s="95">
        <v>1</v>
      </c>
      <c r="E35" s="94">
        <v>243339</v>
      </c>
      <c r="F35" s="95">
        <v>1</v>
      </c>
    </row>
    <row r="36" spans="1:6" x14ac:dyDescent="0.2">
      <c r="A36" s="113" t="s">
        <v>14</v>
      </c>
      <c r="B36" s="114">
        <v>385449</v>
      </c>
      <c r="C36" s="115">
        <v>0.2095999129950108</v>
      </c>
      <c r="E36" s="114">
        <v>16596</v>
      </c>
      <c r="F36" s="115">
        <v>6.8201151480034028E-2</v>
      </c>
    </row>
    <row r="37" spans="1:6" x14ac:dyDescent="0.2">
      <c r="A37" s="99" t="s">
        <v>97</v>
      </c>
      <c r="B37" s="100">
        <v>452281</v>
      </c>
      <c r="C37" s="101">
        <v>0.24594189698065499</v>
      </c>
      <c r="E37" s="100">
        <v>24163</v>
      </c>
      <c r="F37" s="101">
        <v>9.9297687588097261E-2</v>
      </c>
    </row>
    <row r="38" spans="1:6" x14ac:dyDescent="0.2">
      <c r="A38" s="113" t="s">
        <v>98</v>
      </c>
      <c r="B38" s="114">
        <v>726958</v>
      </c>
      <c r="C38" s="115">
        <v>0.39530608083307278</v>
      </c>
      <c r="E38" s="114">
        <v>98475</v>
      </c>
      <c r="F38" s="115">
        <v>0.40468235671224095</v>
      </c>
    </row>
    <row r="39" spans="1:6" x14ac:dyDescent="0.2">
      <c r="A39" s="102" t="s">
        <v>19</v>
      </c>
      <c r="B39" s="103">
        <v>274287</v>
      </c>
      <c r="C39" s="104">
        <v>0.14915210919126143</v>
      </c>
      <c r="D39" s="86"/>
      <c r="E39" s="103">
        <v>104105</v>
      </c>
      <c r="F39" s="104">
        <v>0.42781880421962776</v>
      </c>
    </row>
    <row r="40" spans="1:6" s="1" customFormat="1" x14ac:dyDescent="0.2">
      <c r="A40" s="93" t="s">
        <v>24</v>
      </c>
      <c r="B40" s="94">
        <v>1233322</v>
      </c>
      <c r="C40" s="95">
        <v>1</v>
      </c>
      <c r="E40" s="94">
        <v>89427</v>
      </c>
      <c r="F40" s="95">
        <v>1</v>
      </c>
    </row>
    <row r="41" spans="1:6" x14ac:dyDescent="0.2">
      <c r="A41" s="113" t="s">
        <v>14</v>
      </c>
      <c r="B41" s="114">
        <v>225534</v>
      </c>
      <c r="C41" s="115">
        <v>0.18286708580565336</v>
      </c>
      <c r="E41" s="114">
        <v>3469</v>
      </c>
      <c r="F41" s="115">
        <v>3.8791416462589601E-2</v>
      </c>
    </row>
    <row r="42" spans="1:6" x14ac:dyDescent="0.2">
      <c r="A42" s="99" t="s">
        <v>97</v>
      </c>
      <c r="B42" s="100">
        <v>314517</v>
      </c>
      <c r="C42" s="101">
        <v>0.25501612717522271</v>
      </c>
      <c r="E42" s="100">
        <v>7427</v>
      </c>
      <c r="F42" s="101">
        <v>8.30509801290438E-2</v>
      </c>
    </row>
    <row r="43" spans="1:6" x14ac:dyDescent="0.2">
      <c r="A43" s="113" t="s">
        <v>98</v>
      </c>
      <c r="B43" s="114">
        <v>520669</v>
      </c>
      <c r="C43" s="115">
        <v>0.42216793343506398</v>
      </c>
      <c r="E43" s="114">
        <v>26760</v>
      </c>
      <c r="F43" s="115">
        <v>0.29923848502130229</v>
      </c>
    </row>
    <row r="44" spans="1:6" x14ac:dyDescent="0.2">
      <c r="A44" s="102" t="s">
        <v>19</v>
      </c>
      <c r="B44" s="103">
        <v>172602</v>
      </c>
      <c r="C44" s="104">
        <v>0.13994885358405995</v>
      </c>
      <c r="D44" s="86"/>
      <c r="E44" s="103">
        <v>51771</v>
      </c>
      <c r="F44" s="104">
        <v>0.57891911838706434</v>
      </c>
    </row>
    <row r="45" spans="1:6" s="1" customFormat="1" x14ac:dyDescent="0.2">
      <c r="A45" s="93" t="s">
        <v>25</v>
      </c>
      <c r="B45" s="94">
        <v>350875</v>
      </c>
      <c r="C45" s="95">
        <v>1</v>
      </c>
      <c r="E45" s="94">
        <v>35770</v>
      </c>
      <c r="F45" s="95">
        <v>1</v>
      </c>
    </row>
    <row r="46" spans="1:6" x14ac:dyDescent="0.2">
      <c r="A46" s="113" t="s">
        <v>14</v>
      </c>
      <c r="B46" s="114">
        <v>102339</v>
      </c>
      <c r="C46" s="115">
        <v>0.29166797292483077</v>
      </c>
      <c r="E46" s="114">
        <v>2927</v>
      </c>
      <c r="F46" s="115">
        <v>8.1828347777467156E-2</v>
      </c>
    </row>
    <row r="47" spans="1:6" x14ac:dyDescent="0.2">
      <c r="A47" s="99" t="s">
        <v>97</v>
      </c>
      <c r="B47" s="100">
        <v>91156</v>
      </c>
      <c r="C47" s="101">
        <v>0.25979622372639827</v>
      </c>
      <c r="E47" s="100">
        <v>4494</v>
      </c>
      <c r="F47" s="101">
        <v>0.12563600782778864</v>
      </c>
    </row>
    <row r="48" spans="1:6" x14ac:dyDescent="0.2">
      <c r="A48" s="113" t="s">
        <v>98</v>
      </c>
      <c r="B48" s="114">
        <v>116781</v>
      </c>
      <c r="C48" s="115">
        <v>0.33282793017456358</v>
      </c>
      <c r="E48" s="114">
        <v>14650</v>
      </c>
      <c r="F48" s="115">
        <v>0.40956108470785574</v>
      </c>
    </row>
    <row r="49" spans="1:10" x14ac:dyDescent="0.2">
      <c r="A49" s="102" t="s">
        <v>19</v>
      </c>
      <c r="B49" s="103">
        <v>40599</v>
      </c>
      <c r="C49" s="104">
        <v>0.11570787317420733</v>
      </c>
      <c r="D49" s="86"/>
      <c r="E49" s="103">
        <v>13699</v>
      </c>
      <c r="F49" s="104">
        <v>0.38297455968688843</v>
      </c>
    </row>
    <row r="51" spans="1:10" s="107" customFormat="1" ht="15" x14ac:dyDescent="0.25">
      <c r="A51" s="232" t="s">
        <v>102</v>
      </c>
      <c r="B51" s="117"/>
      <c r="C51" s="118"/>
      <c r="E51" s="117"/>
      <c r="F51" s="118"/>
    </row>
    <row r="52" spans="1:10" s="1" customFormat="1" x14ac:dyDescent="0.2">
      <c r="A52" s="24" t="s">
        <v>103</v>
      </c>
      <c r="B52" s="94">
        <v>6192227</v>
      </c>
      <c r="C52" s="119">
        <v>1</v>
      </c>
      <c r="E52" s="94">
        <v>886303</v>
      </c>
      <c r="F52" s="119">
        <v>1</v>
      </c>
    </row>
    <row r="53" spans="1:10" x14ac:dyDescent="0.2">
      <c r="A53" s="57" t="s">
        <v>104</v>
      </c>
      <c r="B53" s="97">
        <v>1045953</v>
      </c>
      <c r="C53" s="120">
        <v>0.16891386572229991</v>
      </c>
      <c r="E53" s="97">
        <v>277252</v>
      </c>
      <c r="F53" s="120">
        <v>0.31281852820085232</v>
      </c>
    </row>
    <row r="54" spans="1:10" x14ac:dyDescent="0.2">
      <c r="A54" s="54" t="s">
        <v>105</v>
      </c>
      <c r="B54" s="100">
        <v>2692509</v>
      </c>
      <c r="C54" s="121">
        <v>0.43482078418636783</v>
      </c>
      <c r="E54" s="100">
        <v>418276</v>
      </c>
      <c r="F54" s="121">
        <v>0.47193341329094002</v>
      </c>
    </row>
    <row r="55" spans="1:10" x14ac:dyDescent="0.2">
      <c r="A55" s="85" t="s">
        <v>106</v>
      </c>
      <c r="B55" s="109">
        <v>2453765</v>
      </c>
      <c r="C55" s="110">
        <v>0.39626535009133224</v>
      </c>
      <c r="D55" s="86"/>
      <c r="E55" s="109">
        <v>190775</v>
      </c>
      <c r="F55" s="110">
        <v>0.21524805850820769</v>
      </c>
    </row>
    <row r="57" spans="1:10" s="107" customFormat="1" ht="15" x14ac:dyDescent="0.25">
      <c r="A57" s="232" t="s">
        <v>107</v>
      </c>
      <c r="B57" s="117"/>
      <c r="C57" s="118"/>
      <c r="E57" s="117"/>
      <c r="F57" s="118"/>
    </row>
    <row r="58" spans="1:10" x14ac:dyDescent="0.2">
      <c r="A58" s="231" t="s">
        <v>108</v>
      </c>
    </row>
    <row r="59" spans="1:10" x14ac:dyDescent="0.2">
      <c r="A59" s="67" t="s">
        <v>109</v>
      </c>
      <c r="B59" s="94">
        <v>8194266</v>
      </c>
      <c r="C59" s="119">
        <v>1</v>
      </c>
      <c r="D59" s="1"/>
      <c r="E59" s="94">
        <v>982580</v>
      </c>
      <c r="F59" s="119">
        <v>1</v>
      </c>
    </row>
    <row r="60" spans="1:10" x14ac:dyDescent="0.2">
      <c r="A60" s="25" t="s">
        <v>110</v>
      </c>
      <c r="B60" s="97">
        <v>4261516</v>
      </c>
      <c r="C60" s="120">
        <v>0.52006073515309359</v>
      </c>
      <c r="E60" s="97">
        <v>522816</v>
      </c>
      <c r="F60" s="120">
        <v>0.53208491929410329</v>
      </c>
      <c r="J60" s="30"/>
    </row>
    <row r="61" spans="1:10" x14ac:dyDescent="0.2">
      <c r="A61" s="27" t="s">
        <v>111</v>
      </c>
      <c r="B61" s="100">
        <v>3932750</v>
      </c>
      <c r="C61" s="121">
        <v>0.47993926484690635</v>
      </c>
      <c r="D61" s="61"/>
      <c r="E61" s="100">
        <v>459764</v>
      </c>
      <c r="F61" s="121">
        <v>0.46791508070589671</v>
      </c>
      <c r="J61" s="30"/>
    </row>
    <row r="62" spans="1:10" x14ac:dyDescent="0.2">
      <c r="A62" s="55" t="s">
        <v>112</v>
      </c>
      <c r="B62" s="97">
        <v>2116120</v>
      </c>
      <c r="C62" s="120">
        <v>0.25824399647265539</v>
      </c>
      <c r="E62" s="97">
        <v>175335</v>
      </c>
      <c r="F62" s="120">
        <v>0.17844348551771866</v>
      </c>
      <c r="G62" s="123"/>
    </row>
    <row r="63" spans="1:10" x14ac:dyDescent="0.2">
      <c r="A63" s="237" t="s">
        <v>113</v>
      </c>
      <c r="B63" s="103">
        <v>1816630</v>
      </c>
      <c r="C63" s="104">
        <v>0.22169526837425096</v>
      </c>
      <c r="D63" s="86"/>
      <c r="E63" s="103">
        <v>284429</v>
      </c>
      <c r="F63" s="104">
        <v>0.28947159518817805</v>
      </c>
    </row>
    <row r="65" spans="1:8" x14ac:dyDescent="0.2">
      <c r="A65" s="231" t="s">
        <v>114</v>
      </c>
    </row>
    <row r="66" spans="1:8" x14ac:dyDescent="0.2">
      <c r="A66" s="64" t="s">
        <v>115</v>
      </c>
      <c r="B66" s="94">
        <v>1816630</v>
      </c>
      <c r="C66" s="119">
        <v>1</v>
      </c>
      <c r="D66" s="1"/>
      <c r="E66" s="94">
        <v>284429</v>
      </c>
      <c r="F66" s="119">
        <v>1</v>
      </c>
    </row>
    <row r="67" spans="1:8" x14ac:dyDescent="0.2">
      <c r="A67" s="57" t="s">
        <v>116</v>
      </c>
      <c r="B67" s="97">
        <v>865331</v>
      </c>
      <c r="C67" s="120">
        <v>0.47633860499936698</v>
      </c>
      <c r="E67" s="97">
        <v>151152</v>
      </c>
      <c r="F67" s="120">
        <v>0.5314226045867334</v>
      </c>
    </row>
    <row r="68" spans="1:8" x14ac:dyDescent="0.2">
      <c r="A68" s="54" t="s">
        <v>117</v>
      </c>
      <c r="B68" s="100">
        <v>337286</v>
      </c>
      <c r="C68" s="121">
        <v>0.18566576573105145</v>
      </c>
      <c r="E68" s="100">
        <v>33868</v>
      </c>
      <c r="F68" s="121">
        <v>0.11907365282724336</v>
      </c>
    </row>
    <row r="69" spans="1:8" x14ac:dyDescent="0.2">
      <c r="A69" s="57" t="s">
        <v>118</v>
      </c>
      <c r="B69" s="97">
        <v>117404</v>
      </c>
      <c r="C69" s="120">
        <v>6.462735945129168E-2</v>
      </c>
      <c r="E69" s="97">
        <v>32647</v>
      </c>
      <c r="F69" s="120">
        <v>0.11478084161600961</v>
      </c>
    </row>
    <row r="70" spans="1:8" x14ac:dyDescent="0.2">
      <c r="A70" s="54" t="s">
        <v>119</v>
      </c>
      <c r="B70" s="100">
        <v>65289</v>
      </c>
      <c r="C70" s="121">
        <v>3.5939624469484704E-2</v>
      </c>
      <c r="E70" s="100">
        <v>8305</v>
      </c>
      <c r="F70" s="121">
        <v>2.9198851031364593E-2</v>
      </c>
    </row>
    <row r="71" spans="1:8" x14ac:dyDescent="0.2">
      <c r="A71" s="57" t="s">
        <v>120</v>
      </c>
      <c r="B71" s="97">
        <v>20934</v>
      </c>
      <c r="C71" s="120">
        <v>1.1523535337410479E-2</v>
      </c>
      <c r="E71" s="97">
        <v>6795</v>
      </c>
      <c r="F71" s="120">
        <v>2.3889969025661942E-2</v>
      </c>
    </row>
    <row r="72" spans="1:8" x14ac:dyDescent="0.2">
      <c r="A72" s="54" t="s">
        <v>121</v>
      </c>
      <c r="B72" s="100">
        <v>36582</v>
      </c>
      <c r="C72" s="121">
        <v>2.0137287174603523E-2</v>
      </c>
      <c r="E72" s="100">
        <v>6017</v>
      </c>
      <c r="F72" s="121">
        <v>2.1154664257160838E-2</v>
      </c>
    </row>
    <row r="73" spans="1:8" x14ac:dyDescent="0.2">
      <c r="A73" s="57" t="s">
        <v>122</v>
      </c>
      <c r="B73" s="97">
        <v>27613</v>
      </c>
      <c r="C73" s="120">
        <v>1.5200123305241023E-2</v>
      </c>
      <c r="E73" s="97">
        <v>3686</v>
      </c>
      <c r="F73" s="120">
        <v>1.2959297399350981E-2</v>
      </c>
    </row>
    <row r="74" spans="1:8" x14ac:dyDescent="0.2">
      <c r="A74" s="54" t="s">
        <v>123</v>
      </c>
      <c r="B74" s="100">
        <v>36380</v>
      </c>
      <c r="C74" s="121">
        <v>2.0026092269752233E-2</v>
      </c>
      <c r="E74" s="100">
        <v>3604</v>
      </c>
      <c r="F74" s="121">
        <v>1.2671000495730042E-2</v>
      </c>
      <c r="H74" s="125"/>
    </row>
    <row r="75" spans="1:8" x14ac:dyDescent="0.2">
      <c r="A75" s="57" t="s">
        <v>124</v>
      </c>
      <c r="B75" s="97">
        <v>24039</v>
      </c>
      <c r="C75" s="120">
        <v>1.3232744147129575E-2</v>
      </c>
      <c r="E75" s="97">
        <v>3307</v>
      </c>
      <c r="F75" s="120">
        <v>1.1626803174078593E-2</v>
      </c>
      <c r="H75" s="126"/>
    </row>
    <row r="76" spans="1:8" x14ac:dyDescent="0.2">
      <c r="A76" s="124" t="s">
        <v>125</v>
      </c>
      <c r="B76" s="103">
        <v>21026</v>
      </c>
      <c r="C76" s="104">
        <v>1.1574178561402157E-2</v>
      </c>
      <c r="D76" s="86"/>
      <c r="E76" s="103">
        <v>3049</v>
      </c>
      <c r="F76" s="104">
        <v>1.071972267244198E-2</v>
      </c>
      <c r="H76" s="125"/>
    </row>
    <row r="78" spans="1:8" s="107" customFormat="1" ht="15" x14ac:dyDescent="0.25">
      <c r="A78" s="232" t="s">
        <v>28</v>
      </c>
      <c r="B78" s="117"/>
      <c r="C78" s="118"/>
      <c r="E78" s="117"/>
      <c r="F78" s="118"/>
    </row>
    <row r="79" spans="1:8" x14ac:dyDescent="0.2">
      <c r="A79" s="64" t="s">
        <v>3</v>
      </c>
      <c r="B79" s="94">
        <v>8736402</v>
      </c>
      <c r="C79" s="119">
        <v>1</v>
      </c>
      <c r="D79" s="1"/>
      <c r="E79" s="94">
        <v>985824</v>
      </c>
      <c r="F79" s="119">
        <v>1</v>
      </c>
    </row>
    <row r="80" spans="1:8" x14ac:dyDescent="0.2">
      <c r="A80" s="78" t="s">
        <v>28</v>
      </c>
      <c r="B80" s="127">
        <v>3183340</v>
      </c>
      <c r="C80" s="128">
        <v>0.36437654769091443</v>
      </c>
      <c r="E80" s="127">
        <v>378200</v>
      </c>
      <c r="F80" s="128">
        <v>0.383638458791833</v>
      </c>
    </row>
    <row r="81" spans="1:10" ht="4.5" customHeight="1" x14ac:dyDescent="0.2">
      <c r="A81" s="231"/>
      <c r="B81" s="60"/>
      <c r="C81" s="129"/>
      <c r="E81" s="63"/>
      <c r="F81" s="130"/>
    </row>
    <row r="82" spans="1:10" x14ac:dyDescent="0.2">
      <c r="A82" s="231" t="s">
        <v>126</v>
      </c>
      <c r="B82" s="60"/>
      <c r="C82" s="129"/>
      <c r="E82" s="63"/>
      <c r="F82" s="130"/>
    </row>
    <row r="83" spans="1:10" x14ac:dyDescent="0.2">
      <c r="A83" s="64" t="s">
        <v>127</v>
      </c>
      <c r="B83" s="94">
        <v>3183340</v>
      </c>
      <c r="C83" s="119">
        <v>1</v>
      </c>
      <c r="D83" s="1"/>
      <c r="E83" s="94">
        <v>378200</v>
      </c>
      <c r="F83" s="119">
        <v>1</v>
      </c>
    </row>
    <row r="84" spans="1:10" x14ac:dyDescent="0.2">
      <c r="A84" s="57" t="s">
        <v>128</v>
      </c>
      <c r="B84" s="97">
        <v>435450</v>
      </c>
      <c r="C84" s="120">
        <v>0.13679028944442001</v>
      </c>
      <c r="E84" s="97">
        <v>72420</v>
      </c>
      <c r="F84" s="120">
        <v>0.19148598625066102</v>
      </c>
      <c r="I84" s="126"/>
      <c r="J84" s="123"/>
    </row>
    <row r="85" spans="1:10" ht="14.25" x14ac:dyDescent="0.2">
      <c r="A85" s="54" t="s">
        <v>129</v>
      </c>
      <c r="B85" s="100">
        <v>403651</v>
      </c>
      <c r="C85" s="121">
        <v>0.12680109570451162</v>
      </c>
      <c r="E85" s="100">
        <v>35586</v>
      </c>
      <c r="F85" s="121">
        <v>9.4093072448439979E-2</v>
      </c>
      <c r="I85" s="125"/>
      <c r="J85" s="123"/>
    </row>
    <row r="86" spans="1:10" x14ac:dyDescent="0.2">
      <c r="A86" s="57" t="s">
        <v>130</v>
      </c>
      <c r="B86" s="97">
        <v>170057</v>
      </c>
      <c r="C86" s="120">
        <v>5.3420935244114669E-2</v>
      </c>
      <c r="E86" s="97">
        <v>21971</v>
      </c>
      <c r="F86" s="120">
        <v>5.8093601269169751E-2</v>
      </c>
      <c r="I86" s="126"/>
      <c r="J86" s="123"/>
    </row>
    <row r="87" spans="1:10" x14ac:dyDescent="0.2">
      <c r="A87" s="54" t="s">
        <v>131</v>
      </c>
      <c r="B87" s="100">
        <v>142034</v>
      </c>
      <c r="C87" s="121">
        <v>4.4617917030540251E-2</v>
      </c>
      <c r="E87" s="100">
        <v>17899</v>
      </c>
      <c r="F87" s="121">
        <v>4.7326811210999471E-2</v>
      </c>
      <c r="I87" s="125"/>
      <c r="J87" s="123"/>
    </row>
    <row r="88" spans="1:10" x14ac:dyDescent="0.2">
      <c r="A88" s="57" t="s">
        <v>132</v>
      </c>
      <c r="B88" s="97">
        <v>63607</v>
      </c>
      <c r="C88" s="120">
        <v>1.9981214699026809E-2</v>
      </c>
      <c r="E88" s="97">
        <v>14957</v>
      </c>
      <c r="F88" s="120">
        <v>3.9547858276044422E-2</v>
      </c>
      <c r="I88" s="126"/>
      <c r="J88" s="123"/>
    </row>
    <row r="89" spans="1:10" x14ac:dyDescent="0.2">
      <c r="A89" s="54" t="s">
        <v>133</v>
      </c>
      <c r="B89" s="100">
        <v>127734</v>
      </c>
      <c r="C89" s="121">
        <v>4.012577984129876E-2</v>
      </c>
      <c r="E89" s="100">
        <v>13662</v>
      </c>
      <c r="F89" s="121">
        <v>3.6123744050766793E-2</v>
      </c>
      <c r="I89" s="125"/>
      <c r="J89" s="123"/>
    </row>
    <row r="90" spans="1:10" x14ac:dyDescent="0.2">
      <c r="A90" s="57" t="s">
        <v>134</v>
      </c>
      <c r="B90" s="97">
        <v>66703</v>
      </c>
      <c r="C90" s="120">
        <v>2.095377810727098E-2</v>
      </c>
      <c r="E90" s="97">
        <v>11843</v>
      </c>
      <c r="F90" s="120">
        <v>3.131411951348493E-2</v>
      </c>
      <c r="I90" s="126"/>
      <c r="J90" s="123"/>
    </row>
    <row r="91" spans="1:10" x14ac:dyDescent="0.2">
      <c r="A91" s="54" t="s">
        <v>135</v>
      </c>
      <c r="B91" s="100">
        <v>83389</v>
      </c>
      <c r="C91" s="121">
        <v>2.619544252263346E-2</v>
      </c>
      <c r="E91" s="100">
        <v>11658</v>
      </c>
      <c r="F91" s="121">
        <v>3.0824960338445267E-2</v>
      </c>
      <c r="I91" s="125"/>
      <c r="J91" s="123"/>
    </row>
    <row r="92" spans="1:10" x14ac:dyDescent="0.2">
      <c r="A92" s="57" t="s">
        <v>136</v>
      </c>
      <c r="B92" s="97">
        <v>41887</v>
      </c>
      <c r="C92" s="120">
        <v>1.3158192338864212E-2</v>
      </c>
      <c r="E92" s="97">
        <v>10051</v>
      </c>
      <c r="F92" s="120">
        <v>2.657588577472237E-2</v>
      </c>
      <c r="I92" s="126"/>
      <c r="J92" s="123"/>
    </row>
    <row r="93" spans="1:10" x14ac:dyDescent="0.2">
      <c r="A93" s="124" t="s">
        <v>137</v>
      </c>
      <c r="B93" s="103">
        <v>75809</v>
      </c>
      <c r="C93" s="104">
        <v>2.3814295676867693E-2</v>
      </c>
      <c r="D93" s="86"/>
      <c r="E93" s="103">
        <v>9960</v>
      </c>
      <c r="F93" s="104">
        <v>2.6335272342675832E-2</v>
      </c>
      <c r="I93" s="125"/>
      <c r="J93" s="123"/>
    </row>
    <row r="94" spans="1:10" x14ac:dyDescent="0.2">
      <c r="E94" s="60"/>
      <c r="F94" s="129"/>
    </row>
    <row r="95" spans="1:10" s="72" customFormat="1" ht="13.5" x14ac:dyDescent="0.2">
      <c r="A95" s="217" t="s">
        <v>138</v>
      </c>
      <c r="B95" s="155"/>
      <c r="C95" s="216"/>
      <c r="E95" s="155"/>
      <c r="F95" s="216"/>
    </row>
    <row r="96" spans="1:10" s="72" customFormat="1" ht="12" x14ac:dyDescent="0.2">
      <c r="A96" s="217"/>
      <c r="B96" s="155"/>
      <c r="C96" s="216"/>
      <c r="E96" s="155"/>
      <c r="F96" s="216"/>
    </row>
    <row r="97" spans="1:8" s="72" customFormat="1" ht="12" x14ac:dyDescent="0.2">
      <c r="A97" s="73" t="s">
        <v>86</v>
      </c>
      <c r="B97" s="74"/>
      <c r="D97" s="215"/>
      <c r="F97" s="155"/>
      <c r="G97" s="155"/>
      <c r="H97" s="216"/>
    </row>
    <row r="98" spans="1:8" s="72" customFormat="1" ht="12" x14ac:dyDescent="0.2">
      <c r="A98" s="73" t="s">
        <v>87</v>
      </c>
      <c r="B98" s="74"/>
      <c r="D98" s="215"/>
      <c r="F98" s="155"/>
      <c r="G98" s="155"/>
      <c r="H98" s="216"/>
    </row>
  </sheetData>
  <mergeCells count="6">
    <mergeCell ref="A24:F24"/>
    <mergeCell ref="A4:H4"/>
    <mergeCell ref="B6:C6"/>
    <mergeCell ref="E6:F6"/>
    <mergeCell ref="A8:D8"/>
    <mergeCell ref="A15:D15"/>
  </mergeCells>
  <hyperlinks>
    <hyperlink ref="A4:F4" r:id="rId1" display="Note: ACS data are derived from a survey and are subject to sampling variability. Data shown in gray have poor statistical reliability (guidance on ACS data). " xr:uid="{5A8C219A-C3DF-40E8-A7DE-21FADE69342C}"/>
  </hyperlinks>
  <pageMargins left="0.7" right="0.7" top="0.75" bottom="0.75" header="0.3" footer="0.3"/>
  <pageSetup scale="83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3689-841F-4994-9D45-744E51B9F8BD}">
  <sheetPr>
    <pageSetUpPr fitToPage="1"/>
  </sheetPr>
  <dimension ref="A1:J78"/>
  <sheetViews>
    <sheetView showGridLines="0" workbookViewId="0">
      <pane ySplit="8" topLeftCell="A9" activePane="bottomLeft" state="frozen"/>
      <selection activeCell="A9" sqref="A9"/>
      <selection pane="bottomLeft" activeCell="A7" sqref="A7"/>
    </sheetView>
  </sheetViews>
  <sheetFormatPr defaultColWidth="8.85546875" defaultRowHeight="12.75" x14ac:dyDescent="0.2"/>
  <cols>
    <col min="1" max="1" width="44" style="57" customWidth="1"/>
    <col min="2" max="2" width="10" style="61" customWidth="1"/>
    <col min="3" max="3" width="10" style="122" customWidth="1"/>
    <col min="4" max="4" width="2.28515625" customWidth="1"/>
    <col min="5" max="5" width="10" style="61" customWidth="1"/>
    <col min="6" max="6" width="10" style="122" customWidth="1"/>
  </cols>
  <sheetData>
    <row r="1" spans="1:8" s="1" customFormat="1" x14ac:dyDescent="0.2">
      <c r="A1" s="231" t="s">
        <v>139</v>
      </c>
      <c r="B1" s="2"/>
      <c r="C1" s="69"/>
      <c r="E1" s="63"/>
      <c r="F1" s="69"/>
    </row>
    <row r="2" spans="1:8" s="1" customFormat="1" x14ac:dyDescent="0.2">
      <c r="A2" s="231" t="s">
        <v>1</v>
      </c>
      <c r="B2" s="2"/>
      <c r="C2" s="69"/>
      <c r="E2" s="63"/>
      <c r="F2" s="69"/>
    </row>
    <row r="3" spans="1:8" s="1" customFormat="1" ht="3.75" customHeight="1" x14ac:dyDescent="0.2">
      <c r="A3" s="231"/>
      <c r="B3" s="2"/>
      <c r="C3" s="69"/>
      <c r="E3" s="63"/>
      <c r="F3" s="69"/>
    </row>
    <row r="4" spans="1:8" s="1" customFormat="1" ht="4.5" customHeight="1" x14ac:dyDescent="0.2">
      <c r="A4" s="231"/>
      <c r="B4" s="2"/>
      <c r="C4" s="69"/>
      <c r="E4" s="63"/>
      <c r="F4" s="69"/>
    </row>
    <row r="5" spans="1:8" s="72" customFormat="1" ht="12.75" customHeight="1" x14ac:dyDescent="0.2">
      <c r="A5" s="243" t="s">
        <v>88</v>
      </c>
      <c r="B5" s="243"/>
      <c r="C5" s="243"/>
      <c r="D5" s="243"/>
      <c r="E5" s="243"/>
      <c r="F5" s="230"/>
      <c r="G5" s="71"/>
      <c r="H5" s="70"/>
    </row>
    <row r="6" spans="1:8" s="72" customFormat="1" ht="12.75" customHeight="1" x14ac:dyDescent="0.2">
      <c r="A6" s="230"/>
      <c r="B6" s="230"/>
      <c r="C6" s="230"/>
      <c r="D6" s="221"/>
      <c r="E6" s="230"/>
      <c r="F6" s="230"/>
      <c r="G6" s="71"/>
      <c r="H6" s="70"/>
    </row>
    <row r="7" spans="1:8" ht="27" customHeight="1" x14ac:dyDescent="0.2">
      <c r="A7" s="231"/>
      <c r="B7" s="250" t="s">
        <v>140</v>
      </c>
      <c r="C7" s="250"/>
      <c r="E7" s="244" t="s">
        <v>141</v>
      </c>
      <c r="F7" s="245"/>
    </row>
    <row r="8" spans="1:8" ht="13.5" customHeight="1" thickBot="1" x14ac:dyDescent="0.25">
      <c r="B8" s="80" t="s">
        <v>6</v>
      </c>
      <c r="C8" s="81" t="s">
        <v>7</v>
      </c>
      <c r="E8" s="80" t="s">
        <v>6</v>
      </c>
      <c r="F8" s="81" t="s">
        <v>7</v>
      </c>
    </row>
    <row r="9" spans="1:8" s="107" customFormat="1" ht="13.5" customHeight="1" x14ac:dyDescent="0.25">
      <c r="A9" s="251" t="s">
        <v>142</v>
      </c>
      <c r="B9" s="251"/>
      <c r="C9" s="251"/>
      <c r="D9" s="251"/>
      <c r="E9" s="251"/>
      <c r="F9" s="251"/>
    </row>
    <row r="10" spans="1:8" s="1" customFormat="1" x14ac:dyDescent="0.2">
      <c r="A10" s="1" t="s">
        <v>143</v>
      </c>
      <c r="B10" s="94">
        <v>3250752</v>
      </c>
      <c r="C10" s="119">
        <v>1</v>
      </c>
      <c r="E10" s="94">
        <v>498820</v>
      </c>
      <c r="F10" s="119">
        <v>1</v>
      </c>
    </row>
    <row r="11" spans="1:8" x14ac:dyDescent="0.2">
      <c r="A11" s="25" t="s">
        <v>144</v>
      </c>
      <c r="B11" s="97">
        <v>2957443</v>
      </c>
      <c r="C11" s="120">
        <v>0.90977195430472702</v>
      </c>
      <c r="D11" s="61"/>
      <c r="E11" s="97">
        <v>470979</v>
      </c>
      <c r="F11" s="120">
        <v>0.94418627961990298</v>
      </c>
    </row>
    <row r="12" spans="1:8" s="1" customFormat="1" x14ac:dyDescent="0.2">
      <c r="A12" s="1" t="s">
        <v>145</v>
      </c>
      <c r="B12" s="100"/>
      <c r="C12" s="121"/>
      <c r="D12" s="61"/>
      <c r="E12" s="100"/>
      <c r="F12" s="121"/>
    </row>
    <row r="13" spans="1:8" x14ac:dyDescent="0.2">
      <c r="A13" s="25" t="s">
        <v>146</v>
      </c>
      <c r="B13" s="97">
        <v>173076</v>
      </c>
      <c r="C13" s="120">
        <v>5.3241834504754594E-2</v>
      </c>
      <c r="D13" s="61"/>
      <c r="E13" s="97">
        <v>14320</v>
      </c>
      <c r="F13" s="120">
        <v>2.8707750290686018E-2</v>
      </c>
    </row>
    <row r="14" spans="1:8" x14ac:dyDescent="0.2">
      <c r="A14" s="133" t="s">
        <v>147</v>
      </c>
      <c r="B14" s="103">
        <v>120233</v>
      </c>
      <c r="C14" s="104">
        <v>3.6986211190518377E-2</v>
      </c>
      <c r="D14" s="134"/>
      <c r="E14" s="103">
        <v>13521</v>
      </c>
      <c r="F14" s="104">
        <v>2.710597008941101E-2</v>
      </c>
    </row>
    <row r="15" spans="1:8" x14ac:dyDescent="0.2">
      <c r="A15" s="25"/>
      <c r="D15" s="61"/>
    </row>
    <row r="16" spans="1:8" s="92" customFormat="1" ht="15" x14ac:dyDescent="0.25">
      <c r="A16" s="251" t="s">
        <v>148</v>
      </c>
      <c r="B16" s="251"/>
      <c r="C16" s="251"/>
      <c r="D16" s="251"/>
      <c r="E16" s="251"/>
      <c r="F16" s="251"/>
    </row>
    <row r="17" spans="1:6" s="1" customFormat="1" x14ac:dyDescent="0.2">
      <c r="A17" s="135" t="s">
        <v>149</v>
      </c>
      <c r="B17" s="94">
        <v>8550715</v>
      </c>
      <c r="C17" s="95">
        <v>1</v>
      </c>
      <c r="E17" s="94">
        <v>1064109</v>
      </c>
      <c r="F17" s="95">
        <f>E17/$E$17</f>
        <v>1</v>
      </c>
    </row>
    <row r="18" spans="1:6" x14ac:dyDescent="0.2">
      <c r="A18" s="96" t="s">
        <v>14</v>
      </c>
      <c r="B18" s="97">
        <v>1814024</v>
      </c>
      <c r="C18" s="98">
        <v>0.21214880860840293</v>
      </c>
      <c r="E18" s="97">
        <v>132567</v>
      </c>
      <c r="F18" s="98">
        <f t="shared" ref="F18:F21" si="0">E18/$E$17</f>
        <v>0.12458028265901332</v>
      </c>
    </row>
    <row r="19" spans="1:6" x14ac:dyDescent="0.2">
      <c r="A19" s="99" t="s">
        <v>97</v>
      </c>
      <c r="B19" s="100">
        <v>2155495</v>
      </c>
      <c r="C19" s="101">
        <v>0.25208359768744487</v>
      </c>
      <c r="E19" s="100">
        <v>184225</v>
      </c>
      <c r="F19" s="101">
        <f t="shared" si="0"/>
        <v>0.17312606133394229</v>
      </c>
    </row>
    <row r="20" spans="1:6" x14ac:dyDescent="0.2">
      <c r="A20" s="96" t="s">
        <v>98</v>
      </c>
      <c r="B20" s="97">
        <v>3305407</v>
      </c>
      <c r="C20" s="98">
        <v>0.38656498316222676</v>
      </c>
      <c r="E20" s="97">
        <v>384487</v>
      </c>
      <c r="F20" s="98">
        <f t="shared" si="0"/>
        <v>0.36132294717928332</v>
      </c>
    </row>
    <row r="21" spans="1:6" x14ac:dyDescent="0.2">
      <c r="A21" s="102" t="s">
        <v>19</v>
      </c>
      <c r="B21" s="103">
        <v>1275789</v>
      </c>
      <c r="C21" s="104">
        <v>0.14920261054192543</v>
      </c>
      <c r="D21" s="86"/>
      <c r="E21" s="103">
        <v>362830</v>
      </c>
      <c r="F21" s="104">
        <f t="shared" si="0"/>
        <v>0.34097070882776109</v>
      </c>
    </row>
    <row r="23" spans="1:6" s="107" customFormat="1" ht="13.5" customHeight="1" x14ac:dyDescent="0.25">
      <c r="A23" s="251" t="s">
        <v>150</v>
      </c>
      <c r="B23" s="251"/>
      <c r="C23" s="251"/>
      <c r="D23" s="251"/>
      <c r="E23" s="251"/>
      <c r="F23" s="251"/>
    </row>
    <row r="24" spans="1:6" ht="13.5" customHeight="1" x14ac:dyDescent="0.2">
      <c r="A24" s="136" t="s">
        <v>149</v>
      </c>
      <c r="B24" s="94">
        <v>8550715</v>
      </c>
      <c r="C24" s="95">
        <v>1</v>
      </c>
      <c r="D24" s="1"/>
      <c r="E24" s="94">
        <v>1064109</v>
      </c>
      <c r="F24" s="95">
        <v>1</v>
      </c>
    </row>
    <row r="25" spans="1:6" ht="13.5" customHeight="1" x14ac:dyDescent="0.2">
      <c r="A25" s="96" t="s">
        <v>21</v>
      </c>
      <c r="B25" s="97">
        <v>2476246</v>
      </c>
      <c r="C25" s="98">
        <v>0.28959519759458713</v>
      </c>
      <c r="E25" s="97">
        <v>379368</v>
      </c>
      <c r="F25" s="98">
        <v>0.35651234976867974</v>
      </c>
    </row>
    <row r="26" spans="1:6" ht="13.5" customHeight="1" x14ac:dyDescent="0.2">
      <c r="A26" s="96" t="s">
        <v>22</v>
      </c>
      <c r="B26" s="100">
        <v>2730936</v>
      </c>
      <c r="C26" s="101">
        <v>0.3193810108277495</v>
      </c>
      <c r="E26" s="100">
        <v>286075</v>
      </c>
      <c r="F26" s="101">
        <v>0.26883994026927693</v>
      </c>
    </row>
    <row r="27" spans="1:6" ht="13.5" customHeight="1" x14ac:dyDescent="0.2">
      <c r="A27" s="96" t="s">
        <v>23</v>
      </c>
      <c r="B27" s="97">
        <v>1778256</v>
      </c>
      <c r="C27" s="98">
        <v>0.20796576660548269</v>
      </c>
      <c r="E27" s="97">
        <v>274632</v>
      </c>
      <c r="F27" s="98">
        <v>0.25808634265850583</v>
      </c>
    </row>
    <row r="28" spans="1:6" ht="13.5" customHeight="1" x14ac:dyDescent="0.2">
      <c r="A28" s="96" t="s">
        <v>24</v>
      </c>
      <c r="B28" s="100">
        <v>1219108</v>
      </c>
      <c r="C28" s="101">
        <v>0.14257380815522444</v>
      </c>
      <c r="E28" s="100">
        <v>80214</v>
      </c>
      <c r="F28" s="101">
        <v>7.5381375404211415E-2</v>
      </c>
    </row>
    <row r="29" spans="1:6" ht="13.5" customHeight="1" x14ac:dyDescent="0.2">
      <c r="A29" s="108" t="s">
        <v>25</v>
      </c>
      <c r="B29" s="109">
        <v>346169</v>
      </c>
      <c r="C29" s="110">
        <v>4.0484216816956242E-2</v>
      </c>
      <c r="D29" s="86"/>
      <c r="E29" s="109">
        <v>43820</v>
      </c>
      <c r="F29" s="110">
        <v>4.1179991899326106E-2</v>
      </c>
    </row>
    <row r="30" spans="1:6" ht="13.5" customHeight="1" x14ac:dyDescent="0.2">
      <c r="A30" s="96"/>
      <c r="B30" s="97"/>
      <c r="C30" s="111"/>
      <c r="E30" s="97"/>
      <c r="F30" s="111"/>
    </row>
    <row r="31" spans="1:6" ht="13.5" customHeight="1" x14ac:dyDescent="0.2">
      <c r="A31" s="249" t="s">
        <v>151</v>
      </c>
      <c r="B31" s="249"/>
      <c r="C31" s="249"/>
      <c r="D31" s="249"/>
      <c r="E31" s="249"/>
      <c r="F31" s="249"/>
    </row>
    <row r="32" spans="1:6" s="1" customFormat="1" x14ac:dyDescent="0.2">
      <c r="A32" s="93" t="s">
        <v>21</v>
      </c>
      <c r="B32" s="94">
        <v>2476246</v>
      </c>
      <c r="C32" s="95">
        <v>1</v>
      </c>
      <c r="E32" s="94">
        <v>379368</v>
      </c>
      <c r="F32" s="95">
        <v>1</v>
      </c>
    </row>
    <row r="33" spans="1:6" x14ac:dyDescent="0.2">
      <c r="A33" s="96" t="s">
        <v>14</v>
      </c>
      <c r="B33" s="97">
        <v>621173</v>
      </c>
      <c r="C33" s="98">
        <v>0.25085270203364285</v>
      </c>
      <c r="E33" s="97">
        <v>60587</v>
      </c>
      <c r="F33" s="98">
        <v>0.15970508846291728</v>
      </c>
    </row>
    <row r="34" spans="1:6" x14ac:dyDescent="0.2">
      <c r="A34" s="99" t="s">
        <v>97</v>
      </c>
      <c r="B34" s="100">
        <v>645149</v>
      </c>
      <c r="C34" s="101">
        <v>0.26053510030909693</v>
      </c>
      <c r="E34" s="100">
        <v>75786</v>
      </c>
      <c r="F34" s="101">
        <v>0.1997690896438287</v>
      </c>
    </row>
    <row r="35" spans="1:6" x14ac:dyDescent="0.2">
      <c r="A35" s="96" t="s">
        <v>98</v>
      </c>
      <c r="B35" s="97">
        <v>928022</v>
      </c>
      <c r="C35" s="98">
        <v>0.37476971189453712</v>
      </c>
      <c r="E35" s="97">
        <v>147111</v>
      </c>
      <c r="F35" s="98">
        <v>0.38777914847852218</v>
      </c>
    </row>
    <row r="36" spans="1:6" x14ac:dyDescent="0.2">
      <c r="A36" s="102" t="s">
        <v>19</v>
      </c>
      <c r="B36" s="103">
        <v>281902</v>
      </c>
      <c r="C36" s="104">
        <v>0.11384248576272309</v>
      </c>
      <c r="D36" s="86"/>
      <c r="E36" s="103">
        <v>95884</v>
      </c>
      <c r="F36" s="104">
        <v>0.25274667341473189</v>
      </c>
    </row>
    <row r="37" spans="1:6" s="1" customFormat="1" x14ac:dyDescent="0.2">
      <c r="A37" s="93" t="s">
        <v>22</v>
      </c>
      <c r="B37" s="94">
        <v>2730936</v>
      </c>
      <c r="C37" s="95">
        <v>1</v>
      </c>
      <c r="E37" s="94">
        <v>286075</v>
      </c>
      <c r="F37" s="95">
        <v>1</v>
      </c>
    </row>
    <row r="38" spans="1:6" x14ac:dyDescent="0.2">
      <c r="A38" s="96" t="s">
        <v>14</v>
      </c>
      <c r="B38" s="97">
        <v>483061</v>
      </c>
      <c r="C38" s="98">
        <v>0.17688477503683719</v>
      </c>
      <c r="E38" s="97">
        <v>17293</v>
      </c>
      <c r="F38" s="98">
        <v>6.044918290658044E-2</v>
      </c>
    </row>
    <row r="39" spans="1:6" x14ac:dyDescent="0.2">
      <c r="A39" s="99" t="s">
        <v>97</v>
      </c>
      <c r="B39" s="100">
        <v>685026</v>
      </c>
      <c r="C39" s="101">
        <v>0.25083927268892425</v>
      </c>
      <c r="E39" s="100">
        <v>35181</v>
      </c>
      <c r="F39" s="101">
        <v>0.1229782399720353</v>
      </c>
    </row>
    <row r="40" spans="1:6" x14ac:dyDescent="0.2">
      <c r="A40" s="96" t="s">
        <v>98</v>
      </c>
      <c r="B40" s="97">
        <v>1039806</v>
      </c>
      <c r="C40" s="98">
        <v>0.38075077555827014</v>
      </c>
      <c r="E40" s="97">
        <v>89064</v>
      </c>
      <c r="F40" s="98">
        <v>0.31133094468233857</v>
      </c>
    </row>
    <row r="41" spans="1:6" x14ac:dyDescent="0.2">
      <c r="A41" s="102" t="s">
        <v>19</v>
      </c>
      <c r="B41" s="103">
        <v>523043</v>
      </c>
      <c r="C41" s="104">
        <v>0.19152517671596844</v>
      </c>
      <c r="D41" s="86"/>
      <c r="E41" s="103">
        <v>144537</v>
      </c>
      <c r="F41" s="104">
        <v>0.50524163243904574</v>
      </c>
    </row>
    <row r="42" spans="1:6" s="1" customFormat="1" x14ac:dyDescent="0.2">
      <c r="A42" s="93" t="s">
        <v>23</v>
      </c>
      <c r="B42" s="94">
        <v>1778256</v>
      </c>
      <c r="C42" s="95">
        <v>1</v>
      </c>
      <c r="E42" s="94">
        <v>274632</v>
      </c>
      <c r="F42" s="95">
        <v>1</v>
      </c>
    </row>
    <row r="43" spans="1:6" x14ac:dyDescent="0.2">
      <c r="A43" s="96" t="s">
        <v>14</v>
      </c>
      <c r="B43" s="97">
        <v>382371</v>
      </c>
      <c r="C43" s="98">
        <v>0.21502584554754772</v>
      </c>
      <c r="E43" s="97">
        <v>39350</v>
      </c>
      <c r="F43" s="98">
        <v>0.14328264732441959</v>
      </c>
    </row>
    <row r="44" spans="1:6" x14ac:dyDescent="0.2">
      <c r="A44" s="99" t="s">
        <v>97</v>
      </c>
      <c r="B44" s="100">
        <v>432260</v>
      </c>
      <c r="C44" s="101">
        <v>0.2430808612483242</v>
      </c>
      <c r="E44" s="100">
        <v>52714</v>
      </c>
      <c r="F44" s="101">
        <v>0.19194412887063417</v>
      </c>
    </row>
    <row r="45" spans="1:6" x14ac:dyDescent="0.2">
      <c r="A45" s="96" t="s">
        <v>98</v>
      </c>
      <c r="B45" s="97">
        <v>703239</v>
      </c>
      <c r="C45" s="98">
        <v>0.39546555726509569</v>
      </c>
      <c r="E45" s="97">
        <v>102744</v>
      </c>
      <c r="F45" s="98">
        <v>0.37411517958577295</v>
      </c>
    </row>
    <row r="46" spans="1:6" x14ac:dyDescent="0.2">
      <c r="A46" s="102" t="s">
        <v>19</v>
      </c>
      <c r="B46" s="103">
        <v>260386</v>
      </c>
      <c r="C46" s="104">
        <v>0.14642773593903241</v>
      </c>
      <c r="D46" s="86"/>
      <c r="E46" s="103">
        <v>79824</v>
      </c>
      <c r="F46" s="104">
        <v>0.29065804421917329</v>
      </c>
    </row>
    <row r="47" spans="1:6" s="1" customFormat="1" x14ac:dyDescent="0.2">
      <c r="A47" s="93" t="s">
        <v>24</v>
      </c>
      <c r="B47" s="94">
        <v>1219108</v>
      </c>
      <c r="C47" s="95">
        <v>1</v>
      </c>
      <c r="E47" s="94">
        <v>80214</v>
      </c>
      <c r="F47" s="95">
        <v>1</v>
      </c>
    </row>
    <row r="48" spans="1:6" x14ac:dyDescent="0.2">
      <c r="A48" s="96" t="s">
        <v>14</v>
      </c>
      <c r="B48" s="97">
        <v>225356</v>
      </c>
      <c r="C48" s="98">
        <v>0.18485318774054474</v>
      </c>
      <c r="E48" s="97">
        <v>8487</v>
      </c>
      <c r="F48" s="98">
        <v>0.10580447303463236</v>
      </c>
    </row>
    <row r="49" spans="1:8" x14ac:dyDescent="0.2">
      <c r="A49" s="99" t="s">
        <v>97</v>
      </c>
      <c r="B49" s="100">
        <v>304358</v>
      </c>
      <c r="C49" s="101">
        <v>0.24965630608608919</v>
      </c>
      <c r="E49" s="100">
        <v>12417</v>
      </c>
      <c r="F49" s="101">
        <v>0.15479841424190291</v>
      </c>
    </row>
    <row r="50" spans="1:8" x14ac:dyDescent="0.2">
      <c r="A50" s="96" t="s">
        <v>98</v>
      </c>
      <c r="B50" s="97">
        <v>519125</v>
      </c>
      <c r="C50" s="98">
        <v>0.42582363498557962</v>
      </c>
      <c r="E50" s="97">
        <v>28403</v>
      </c>
      <c r="F50" s="98">
        <v>0.3540903084249632</v>
      </c>
    </row>
    <row r="51" spans="1:8" x14ac:dyDescent="0.2">
      <c r="A51" s="102" t="s">
        <v>19</v>
      </c>
      <c r="B51" s="103">
        <v>170269</v>
      </c>
      <c r="C51" s="104">
        <v>0.13966687118778648</v>
      </c>
      <c r="D51" s="86"/>
      <c r="E51" s="103">
        <v>30907</v>
      </c>
      <c r="F51" s="104">
        <v>0.3853068042985015</v>
      </c>
    </row>
    <row r="52" spans="1:8" s="1" customFormat="1" x14ac:dyDescent="0.2">
      <c r="A52" s="93" t="s">
        <v>25</v>
      </c>
      <c r="B52" s="94">
        <v>346169</v>
      </c>
      <c r="C52" s="95">
        <v>1</v>
      </c>
      <c r="E52" s="94">
        <v>43820</v>
      </c>
      <c r="F52" s="95">
        <v>1</v>
      </c>
    </row>
    <row r="53" spans="1:8" x14ac:dyDescent="0.2">
      <c r="A53" s="96" t="s">
        <v>14</v>
      </c>
      <c r="B53" s="97">
        <v>102063</v>
      </c>
      <c r="C53" s="98">
        <v>0.29483575941231016</v>
      </c>
      <c r="E53" s="97">
        <v>6850</v>
      </c>
      <c r="F53" s="98">
        <v>0.15632131446827932</v>
      </c>
    </row>
    <row r="54" spans="1:8" x14ac:dyDescent="0.2">
      <c r="A54" s="99" t="s">
        <v>97</v>
      </c>
      <c r="B54" s="100">
        <v>88702</v>
      </c>
      <c r="C54" s="101">
        <v>0.25623900464801874</v>
      </c>
      <c r="E54" s="100">
        <v>8127</v>
      </c>
      <c r="F54" s="101">
        <v>0.1854632587859425</v>
      </c>
    </row>
    <row r="55" spans="1:8" x14ac:dyDescent="0.2">
      <c r="A55" s="96" t="s">
        <v>98</v>
      </c>
      <c r="B55" s="97">
        <v>115215</v>
      </c>
      <c r="C55" s="98">
        <v>0.33282876282971613</v>
      </c>
      <c r="E55" s="97">
        <v>17165</v>
      </c>
      <c r="F55" s="98">
        <v>0.39171611136467366</v>
      </c>
    </row>
    <row r="56" spans="1:8" x14ac:dyDescent="0.2">
      <c r="A56" s="102" t="s">
        <v>19</v>
      </c>
      <c r="B56" s="103">
        <v>40189</v>
      </c>
      <c r="C56" s="104">
        <v>0.11609647310995497</v>
      </c>
      <c r="D56" s="86"/>
      <c r="E56" s="103">
        <v>11678</v>
      </c>
      <c r="F56" s="104">
        <v>0.2664993153811045</v>
      </c>
    </row>
    <row r="57" spans="1:8" x14ac:dyDescent="0.2">
      <c r="A57"/>
      <c r="B57" s="22"/>
      <c r="C57" s="61"/>
      <c r="D57" s="37"/>
      <c r="E57"/>
      <c r="F57" s="61"/>
      <c r="G57" s="61"/>
      <c r="H57" s="126"/>
    </row>
    <row r="58" spans="1:8" ht="15" x14ac:dyDescent="0.25">
      <c r="A58" s="251" t="s">
        <v>152</v>
      </c>
      <c r="B58" s="251"/>
      <c r="C58" s="251"/>
      <c r="D58" s="251"/>
      <c r="E58" s="251"/>
      <c r="F58" s="251"/>
      <c r="G58" s="61"/>
    </row>
    <row r="59" spans="1:8" ht="13.5" customHeight="1" x14ac:dyDescent="0.2">
      <c r="A59" s="231" t="s">
        <v>153</v>
      </c>
      <c r="B59" s="127">
        <v>3250752</v>
      </c>
      <c r="C59" s="137" t="s">
        <v>12</v>
      </c>
      <c r="D59" s="222"/>
      <c r="E59" s="127">
        <v>498820</v>
      </c>
      <c r="F59" s="137" t="s">
        <v>12</v>
      </c>
      <c r="G59" s="61"/>
    </row>
    <row r="60" spans="1:8" x14ac:dyDescent="0.2">
      <c r="A60" s="96" t="s">
        <v>154</v>
      </c>
      <c r="B60" s="100">
        <v>261897</v>
      </c>
      <c r="C60" s="138" t="s">
        <v>12</v>
      </c>
      <c r="D60" s="223"/>
      <c r="E60" s="100">
        <v>80367</v>
      </c>
      <c r="F60" s="138" t="s">
        <v>12</v>
      </c>
      <c r="G60" s="61"/>
    </row>
    <row r="61" spans="1:8" x14ac:dyDescent="0.2">
      <c r="A61" s="96" t="s">
        <v>155</v>
      </c>
      <c r="B61" s="97">
        <v>175075</v>
      </c>
      <c r="C61" s="137" t="s">
        <v>12</v>
      </c>
      <c r="D61" s="223"/>
      <c r="E61" s="97">
        <v>76687</v>
      </c>
      <c r="F61" s="137" t="s">
        <v>12</v>
      </c>
      <c r="G61" s="61"/>
    </row>
    <row r="62" spans="1:8" x14ac:dyDescent="0.2">
      <c r="A62" s="96" t="s">
        <v>156</v>
      </c>
      <c r="B62" s="100">
        <v>266669</v>
      </c>
      <c r="C62" s="138" t="s">
        <v>12</v>
      </c>
      <c r="D62" s="223"/>
      <c r="E62" s="100">
        <v>77076</v>
      </c>
      <c r="F62" s="138" t="s">
        <v>12</v>
      </c>
      <c r="G62" s="61"/>
    </row>
    <row r="63" spans="1:8" x14ac:dyDescent="0.2">
      <c r="A63" s="96" t="s">
        <v>157</v>
      </c>
      <c r="B63" s="97">
        <v>240829</v>
      </c>
      <c r="C63" s="137" t="s">
        <v>12</v>
      </c>
      <c r="D63" s="223"/>
      <c r="E63" s="97">
        <v>50185</v>
      </c>
      <c r="F63" s="137" t="s">
        <v>12</v>
      </c>
      <c r="G63" s="61"/>
    </row>
    <row r="64" spans="1:8" x14ac:dyDescent="0.2">
      <c r="A64" s="96" t="s">
        <v>158</v>
      </c>
      <c r="B64" s="100">
        <v>315317</v>
      </c>
      <c r="C64" s="138" t="s">
        <v>12</v>
      </c>
      <c r="D64" s="223"/>
      <c r="E64" s="100">
        <v>48385</v>
      </c>
      <c r="F64" s="138" t="s">
        <v>12</v>
      </c>
      <c r="G64" s="61"/>
    </row>
    <row r="65" spans="1:10" x14ac:dyDescent="0.2">
      <c r="A65" s="96" t="s">
        <v>159</v>
      </c>
      <c r="B65" s="97">
        <v>453410</v>
      </c>
      <c r="C65" s="137" t="s">
        <v>12</v>
      </c>
      <c r="D65" s="223"/>
      <c r="E65" s="97">
        <v>54607</v>
      </c>
      <c r="F65" s="137" t="s">
        <v>12</v>
      </c>
      <c r="G65" s="61"/>
    </row>
    <row r="66" spans="1:10" x14ac:dyDescent="0.2">
      <c r="A66" s="96" t="s">
        <v>160</v>
      </c>
      <c r="B66" s="100">
        <v>360196</v>
      </c>
      <c r="C66" s="138" t="s">
        <v>12</v>
      </c>
      <c r="D66" s="223"/>
      <c r="E66" s="100">
        <v>33822</v>
      </c>
      <c r="F66" s="138" t="s">
        <v>12</v>
      </c>
      <c r="G66" s="61"/>
    </row>
    <row r="67" spans="1:10" x14ac:dyDescent="0.2">
      <c r="A67" s="96" t="s">
        <v>161</v>
      </c>
      <c r="B67" s="97">
        <v>480400</v>
      </c>
      <c r="C67" s="137" t="s">
        <v>12</v>
      </c>
      <c r="D67" s="223"/>
      <c r="E67" s="97">
        <v>38412</v>
      </c>
      <c r="F67" s="137" t="s">
        <v>12</v>
      </c>
      <c r="G67" s="61"/>
    </row>
    <row r="68" spans="1:10" x14ac:dyDescent="0.2">
      <c r="A68" s="96" t="s">
        <v>162</v>
      </c>
      <c r="B68" s="100">
        <v>266571</v>
      </c>
      <c r="C68" s="138" t="s">
        <v>12</v>
      </c>
      <c r="D68" s="223"/>
      <c r="E68" s="100">
        <v>16649</v>
      </c>
      <c r="F68" s="138" t="s">
        <v>12</v>
      </c>
      <c r="G68" s="61"/>
    </row>
    <row r="69" spans="1:10" x14ac:dyDescent="0.2">
      <c r="A69" s="108" t="s">
        <v>163</v>
      </c>
      <c r="B69" s="109">
        <v>430388</v>
      </c>
      <c r="C69" s="139" t="s">
        <v>12</v>
      </c>
      <c r="D69" s="224"/>
      <c r="E69" s="109">
        <v>22630</v>
      </c>
      <c r="F69" s="139" t="s">
        <v>12</v>
      </c>
      <c r="G69" s="61"/>
      <c r="H69" s="126"/>
    </row>
    <row r="70" spans="1:10" x14ac:dyDescent="0.2">
      <c r="A70"/>
      <c r="B70" s="22"/>
      <c r="C70" s="61"/>
      <c r="D70" s="37"/>
      <c r="E70"/>
      <c r="F70" s="61"/>
      <c r="G70" s="61"/>
      <c r="H70" s="126"/>
    </row>
    <row r="71" spans="1:10" ht="15" x14ac:dyDescent="0.25">
      <c r="A71" s="251" t="s">
        <v>164</v>
      </c>
      <c r="B71" s="251"/>
      <c r="C71" s="251"/>
      <c r="D71" s="251"/>
      <c r="E71"/>
      <c r="F71" s="61"/>
      <c r="G71" s="61"/>
    </row>
    <row r="72" spans="1:10" x14ac:dyDescent="0.2">
      <c r="A72" s="30" t="s">
        <v>153</v>
      </c>
      <c r="B72" s="97">
        <v>3250752</v>
      </c>
      <c r="C72" s="137" t="s">
        <v>12</v>
      </c>
      <c r="D72" s="223"/>
      <c r="E72" s="97">
        <v>498820</v>
      </c>
      <c r="F72" s="137" t="s">
        <v>12</v>
      </c>
      <c r="I72" s="126"/>
      <c r="J72" s="123"/>
    </row>
    <row r="73" spans="1:10" x14ac:dyDescent="0.2">
      <c r="A73" s="124" t="s">
        <v>164</v>
      </c>
      <c r="B73" s="235">
        <v>69520</v>
      </c>
      <c r="C73" s="234" t="s">
        <v>12</v>
      </c>
      <c r="D73" s="86"/>
      <c r="E73" s="235">
        <v>27214</v>
      </c>
      <c r="F73" s="234" t="s">
        <v>12</v>
      </c>
      <c r="I73" s="125"/>
      <c r="J73" s="123"/>
    </row>
    <row r="74" spans="1:10" x14ac:dyDescent="0.2">
      <c r="E74" s="60"/>
      <c r="F74" s="129"/>
    </row>
    <row r="76" spans="1:10" s="131" customFormat="1" x14ac:dyDescent="0.2">
      <c r="A76" s="57"/>
      <c r="B76" s="61"/>
      <c r="C76" s="122"/>
      <c r="D76"/>
      <c r="E76" s="61"/>
      <c r="F76" s="122"/>
      <c r="G76"/>
      <c r="H76" s="132"/>
    </row>
    <row r="77" spans="1:10" s="211" customFormat="1" x14ac:dyDescent="0.2">
      <c r="A77" s="73" t="s">
        <v>86</v>
      </c>
      <c r="B77" s="74"/>
      <c r="C77" s="72"/>
      <c r="D77" s="215"/>
      <c r="E77" s="72"/>
      <c r="F77" s="155"/>
      <c r="G77" s="155"/>
    </row>
    <row r="78" spans="1:10" s="211" customFormat="1" x14ac:dyDescent="0.2">
      <c r="A78" s="73" t="s">
        <v>87</v>
      </c>
      <c r="B78" s="74"/>
      <c r="C78" s="72"/>
      <c r="D78" s="215"/>
      <c r="E78" s="72"/>
      <c r="F78" s="155"/>
      <c r="G78" s="155"/>
    </row>
  </sheetData>
  <mergeCells count="9">
    <mergeCell ref="A31:F31"/>
    <mergeCell ref="A58:F58"/>
    <mergeCell ref="A71:D71"/>
    <mergeCell ref="A5:E5"/>
    <mergeCell ref="B7:C7"/>
    <mergeCell ref="E7:F7"/>
    <mergeCell ref="A9:F9"/>
    <mergeCell ref="A16:F16"/>
    <mergeCell ref="A23:F23"/>
  </mergeCells>
  <conditionalFormatting sqref="A10:A14 A24:A29 A31:C31 E31:F31">
    <cfRule type="expression" dxfId="55" priority="7">
      <formula>MOD(ROW(),2)=0</formula>
    </cfRule>
  </conditionalFormatting>
  <conditionalFormatting sqref="A60:A69">
    <cfRule type="expression" dxfId="54" priority="5">
      <formula>MOD(ROW(),2)=0</formula>
    </cfRule>
  </conditionalFormatting>
  <conditionalFormatting sqref="C59:C69">
    <cfRule type="expression" dxfId="53" priority="1">
      <formula>MOD(ROW(),2)=0</formula>
    </cfRule>
  </conditionalFormatting>
  <conditionalFormatting sqref="F59:F69">
    <cfRule type="expression" dxfId="52" priority="2">
      <formula>MOD(ROW(),2)=0</formula>
    </cfRule>
  </conditionalFormatting>
  <hyperlinks>
    <hyperlink ref="A5:E5" r:id="rId1" display="Note: ACS data are derived from a survey and are subject to sampling variability (guidance on ACS data). " xr:uid="{B424C93F-7A48-45DA-B4C7-584A37AD00D1}"/>
  </hyperlinks>
  <pageMargins left="0.7" right="0.7" top="0.75" bottom="0.75" header="0.3" footer="0.3"/>
  <pageSetup scale="96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8162-3C6F-497D-BEC5-570E08305E2E}">
  <sheetPr>
    <pageSetUpPr fitToPage="1"/>
  </sheetPr>
  <dimension ref="A1:M52"/>
  <sheetViews>
    <sheetView showGridLines="0" workbookViewId="0">
      <pane ySplit="9" topLeftCell="A10" activePane="bottomLeft" state="frozen"/>
      <selection activeCell="A9" sqref="A9"/>
      <selection pane="bottomLeft" activeCell="A9" sqref="A9"/>
    </sheetView>
  </sheetViews>
  <sheetFormatPr defaultColWidth="8.85546875" defaultRowHeight="12.75" x14ac:dyDescent="0.2"/>
  <cols>
    <col min="1" max="1" width="48.7109375" customWidth="1"/>
    <col min="2" max="2" width="12.7109375" style="61" customWidth="1"/>
    <col min="3" max="3" width="12.7109375" style="77" customWidth="1"/>
    <col min="4" max="4" width="1.42578125" customWidth="1"/>
    <col min="5" max="5" width="12.7109375" style="61" customWidth="1"/>
    <col min="6" max="6" width="12.7109375" style="77" customWidth="1"/>
    <col min="7" max="7" width="1.42578125" customWidth="1"/>
    <col min="8" max="8" width="12.7109375" style="61" customWidth="1"/>
    <col min="9" max="10" width="12.7109375" style="77" customWidth="1"/>
  </cols>
  <sheetData>
    <row r="1" spans="1:10" s="1" customFormat="1" x14ac:dyDescent="0.2">
      <c r="A1" s="231" t="s">
        <v>165</v>
      </c>
      <c r="B1" s="63"/>
      <c r="C1" s="140"/>
      <c r="E1" s="63"/>
      <c r="F1" s="141"/>
      <c r="H1" s="63"/>
      <c r="I1" s="141"/>
      <c r="J1" s="141"/>
    </row>
    <row r="2" spans="1:10" s="1" customFormat="1" x14ac:dyDescent="0.2">
      <c r="A2" s="231" t="s">
        <v>1</v>
      </c>
      <c r="B2" s="63"/>
      <c r="C2" s="140"/>
      <c r="E2" s="63"/>
      <c r="F2" s="141"/>
      <c r="H2" s="63"/>
      <c r="I2" s="141"/>
      <c r="J2" s="141"/>
    </row>
    <row r="3" spans="1:10" s="1" customFormat="1" ht="4.5" customHeight="1" x14ac:dyDescent="0.2">
      <c r="B3" s="2"/>
      <c r="C3" s="2"/>
      <c r="D3" s="3"/>
      <c r="E3" s="4"/>
      <c r="F3" s="2"/>
      <c r="G3" s="2"/>
      <c r="H3" s="3"/>
    </row>
    <row r="4" spans="1:10" s="72" customFormat="1" ht="12.75" customHeight="1" x14ac:dyDescent="0.2">
      <c r="A4" s="243" t="s">
        <v>2</v>
      </c>
      <c r="B4" s="243"/>
      <c r="C4" s="243"/>
      <c r="D4" s="243"/>
      <c r="E4" s="243"/>
      <c r="F4" s="243"/>
      <c r="G4" s="243"/>
      <c r="H4" s="243"/>
    </row>
    <row r="5" spans="1:10" s="1" customFormat="1" x14ac:dyDescent="0.2">
      <c r="A5" s="231"/>
      <c r="B5" s="63"/>
      <c r="C5" s="140"/>
      <c r="E5" s="63"/>
      <c r="F5" s="141"/>
      <c r="H5" s="63"/>
      <c r="I5" s="141"/>
      <c r="J5" s="141"/>
    </row>
    <row r="6" spans="1:10" ht="16.5" thickBot="1" x14ac:dyDescent="0.3">
      <c r="B6" s="252" t="s">
        <v>166</v>
      </c>
      <c r="C6" s="252"/>
      <c r="D6" s="252"/>
      <c r="E6" s="252"/>
      <c r="F6" s="252"/>
      <c r="G6" s="252"/>
      <c r="H6" s="252"/>
      <c r="I6" s="252"/>
    </row>
    <row r="7" spans="1:10" ht="13.5" thickTop="1" x14ac:dyDescent="0.2"/>
    <row r="8" spans="1:10" x14ac:dyDescent="0.2">
      <c r="B8" s="245" t="s">
        <v>167</v>
      </c>
      <c r="C8" s="245"/>
      <c r="E8" s="245" t="s">
        <v>168</v>
      </c>
      <c r="F8" s="245"/>
      <c r="H8" s="245" t="s">
        <v>19</v>
      </c>
      <c r="I8" s="245"/>
      <c r="J8" s="5"/>
    </row>
    <row r="9" spans="1:10" ht="13.5" thickBot="1" x14ac:dyDescent="0.25">
      <c r="B9" s="9" t="s">
        <v>6</v>
      </c>
      <c r="C9" s="142" t="s">
        <v>7</v>
      </c>
      <c r="E9" s="9" t="s">
        <v>6</v>
      </c>
      <c r="F9" s="142" t="s">
        <v>7</v>
      </c>
      <c r="H9" s="9" t="s">
        <v>6</v>
      </c>
      <c r="I9" s="142" t="s">
        <v>7</v>
      </c>
      <c r="J9" s="143"/>
    </row>
    <row r="10" spans="1:10" s="107" customFormat="1" ht="15" x14ac:dyDescent="0.25">
      <c r="A10" s="232" t="s">
        <v>29</v>
      </c>
      <c r="B10" s="117"/>
      <c r="C10" s="144"/>
      <c r="E10" s="117"/>
      <c r="F10" s="144"/>
      <c r="H10" s="117"/>
      <c r="I10" s="144"/>
      <c r="J10" s="144"/>
    </row>
    <row r="11" spans="1:10" x14ac:dyDescent="0.2">
      <c r="A11" s="145" t="s">
        <v>30</v>
      </c>
      <c r="B11" s="63">
        <v>931185</v>
      </c>
      <c r="C11" s="3">
        <v>1</v>
      </c>
      <c r="E11" s="63">
        <v>465563</v>
      </c>
      <c r="F11" s="3">
        <v>1</v>
      </c>
      <c r="G11" s="1"/>
      <c r="H11" s="63">
        <v>465622</v>
      </c>
      <c r="I11" s="3">
        <v>1</v>
      </c>
      <c r="J11" s="146"/>
    </row>
    <row r="12" spans="1:10" x14ac:dyDescent="0.2">
      <c r="A12" s="25" t="s">
        <v>31</v>
      </c>
      <c r="B12" s="61">
        <v>210361</v>
      </c>
      <c r="C12" s="26">
        <v>0.22590677470105297</v>
      </c>
      <c r="E12" s="61">
        <v>178484</v>
      </c>
      <c r="F12" s="26">
        <v>0.38337238998803597</v>
      </c>
      <c r="H12" s="61">
        <v>31877</v>
      </c>
      <c r="I12" s="26">
        <v>6.8461112232669416E-2</v>
      </c>
      <c r="J12" s="147"/>
    </row>
    <row r="13" spans="1:10" x14ac:dyDescent="0.2">
      <c r="A13" s="57" t="s">
        <v>32</v>
      </c>
      <c r="B13" s="61">
        <v>210099</v>
      </c>
      <c r="C13" s="26">
        <v>0.22562541278048936</v>
      </c>
      <c r="E13" s="61">
        <v>178222</v>
      </c>
      <c r="F13" s="26">
        <v>0.38280963049039551</v>
      </c>
      <c r="H13" s="61">
        <v>31877</v>
      </c>
      <c r="I13" s="26">
        <v>6.8461112232669416E-2</v>
      </c>
    </row>
    <row r="14" spans="1:10" x14ac:dyDescent="0.2">
      <c r="A14" s="55" t="s">
        <v>33</v>
      </c>
      <c r="B14" s="61">
        <v>176691</v>
      </c>
      <c r="C14" s="26">
        <v>0.18974854620725204</v>
      </c>
      <c r="E14" s="61">
        <v>147543</v>
      </c>
      <c r="F14" s="26">
        <v>0.31691307084111064</v>
      </c>
      <c r="H14" s="61">
        <v>29148</v>
      </c>
      <c r="I14" s="26">
        <v>6.2600134873352198E-2</v>
      </c>
      <c r="J14" s="147"/>
    </row>
    <row r="15" spans="1:10" x14ac:dyDescent="0.2">
      <c r="A15" s="55" t="s">
        <v>34</v>
      </c>
      <c r="B15" s="61">
        <v>33408</v>
      </c>
      <c r="C15" s="26">
        <v>3.5876866573237326E-2</v>
      </c>
      <c r="E15" s="61">
        <v>30679</v>
      </c>
      <c r="F15" s="26">
        <v>6.5896559649284842E-2</v>
      </c>
      <c r="H15" s="61">
        <v>2729</v>
      </c>
      <c r="I15" s="26">
        <v>5.8609773593172147E-3</v>
      </c>
    </row>
    <row r="16" spans="1:10" x14ac:dyDescent="0.2">
      <c r="A16" s="148" t="s">
        <v>35</v>
      </c>
      <c r="B16" s="149">
        <v>262</v>
      </c>
      <c r="C16" s="59">
        <v>2.8136192056358298E-4</v>
      </c>
      <c r="D16" s="150"/>
      <c r="E16" s="149">
        <v>262</v>
      </c>
      <c r="F16" s="59">
        <v>5.6275949764049123E-4</v>
      </c>
      <c r="G16" s="150"/>
      <c r="H16" s="149">
        <v>0</v>
      </c>
      <c r="I16" s="59">
        <v>0</v>
      </c>
      <c r="J16" s="147"/>
    </row>
    <row r="17" spans="1:13" x14ac:dyDescent="0.2">
      <c r="A17" s="48" t="s">
        <v>36</v>
      </c>
      <c r="B17" s="134">
        <v>720824</v>
      </c>
      <c r="C17" s="50">
        <v>0.77409322529894709</v>
      </c>
      <c r="D17" s="86"/>
      <c r="E17" s="134">
        <v>287079</v>
      </c>
      <c r="F17" s="50">
        <v>0.61662761001196398</v>
      </c>
      <c r="G17" s="86"/>
      <c r="H17" s="134">
        <v>433745</v>
      </c>
      <c r="I17" s="50">
        <v>0.93153888776733063</v>
      </c>
    </row>
    <row r="18" spans="1:13" hidden="1" x14ac:dyDescent="0.2">
      <c r="A18" s="25"/>
      <c r="C18" s="151"/>
      <c r="E18" s="63" t="e">
        <v>#N/A</v>
      </c>
      <c r="F18" s="151"/>
      <c r="I18" s="151"/>
    </row>
    <row r="19" spans="1:13" x14ac:dyDescent="0.2">
      <c r="A19" s="25"/>
    </row>
    <row r="20" spans="1:13" s="107" customFormat="1" ht="15" x14ac:dyDescent="0.25">
      <c r="A20" s="232" t="s">
        <v>37</v>
      </c>
      <c r="B20" s="117"/>
      <c r="C20" s="144"/>
      <c r="E20" s="117"/>
      <c r="F20" s="144"/>
      <c r="H20" s="117"/>
      <c r="I20" s="144"/>
      <c r="J20" s="144"/>
    </row>
    <row r="21" spans="1:13" x14ac:dyDescent="0.2">
      <c r="A21" s="241" t="s">
        <v>38</v>
      </c>
      <c r="B21" s="63">
        <v>176691</v>
      </c>
      <c r="C21" s="3">
        <v>1</v>
      </c>
      <c r="E21" s="63">
        <v>147543</v>
      </c>
      <c r="F21" s="3">
        <v>1</v>
      </c>
      <c r="G21" s="1"/>
      <c r="H21" s="63">
        <v>29148</v>
      </c>
      <c r="I21" s="3">
        <v>1</v>
      </c>
      <c r="M21" s="61"/>
    </row>
    <row r="22" spans="1:13" x14ac:dyDescent="0.2">
      <c r="A22" s="25" t="s">
        <v>39</v>
      </c>
      <c r="B22" s="149">
        <v>416</v>
      </c>
      <c r="C22" s="59">
        <v>2.3543926968549616E-3</v>
      </c>
      <c r="D22" s="150"/>
      <c r="E22" s="149">
        <v>270</v>
      </c>
      <c r="F22" s="59">
        <v>1.8299749903417986E-3</v>
      </c>
      <c r="G22" s="150"/>
      <c r="H22" s="149">
        <v>146</v>
      </c>
      <c r="I22" s="59">
        <v>5.0089199945107729E-3</v>
      </c>
      <c r="J22" s="147"/>
      <c r="M22" s="61"/>
    </row>
    <row r="23" spans="1:13" x14ac:dyDescent="0.2">
      <c r="A23" s="25" t="s">
        <v>40</v>
      </c>
      <c r="B23" s="61">
        <v>6840</v>
      </c>
      <c r="C23" s="26">
        <v>3.8711649150211386E-2</v>
      </c>
      <c r="E23" s="61">
        <v>6301</v>
      </c>
      <c r="F23" s="26">
        <v>4.2706194126458048E-2</v>
      </c>
      <c r="H23" s="149">
        <v>539</v>
      </c>
      <c r="I23" s="59">
        <v>1.8491834774255523E-2</v>
      </c>
      <c r="M23" s="61"/>
    </row>
    <row r="24" spans="1:13" x14ac:dyDescent="0.2">
      <c r="A24" s="25" t="s">
        <v>41</v>
      </c>
      <c r="B24" s="61">
        <v>5457</v>
      </c>
      <c r="C24" s="26">
        <v>3.0884425352734435E-2</v>
      </c>
      <c r="E24" s="61">
        <v>4407</v>
      </c>
      <c r="F24" s="26">
        <v>2.9869258453467804E-2</v>
      </c>
      <c r="H24" s="61">
        <v>1050</v>
      </c>
      <c r="I24" s="26">
        <v>3.6023054755043228E-2</v>
      </c>
      <c r="J24" s="147"/>
      <c r="M24" s="61"/>
    </row>
    <row r="25" spans="1:13" x14ac:dyDescent="0.2">
      <c r="A25" s="25" t="s">
        <v>42</v>
      </c>
      <c r="B25" s="61">
        <v>18871</v>
      </c>
      <c r="C25" s="26">
        <v>0.10680227063064898</v>
      </c>
      <c r="E25" s="61">
        <v>15881</v>
      </c>
      <c r="F25" s="26">
        <v>0.10763641785784483</v>
      </c>
      <c r="H25" s="61">
        <v>2990</v>
      </c>
      <c r="I25" s="26">
        <v>0.102579936873885</v>
      </c>
      <c r="M25" s="61"/>
    </row>
    <row r="26" spans="1:13" x14ac:dyDescent="0.2">
      <c r="A26" s="25" t="s">
        <v>43</v>
      </c>
      <c r="B26" s="61">
        <v>11642</v>
      </c>
      <c r="C26" s="26">
        <v>6.5889037924965047E-2</v>
      </c>
      <c r="E26" s="61">
        <v>10063</v>
      </c>
      <c r="F26" s="26">
        <v>6.820384565855378E-2</v>
      </c>
      <c r="H26" s="61">
        <v>1579</v>
      </c>
      <c r="I26" s="26">
        <v>5.4171812817345961E-2</v>
      </c>
      <c r="J26" s="147"/>
      <c r="M26" s="61"/>
    </row>
    <row r="27" spans="1:13" x14ac:dyDescent="0.2">
      <c r="A27" s="25" t="s">
        <v>44</v>
      </c>
      <c r="B27" s="61">
        <v>4818</v>
      </c>
      <c r="C27" s="26">
        <v>2.726794234001732E-2</v>
      </c>
      <c r="E27" s="61">
        <v>4185</v>
      </c>
      <c r="F27" s="26">
        <v>2.8364612350297878E-2</v>
      </c>
      <c r="H27" s="149">
        <v>633</v>
      </c>
      <c r="I27" s="59">
        <v>2.1716755866611773E-2</v>
      </c>
      <c r="M27" s="61"/>
    </row>
    <row r="28" spans="1:13" x14ac:dyDescent="0.2">
      <c r="A28" s="25" t="s">
        <v>45</v>
      </c>
      <c r="B28" s="61">
        <v>13585</v>
      </c>
      <c r="C28" s="26">
        <v>7.6885636506669838E-2</v>
      </c>
      <c r="E28" s="61">
        <v>11456</v>
      </c>
      <c r="F28" s="26">
        <v>7.7645161071687577E-2</v>
      </c>
      <c r="H28" s="61">
        <v>2129</v>
      </c>
      <c r="I28" s="26">
        <v>7.3041031974749551E-2</v>
      </c>
      <c r="J28" s="147"/>
      <c r="M28" s="61"/>
    </row>
    <row r="29" spans="1:13" ht="14.25" x14ac:dyDescent="0.2">
      <c r="A29" s="25" t="s">
        <v>169</v>
      </c>
      <c r="B29" s="61">
        <v>21434</v>
      </c>
      <c r="C29" s="26">
        <v>0.1213078198663203</v>
      </c>
      <c r="E29" s="61">
        <v>17948</v>
      </c>
      <c r="F29" s="26">
        <v>0.12164589306168372</v>
      </c>
      <c r="H29" s="61">
        <v>3486</v>
      </c>
      <c r="I29" s="26">
        <v>0.11959654178674352</v>
      </c>
      <c r="M29" s="61"/>
    </row>
    <row r="30" spans="1:13" x14ac:dyDescent="0.2">
      <c r="A30" s="25" t="s">
        <v>47</v>
      </c>
      <c r="B30" s="61">
        <v>58742</v>
      </c>
      <c r="C30" s="26">
        <v>0.33245609566984169</v>
      </c>
      <c r="E30" s="61">
        <v>47721</v>
      </c>
      <c r="F30" s="26">
        <v>0.32343791301518882</v>
      </c>
      <c r="H30" s="61">
        <v>11021</v>
      </c>
      <c r="I30" s="26">
        <v>0.37810484424317276</v>
      </c>
      <c r="J30" s="147"/>
      <c r="M30" s="61"/>
    </row>
    <row r="31" spans="1:13" ht="14.25" x14ac:dyDescent="0.2">
      <c r="A31" s="25" t="s">
        <v>170</v>
      </c>
      <c r="B31" s="61">
        <v>26079</v>
      </c>
      <c r="C31" s="26">
        <v>0.14759665178192438</v>
      </c>
      <c r="E31" s="61">
        <v>21730</v>
      </c>
      <c r="F31" s="26">
        <v>0.14727909829676772</v>
      </c>
      <c r="H31" s="61">
        <v>4349</v>
      </c>
      <c r="I31" s="26">
        <v>0.14920406202826952</v>
      </c>
      <c r="J31" s="125"/>
    </row>
    <row r="32" spans="1:13" x14ac:dyDescent="0.2">
      <c r="A32" s="48" t="s">
        <v>49</v>
      </c>
      <c r="B32" s="134">
        <v>8807</v>
      </c>
      <c r="C32" s="50">
        <v>4.984407807981165E-2</v>
      </c>
      <c r="D32" s="86"/>
      <c r="E32" s="134">
        <v>7581</v>
      </c>
      <c r="F32" s="50">
        <v>5.1381631117708056E-2</v>
      </c>
      <c r="G32" s="86"/>
      <c r="H32" s="134">
        <v>1226</v>
      </c>
      <c r="I32" s="50">
        <v>4.206120488541238E-2</v>
      </c>
      <c r="J32" s="126"/>
    </row>
    <row r="33" spans="1:10" x14ac:dyDescent="0.2">
      <c r="A33" s="62"/>
    </row>
    <row r="34" spans="1:10" s="107" customFormat="1" ht="15" x14ac:dyDescent="0.25">
      <c r="A34" s="152" t="s">
        <v>50</v>
      </c>
      <c r="B34" s="127"/>
      <c r="C34" s="153"/>
      <c r="D34" s="1"/>
      <c r="E34" s="127"/>
      <c r="F34" s="153"/>
      <c r="G34" s="1"/>
      <c r="H34" s="127"/>
      <c r="I34" s="153"/>
      <c r="J34" s="154"/>
    </row>
    <row r="35" spans="1:10" x14ac:dyDescent="0.2">
      <c r="A35" s="241" t="s">
        <v>38</v>
      </c>
      <c r="B35" s="63">
        <v>176691</v>
      </c>
      <c r="C35" s="3">
        <v>1</v>
      </c>
      <c r="E35" s="63">
        <v>147543</v>
      </c>
      <c r="F35" s="3">
        <v>1</v>
      </c>
      <c r="G35" s="1"/>
      <c r="H35" s="63">
        <v>29148</v>
      </c>
      <c r="I35" s="3">
        <v>1</v>
      </c>
      <c r="J35" s="125"/>
    </row>
    <row r="36" spans="1:10" x14ac:dyDescent="0.2">
      <c r="A36" s="25" t="s">
        <v>51</v>
      </c>
      <c r="B36" s="61">
        <v>161872</v>
      </c>
      <c r="C36" s="26">
        <v>0.91613041977237097</v>
      </c>
      <c r="E36" s="61">
        <v>137063</v>
      </c>
      <c r="F36" s="26">
        <v>0.92896985963414058</v>
      </c>
      <c r="H36" s="61">
        <v>24809</v>
      </c>
      <c r="I36" s="26">
        <v>0.85113901468368325</v>
      </c>
      <c r="J36" s="126"/>
    </row>
    <row r="37" spans="1:10" ht="14.25" x14ac:dyDescent="0.2">
      <c r="A37" s="57" t="s">
        <v>171</v>
      </c>
      <c r="B37" s="61">
        <v>131908</v>
      </c>
      <c r="C37" s="26">
        <v>0.74654623042486601</v>
      </c>
      <c r="E37" s="61">
        <v>111388</v>
      </c>
      <c r="F37" s="26">
        <v>0.75495279342293431</v>
      </c>
      <c r="H37" s="61">
        <v>20520</v>
      </c>
      <c r="I37" s="26">
        <v>0.70399341292713047</v>
      </c>
      <c r="J37" s="125"/>
    </row>
    <row r="38" spans="1:10" x14ac:dyDescent="0.2">
      <c r="A38" s="57" t="s">
        <v>53</v>
      </c>
      <c r="B38" s="61">
        <v>29964</v>
      </c>
      <c r="C38" s="26">
        <v>0.16958418934750497</v>
      </c>
      <c r="E38" s="61">
        <v>25675</v>
      </c>
      <c r="F38" s="26">
        <v>0.17401706621120622</v>
      </c>
      <c r="H38" s="61">
        <v>4289</v>
      </c>
      <c r="I38" s="26">
        <v>0.14714560175655275</v>
      </c>
      <c r="J38" s="126"/>
    </row>
    <row r="39" spans="1:10" x14ac:dyDescent="0.2">
      <c r="A39" s="55" t="s">
        <v>54</v>
      </c>
      <c r="B39" s="61">
        <v>3708</v>
      </c>
      <c r="C39" s="26">
        <v>2.0985788749851436E-2</v>
      </c>
      <c r="E39" s="61">
        <v>3180</v>
      </c>
      <c r="F39" s="26">
        <v>2.155303877513674E-2</v>
      </c>
      <c r="H39" s="149">
        <v>528</v>
      </c>
      <c r="I39" s="59">
        <v>1.8114450391107453E-2</v>
      </c>
      <c r="J39" s="125"/>
    </row>
    <row r="40" spans="1:10" x14ac:dyDescent="0.2">
      <c r="A40" s="55" t="s">
        <v>55</v>
      </c>
      <c r="B40" s="61">
        <v>6182</v>
      </c>
      <c r="C40" s="26">
        <v>3.4987633778743685E-2</v>
      </c>
      <c r="E40" s="61">
        <v>5353</v>
      </c>
      <c r="F40" s="26">
        <v>3.6280948604813512E-2</v>
      </c>
      <c r="H40" s="149">
        <v>829</v>
      </c>
      <c r="I40" s="59">
        <v>2.8441059420886511E-2</v>
      </c>
      <c r="J40" s="126"/>
    </row>
    <row r="41" spans="1:10" x14ac:dyDescent="0.2">
      <c r="A41" s="55" t="s">
        <v>56</v>
      </c>
      <c r="B41" s="61">
        <v>20074</v>
      </c>
      <c r="C41" s="26">
        <v>0.11361076681890984</v>
      </c>
      <c r="E41" s="61">
        <v>17142</v>
      </c>
      <c r="F41" s="26">
        <v>0.11618307883125598</v>
      </c>
      <c r="H41" s="61">
        <v>2932</v>
      </c>
      <c r="I41" s="26">
        <v>0.1005900919445588</v>
      </c>
      <c r="J41" s="125"/>
    </row>
    <row r="42" spans="1:10" ht="14.25" x14ac:dyDescent="0.2">
      <c r="A42" s="48" t="s">
        <v>172</v>
      </c>
      <c r="B42" s="134">
        <v>14819</v>
      </c>
      <c r="C42" s="50">
        <v>8.3869580227629026E-2</v>
      </c>
      <c r="D42" s="86"/>
      <c r="E42" s="134">
        <v>10480</v>
      </c>
      <c r="F42" s="50">
        <v>7.1030140365859445E-2</v>
      </c>
      <c r="G42" s="86"/>
      <c r="H42" s="134">
        <v>4339</v>
      </c>
      <c r="I42" s="50">
        <v>0.14886098531631672</v>
      </c>
      <c r="J42" s="126"/>
    </row>
    <row r="43" spans="1:10" x14ac:dyDescent="0.2">
      <c r="A43" s="30"/>
      <c r="C43" s="44"/>
      <c r="F43" s="122"/>
      <c r="I43" s="122"/>
      <c r="J43" s="125"/>
    </row>
    <row r="45" spans="1:10" s="72" customFormat="1" ht="12.75" customHeight="1" x14ac:dyDescent="0.2">
      <c r="A45" s="242" t="s">
        <v>173</v>
      </c>
      <c r="B45" s="242"/>
      <c r="C45" s="242"/>
      <c r="D45" s="242"/>
      <c r="E45" s="242"/>
      <c r="F45" s="242"/>
      <c r="G45" s="242"/>
      <c r="H45" s="242"/>
      <c r="I45" s="242"/>
      <c r="J45" s="229"/>
    </row>
    <row r="46" spans="1:10" s="72" customFormat="1" ht="12.75" customHeight="1" x14ac:dyDescent="0.2">
      <c r="A46" s="246" t="s">
        <v>174</v>
      </c>
      <c r="B46" s="246"/>
      <c r="C46" s="246"/>
      <c r="D46" s="246"/>
      <c r="E46" s="246"/>
      <c r="F46" s="246"/>
      <c r="G46" s="246"/>
      <c r="H46" s="246"/>
      <c r="I46" s="246"/>
      <c r="J46" s="229"/>
    </row>
    <row r="47" spans="1:10" s="72" customFormat="1" ht="13.5" x14ac:dyDescent="0.2">
      <c r="A47" s="72" t="s">
        <v>250</v>
      </c>
      <c r="B47" s="155"/>
      <c r="C47" s="156"/>
      <c r="E47" s="155"/>
      <c r="F47" s="156"/>
      <c r="H47" s="155"/>
      <c r="I47" s="156"/>
      <c r="J47" s="156"/>
    </row>
    <row r="48" spans="1:10" s="72" customFormat="1" ht="13.5" x14ac:dyDescent="0.2">
      <c r="A48" s="72" t="s">
        <v>251</v>
      </c>
      <c r="B48" s="155"/>
      <c r="C48" s="156"/>
      <c r="E48" s="155"/>
      <c r="F48" s="156"/>
      <c r="H48" s="155"/>
      <c r="I48" s="156"/>
      <c r="J48" s="156"/>
    </row>
    <row r="49" spans="1:10" s="72" customFormat="1" ht="12" x14ac:dyDescent="0.2">
      <c r="A49" s="218"/>
      <c r="B49" s="155"/>
      <c r="C49" s="156"/>
      <c r="E49" s="155"/>
      <c r="F49" s="156"/>
      <c r="H49" s="155"/>
      <c r="I49" s="156"/>
      <c r="J49" s="156"/>
    </row>
    <row r="50" spans="1:10" s="72" customFormat="1" ht="12" x14ac:dyDescent="0.2">
      <c r="A50" s="218"/>
      <c r="B50" s="155"/>
      <c r="C50" s="156"/>
      <c r="E50" s="155"/>
      <c r="F50" s="156"/>
      <c r="H50" s="155"/>
      <c r="I50" s="156"/>
      <c r="J50" s="156"/>
    </row>
    <row r="51" spans="1:10" s="72" customFormat="1" ht="12" x14ac:dyDescent="0.2">
      <c r="A51" s="73" t="s">
        <v>86</v>
      </c>
      <c r="B51" s="74"/>
      <c r="C51" s="156"/>
      <c r="D51" s="219"/>
      <c r="E51" s="155"/>
      <c r="F51" s="156"/>
      <c r="G51" s="155"/>
      <c r="H51" s="220"/>
      <c r="I51" s="156"/>
      <c r="J51" s="156"/>
    </row>
    <row r="52" spans="1:10" s="72" customFormat="1" ht="12" x14ac:dyDescent="0.2">
      <c r="A52" s="73" t="s">
        <v>87</v>
      </c>
      <c r="B52" s="74"/>
      <c r="C52" s="156"/>
      <c r="D52" s="219"/>
      <c r="E52" s="155"/>
      <c r="F52" s="156"/>
      <c r="G52" s="155"/>
      <c r="H52" s="220"/>
      <c r="I52" s="156"/>
      <c r="J52" s="156"/>
    </row>
  </sheetData>
  <mergeCells count="7">
    <mergeCell ref="A45:I45"/>
    <mergeCell ref="A46:I46"/>
    <mergeCell ref="A4:H4"/>
    <mergeCell ref="B6:I6"/>
    <mergeCell ref="B8:C8"/>
    <mergeCell ref="E8:F8"/>
    <mergeCell ref="H8:I8"/>
  </mergeCells>
  <conditionalFormatting sqref="A11:C18 E11:F18 H11:I18">
    <cfRule type="expression" dxfId="51" priority="7">
      <formula>MOD(ROW(),2)=0</formula>
    </cfRule>
  </conditionalFormatting>
  <conditionalFormatting sqref="A21:C32 E21:F32 H21:I32">
    <cfRule type="expression" dxfId="50" priority="8">
      <formula>MOD(ROW(),2)=0</formula>
    </cfRule>
  </conditionalFormatting>
  <conditionalFormatting sqref="A35:C42">
    <cfRule type="expression" dxfId="49" priority="3">
      <formula>MOD(ROW(),2)=0</formula>
    </cfRule>
  </conditionalFormatting>
  <conditionalFormatting sqref="E35:F42">
    <cfRule type="expression" dxfId="48" priority="2">
      <formula>MOD(ROW(),2)=0</formula>
    </cfRule>
  </conditionalFormatting>
  <conditionalFormatting sqref="H35:I42">
    <cfRule type="expression" dxfId="47" priority="1">
      <formula>MOD(ROW(),2)=0</formula>
    </cfRule>
  </conditionalFormatting>
  <hyperlinks>
    <hyperlink ref="A4:F4" r:id="rId1" display="Note: ACS data are derived from a survey and are subject to sampling variability. Data shown in gray have poor statistical reliability (guidance on ACS data). " xr:uid="{9B3A1128-7158-435F-AF92-BE40079AE15A}"/>
  </hyperlinks>
  <pageMargins left="0.7" right="0.7" top="0.75" bottom="0.75" header="0.3" footer="0.3"/>
  <pageSetup scale="8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A5461-5FCB-45EA-AD2D-2FBF2E2E13D4}">
  <sheetPr>
    <pageSetUpPr fitToPage="1"/>
  </sheetPr>
  <dimension ref="A1:BN79"/>
  <sheetViews>
    <sheetView showGridLines="0" zoomScaleNormal="100" workbookViewId="0">
      <pane xSplit="2" ySplit="9" topLeftCell="C10" activePane="bottomRight" state="frozen"/>
      <selection pane="topRight" activeCell="A9" sqref="A9"/>
      <selection pane="bottomLeft" activeCell="A9" sqref="A9"/>
      <selection pane="bottomRight" activeCell="A7" sqref="A7"/>
    </sheetView>
  </sheetViews>
  <sheetFormatPr defaultColWidth="8.85546875" defaultRowHeight="12.75" x14ac:dyDescent="0.2"/>
  <cols>
    <col min="1" max="1" width="18.42578125" customWidth="1"/>
    <col min="2" max="2" width="6.42578125" bestFit="1" customWidth="1"/>
    <col min="3" max="3" width="19" style="61" customWidth="1"/>
    <col min="4" max="4" width="0.7109375" style="61" customWidth="1"/>
    <col min="5" max="5" width="14.42578125" style="61" customWidth="1"/>
    <col min="6" max="6" width="8.7109375" style="61" customWidth="1"/>
    <col min="7" max="7" width="7.42578125" style="158" customWidth="1"/>
    <col min="8" max="8" width="8" style="158" bestFit="1" customWidth="1"/>
    <col min="9" max="9" width="3.85546875" customWidth="1"/>
    <col min="10" max="10" width="16.28515625" style="61" customWidth="1"/>
    <col min="11" max="11" width="13.140625" style="61" bestFit="1" customWidth="1"/>
    <col min="12" max="14" width="13.140625" style="61" customWidth="1"/>
    <col min="15" max="15" width="12" style="61" bestFit="1" customWidth="1"/>
    <col min="16" max="18" width="13.140625" style="61" customWidth="1"/>
    <col min="19" max="19" width="12" style="61" bestFit="1" customWidth="1"/>
    <col min="20" max="22" width="13.140625" style="61" customWidth="1"/>
    <col min="23" max="23" width="15" style="61" bestFit="1" customWidth="1"/>
    <col min="24" max="26" width="13.140625" style="61" customWidth="1"/>
    <col min="27" max="27" width="3" customWidth="1"/>
    <col min="28" max="28" width="15.42578125" style="61" bestFit="1" customWidth="1"/>
    <col min="29" max="29" width="11.28515625" style="61" customWidth="1"/>
    <col min="30" max="32" width="13.140625" style="61" customWidth="1"/>
    <col min="33" max="33" width="16.140625" style="61" bestFit="1" customWidth="1"/>
    <col min="34" max="36" width="13.140625" style="61" customWidth="1"/>
    <col min="37" max="37" width="17.140625" style="61" customWidth="1"/>
    <col min="38" max="40" width="13.140625" style="61" customWidth="1"/>
    <col min="41" max="41" width="17.42578125" style="61" customWidth="1"/>
    <col min="42" max="44" width="13.140625" style="61" customWidth="1"/>
    <col min="45" max="45" width="19.7109375" style="61" customWidth="1"/>
    <col min="46" max="48" width="13.140625" style="61" customWidth="1"/>
    <col min="49" max="49" width="3" customWidth="1"/>
    <col min="50" max="50" width="13.42578125" style="61" customWidth="1"/>
    <col min="51" max="51" width="10.140625" style="61" bestFit="1" customWidth="1"/>
    <col min="52" max="53" width="10.140625" style="61" customWidth="1"/>
    <col min="54" max="54" width="11.28515625" style="159" bestFit="1" customWidth="1"/>
    <col min="55" max="55" width="3" customWidth="1"/>
    <col min="56" max="56" width="12.42578125" style="61" bestFit="1" customWidth="1"/>
    <col min="57" max="57" width="12.7109375" style="61" customWidth="1"/>
    <col min="58" max="58" width="8.7109375" style="61" customWidth="1"/>
    <col min="59" max="59" width="7.42578125" style="158" customWidth="1"/>
    <col min="60" max="60" width="8" style="159" bestFit="1" customWidth="1"/>
    <col min="61" max="61" width="13.42578125" customWidth="1"/>
    <col min="62" max="62" width="11.42578125" style="61" bestFit="1" customWidth="1"/>
    <col min="63" max="63" width="16.28515625" style="61" customWidth="1"/>
    <col min="64" max="64" width="8.7109375" style="61" customWidth="1"/>
    <col min="65" max="65" width="7.42578125" style="158" customWidth="1"/>
    <col min="66" max="66" width="8" style="159" bestFit="1" customWidth="1"/>
  </cols>
  <sheetData>
    <row r="1" spans="1:66" s="1" customFormat="1" x14ac:dyDescent="0.2">
      <c r="A1" s="231" t="s">
        <v>175</v>
      </c>
      <c r="C1" s="63"/>
      <c r="D1" s="63"/>
      <c r="E1" s="2"/>
      <c r="F1" s="2"/>
      <c r="G1" s="69"/>
      <c r="H1" s="69"/>
      <c r="J1" s="63"/>
      <c r="K1" s="157"/>
      <c r="L1" s="157"/>
      <c r="M1" s="157"/>
      <c r="N1" s="157"/>
      <c r="O1" s="63"/>
      <c r="P1" s="157"/>
      <c r="Q1" s="157"/>
      <c r="R1" s="157"/>
      <c r="S1" s="63"/>
      <c r="T1" s="157"/>
      <c r="U1" s="157"/>
      <c r="V1" s="157"/>
      <c r="W1" s="157"/>
      <c r="X1" s="157"/>
      <c r="Y1" s="157"/>
      <c r="Z1" s="157"/>
      <c r="AB1" s="63"/>
      <c r="AC1" s="63"/>
      <c r="AD1" s="157"/>
      <c r="AE1" s="157"/>
      <c r="AF1" s="157"/>
      <c r="AG1" s="63"/>
      <c r="AH1" s="157"/>
      <c r="AI1" s="157"/>
      <c r="AJ1" s="157"/>
      <c r="AK1" s="63"/>
      <c r="AL1" s="157"/>
      <c r="AM1" s="157"/>
      <c r="AN1" s="157"/>
      <c r="AO1" s="63"/>
      <c r="AP1" s="157"/>
      <c r="AQ1" s="157"/>
      <c r="AR1" s="157"/>
      <c r="AS1" s="63"/>
      <c r="AT1" s="157"/>
      <c r="AU1" s="157"/>
      <c r="AV1" s="157"/>
      <c r="AX1" s="63"/>
      <c r="AY1" s="63"/>
      <c r="AZ1" s="63"/>
      <c r="BA1" s="63"/>
      <c r="BB1" s="141"/>
      <c r="BD1" s="63"/>
      <c r="BE1" s="63"/>
      <c r="BF1" s="2"/>
      <c r="BG1" s="69"/>
      <c r="BH1" s="141"/>
      <c r="BJ1" s="63"/>
      <c r="BK1" s="63"/>
      <c r="BL1" s="2"/>
      <c r="BM1" s="69"/>
      <c r="BN1" s="141"/>
    </row>
    <row r="2" spans="1:66" x14ac:dyDescent="0.2">
      <c r="A2" s="231" t="s">
        <v>1</v>
      </c>
    </row>
    <row r="3" spans="1:66" ht="4.5" customHeight="1" x14ac:dyDescent="0.2">
      <c r="A3" s="231"/>
    </row>
    <row r="4" spans="1:66" s="72" customFormat="1" ht="12.75" customHeight="1" x14ac:dyDescent="0.2">
      <c r="A4" s="243" t="s">
        <v>2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66" x14ac:dyDescent="0.2">
      <c r="A5" s="231"/>
      <c r="BB5" s="160"/>
    </row>
    <row r="6" spans="1:66" ht="15.75" thickBot="1" x14ac:dyDescent="0.3">
      <c r="B6" s="231"/>
      <c r="C6" s="90"/>
      <c r="D6" s="90"/>
      <c r="E6" s="90"/>
      <c r="F6" s="90"/>
      <c r="G6" s="90"/>
      <c r="H6" s="90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J6" s="161"/>
      <c r="BK6" s="161"/>
      <c r="BL6" s="161"/>
      <c r="BM6" s="162"/>
      <c r="BN6" s="162"/>
    </row>
    <row r="7" spans="1:66" s="239" customFormat="1" ht="16.5" thickTop="1" thickBot="1" x14ac:dyDescent="0.3">
      <c r="C7" s="254" t="s">
        <v>176</v>
      </c>
      <c r="D7" s="254"/>
      <c r="E7" s="254"/>
      <c r="F7" s="254"/>
      <c r="G7" s="254"/>
      <c r="H7" s="254"/>
      <c r="J7" s="254" t="s">
        <v>177</v>
      </c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B7" s="254" t="s">
        <v>178</v>
      </c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X7" s="255" t="s">
        <v>28</v>
      </c>
      <c r="AY7" s="255"/>
      <c r="AZ7" s="255"/>
      <c r="BA7" s="255"/>
      <c r="BB7" s="255"/>
      <c r="BD7" s="255" t="s">
        <v>113</v>
      </c>
      <c r="BE7" s="255"/>
      <c r="BF7" s="255"/>
      <c r="BG7" s="255"/>
      <c r="BH7" s="255"/>
      <c r="BJ7" s="255" t="s">
        <v>179</v>
      </c>
      <c r="BK7" s="255"/>
      <c r="BL7" s="255"/>
      <c r="BM7" s="255"/>
      <c r="BN7" s="255"/>
    </row>
    <row r="8" spans="1:66" ht="26.25" customHeight="1" x14ac:dyDescent="0.2">
      <c r="C8" s="256" t="s">
        <v>3</v>
      </c>
      <c r="D8" s="63"/>
      <c r="E8" s="244" t="s">
        <v>5</v>
      </c>
      <c r="F8" s="244"/>
      <c r="G8" s="244"/>
      <c r="H8" s="258"/>
      <c r="J8" s="256" t="s">
        <v>180</v>
      </c>
      <c r="K8" s="259" t="s">
        <v>14</v>
      </c>
      <c r="L8" s="260"/>
      <c r="M8" s="260"/>
      <c r="N8" s="261"/>
      <c r="O8" s="259" t="s">
        <v>97</v>
      </c>
      <c r="P8" s="260"/>
      <c r="Q8" s="260"/>
      <c r="R8" s="261"/>
      <c r="S8" s="259" t="s">
        <v>98</v>
      </c>
      <c r="T8" s="260"/>
      <c r="U8" s="260"/>
      <c r="V8" s="261"/>
      <c r="W8" s="260" t="s">
        <v>19</v>
      </c>
      <c r="X8" s="260"/>
      <c r="Y8" s="260"/>
      <c r="Z8" s="261"/>
      <c r="AA8" s="1"/>
      <c r="AB8" s="256" t="s">
        <v>180</v>
      </c>
      <c r="AC8" s="259" t="s">
        <v>21</v>
      </c>
      <c r="AD8" s="260"/>
      <c r="AE8" s="260"/>
      <c r="AF8" s="261"/>
      <c r="AG8" s="259" t="s">
        <v>22</v>
      </c>
      <c r="AH8" s="260"/>
      <c r="AI8" s="260"/>
      <c r="AJ8" s="261"/>
      <c r="AK8" s="259" t="s">
        <v>23</v>
      </c>
      <c r="AL8" s="260"/>
      <c r="AM8" s="260"/>
      <c r="AN8" s="261"/>
      <c r="AO8" s="259" t="s">
        <v>24</v>
      </c>
      <c r="AP8" s="260"/>
      <c r="AQ8" s="260"/>
      <c r="AR8" s="261"/>
      <c r="AS8" s="259" t="s">
        <v>25</v>
      </c>
      <c r="AT8" s="260"/>
      <c r="AU8" s="260"/>
      <c r="AV8" s="261"/>
      <c r="AW8" s="1"/>
      <c r="AX8" s="262" t="s">
        <v>181</v>
      </c>
      <c r="AY8" s="263" t="s">
        <v>5</v>
      </c>
      <c r="AZ8" s="263"/>
      <c r="BA8" s="263"/>
      <c r="BB8" s="264"/>
      <c r="BC8" s="1"/>
      <c r="BD8" s="262" t="s">
        <v>182</v>
      </c>
      <c r="BE8" s="263" t="s">
        <v>5</v>
      </c>
      <c r="BF8" s="263"/>
      <c r="BG8" s="263"/>
      <c r="BH8" s="264"/>
      <c r="BI8" s="1"/>
      <c r="BJ8" s="265" t="s">
        <v>153</v>
      </c>
      <c r="BK8" s="263" t="s">
        <v>183</v>
      </c>
      <c r="BL8" s="263"/>
      <c r="BM8" s="263"/>
      <c r="BN8" s="264"/>
    </row>
    <row r="9" spans="1:66" s="166" customFormat="1" ht="13.5" thickBot="1" x14ac:dyDescent="0.25">
      <c r="A9" s="162" t="s">
        <v>184</v>
      </c>
      <c r="B9" s="162" t="s">
        <v>185</v>
      </c>
      <c r="C9" s="257"/>
      <c r="D9" s="161"/>
      <c r="E9" s="163" t="s">
        <v>6</v>
      </c>
      <c r="F9" s="163" t="s">
        <v>186</v>
      </c>
      <c r="G9" s="164" t="s">
        <v>187</v>
      </c>
      <c r="H9" s="165" t="s">
        <v>7</v>
      </c>
      <c r="J9" s="257"/>
      <c r="K9" s="167" t="s">
        <v>6</v>
      </c>
      <c r="L9" s="164" t="s">
        <v>186</v>
      </c>
      <c r="M9" s="164" t="s">
        <v>187</v>
      </c>
      <c r="N9" s="168" t="s">
        <v>7</v>
      </c>
      <c r="O9" s="167" t="s">
        <v>6</v>
      </c>
      <c r="P9" s="164" t="s">
        <v>186</v>
      </c>
      <c r="Q9" s="164" t="s">
        <v>187</v>
      </c>
      <c r="R9" s="168" t="s">
        <v>7</v>
      </c>
      <c r="S9" s="167" t="s">
        <v>6</v>
      </c>
      <c r="T9" s="164" t="s">
        <v>186</v>
      </c>
      <c r="U9" s="164" t="s">
        <v>187</v>
      </c>
      <c r="V9" s="168" t="s">
        <v>7</v>
      </c>
      <c r="W9" s="167" t="s">
        <v>6</v>
      </c>
      <c r="X9" s="164" t="s">
        <v>186</v>
      </c>
      <c r="Y9" s="164" t="s">
        <v>187</v>
      </c>
      <c r="Z9" s="168" t="s">
        <v>7</v>
      </c>
      <c r="AA9" s="162"/>
      <c r="AB9" s="257"/>
      <c r="AC9" s="167" t="s">
        <v>6</v>
      </c>
      <c r="AD9" s="164" t="s">
        <v>186</v>
      </c>
      <c r="AE9" s="164" t="s">
        <v>187</v>
      </c>
      <c r="AF9" s="168" t="s">
        <v>7</v>
      </c>
      <c r="AG9" s="167" t="s">
        <v>6</v>
      </c>
      <c r="AH9" s="164" t="s">
        <v>186</v>
      </c>
      <c r="AI9" s="164" t="s">
        <v>187</v>
      </c>
      <c r="AJ9" s="168" t="s">
        <v>7</v>
      </c>
      <c r="AK9" s="167" t="s">
        <v>6</v>
      </c>
      <c r="AL9" s="164" t="s">
        <v>186</v>
      </c>
      <c r="AM9" s="164" t="s">
        <v>187</v>
      </c>
      <c r="AN9" s="168" t="s">
        <v>7</v>
      </c>
      <c r="AO9" s="167" t="s">
        <v>6</v>
      </c>
      <c r="AP9" s="164" t="s">
        <v>186</v>
      </c>
      <c r="AQ9" s="164" t="s">
        <v>187</v>
      </c>
      <c r="AR9" s="168" t="s">
        <v>7</v>
      </c>
      <c r="AS9" s="167" t="s">
        <v>6</v>
      </c>
      <c r="AT9" s="164" t="s">
        <v>186</v>
      </c>
      <c r="AU9" s="164" t="s">
        <v>187</v>
      </c>
      <c r="AV9" s="168" t="s">
        <v>7</v>
      </c>
      <c r="AW9" s="162"/>
      <c r="AX9" s="257"/>
      <c r="AY9" s="163" t="s">
        <v>6</v>
      </c>
      <c r="AZ9" s="163" t="s">
        <v>186</v>
      </c>
      <c r="BA9" s="169" t="s">
        <v>187</v>
      </c>
      <c r="BB9" s="170" t="s">
        <v>7</v>
      </c>
      <c r="BC9" s="162"/>
      <c r="BD9" s="257"/>
      <c r="BE9" s="163" t="s">
        <v>6</v>
      </c>
      <c r="BF9" s="163" t="s">
        <v>186</v>
      </c>
      <c r="BG9" s="169" t="s">
        <v>187</v>
      </c>
      <c r="BH9" s="170" t="s">
        <v>7</v>
      </c>
      <c r="BI9" s="162"/>
      <c r="BJ9" s="257"/>
      <c r="BK9" s="163" t="s">
        <v>6</v>
      </c>
      <c r="BL9" s="163" t="s">
        <v>186</v>
      </c>
      <c r="BM9" s="169" t="s">
        <v>187</v>
      </c>
      <c r="BN9" s="170" t="s">
        <v>7</v>
      </c>
    </row>
    <row r="10" spans="1:66" s="166" customFormat="1" ht="4.5" customHeight="1" x14ac:dyDescent="0.2">
      <c r="A10" s="162"/>
      <c r="B10" s="162"/>
      <c r="C10" s="233"/>
      <c r="D10" s="161"/>
      <c r="E10" s="161"/>
      <c r="F10" s="161"/>
      <c r="G10" s="171"/>
      <c r="H10" s="172"/>
      <c r="J10" s="233"/>
      <c r="K10" s="173"/>
      <c r="L10" s="174"/>
      <c r="M10" s="171"/>
      <c r="N10" s="175"/>
      <c r="O10" s="173"/>
      <c r="P10" s="174"/>
      <c r="Q10" s="171"/>
      <c r="R10" s="175"/>
      <c r="S10" s="173"/>
      <c r="T10" s="174"/>
      <c r="U10" s="171"/>
      <c r="V10" s="175"/>
      <c r="W10" s="176"/>
      <c r="X10" s="174"/>
      <c r="Y10" s="171"/>
      <c r="Z10" s="175"/>
      <c r="AA10" s="162"/>
      <c r="AB10" s="233"/>
      <c r="AC10" s="177"/>
      <c r="AD10" s="174"/>
      <c r="AE10" s="171"/>
      <c r="AF10" s="178"/>
      <c r="AG10" s="177"/>
      <c r="AH10" s="174"/>
      <c r="AI10" s="171"/>
      <c r="AJ10" s="178"/>
      <c r="AK10" s="177"/>
      <c r="AL10" s="174"/>
      <c r="AM10" s="171"/>
      <c r="AN10" s="178"/>
      <c r="AO10" s="177"/>
      <c r="AP10" s="174"/>
      <c r="AQ10" s="171"/>
      <c r="AR10" s="178"/>
      <c r="AS10" s="177"/>
      <c r="AT10" s="174"/>
      <c r="AU10" s="171"/>
      <c r="AV10" s="178"/>
      <c r="AW10" s="162"/>
      <c r="AX10" s="233"/>
      <c r="AY10" s="161"/>
      <c r="AZ10" s="161"/>
      <c r="BA10" s="171"/>
      <c r="BB10" s="179"/>
      <c r="BC10" s="162"/>
      <c r="BD10" s="233"/>
      <c r="BE10" s="161"/>
      <c r="BF10" s="161"/>
      <c r="BG10" s="171"/>
      <c r="BH10" s="179"/>
      <c r="BI10" s="162"/>
      <c r="BJ10" s="233"/>
      <c r="BK10" s="161"/>
      <c r="BL10" s="161"/>
      <c r="BM10" s="171"/>
      <c r="BN10" s="179"/>
    </row>
    <row r="11" spans="1:66" s="1" customFormat="1" x14ac:dyDescent="0.2">
      <c r="A11" s="1" t="s">
        <v>188</v>
      </c>
      <c r="C11" s="180">
        <v>8736402</v>
      </c>
      <c r="D11" s="63"/>
      <c r="E11" s="63">
        <v>985824</v>
      </c>
      <c r="F11" s="63">
        <v>9233.9163273324211</v>
      </c>
      <c r="G11" s="181">
        <v>0.56940417309163271</v>
      </c>
      <c r="H11" s="182">
        <v>11.284096130191813</v>
      </c>
      <c r="I11" s="63"/>
      <c r="J11" s="180">
        <v>985824</v>
      </c>
      <c r="K11" s="183">
        <v>64739</v>
      </c>
      <c r="L11" s="63">
        <v>2938.7538724021701</v>
      </c>
      <c r="M11" s="181">
        <v>2.7595058900780232</v>
      </c>
      <c r="N11" s="182">
        <v>3.5536943292613978</v>
      </c>
      <c r="O11" s="183">
        <v>100400</v>
      </c>
      <c r="P11" s="63">
        <v>3505.924499322005</v>
      </c>
      <c r="Q11" s="181">
        <v>2.1227700137577381</v>
      </c>
      <c r="R11" s="182">
        <v>4.4846694878989863</v>
      </c>
      <c r="S11" s="183">
        <v>355063</v>
      </c>
      <c r="T11" s="63">
        <v>6605.851684751653</v>
      </c>
      <c r="U11" s="181">
        <v>1.130986700917703</v>
      </c>
      <c r="V11" s="182">
        <v>10.574167752187869</v>
      </c>
      <c r="W11" s="63">
        <v>465622</v>
      </c>
      <c r="X11" s="63">
        <v>6180.626499741551</v>
      </c>
      <c r="Y11" s="181">
        <v>0.80692487826644654</v>
      </c>
      <c r="Z11" s="182">
        <v>35.32545527929765</v>
      </c>
      <c r="AB11" s="180">
        <v>985824</v>
      </c>
      <c r="AC11" s="183">
        <v>319791</v>
      </c>
      <c r="AD11" s="63">
        <v>6168.016264429958</v>
      </c>
      <c r="AE11" s="181">
        <v>1.1725014025222069</v>
      </c>
      <c r="AF11" s="182">
        <v>12.6842148476126</v>
      </c>
      <c r="AG11" s="183">
        <v>297497</v>
      </c>
      <c r="AH11" s="63">
        <v>5658.4987394008713</v>
      </c>
      <c r="AI11" s="181">
        <v>1.1562526219954059</v>
      </c>
      <c r="AJ11" s="182">
        <v>10.655119146922861</v>
      </c>
      <c r="AK11" s="183">
        <v>243339</v>
      </c>
      <c r="AL11" s="63">
        <v>4991.2825591939554</v>
      </c>
      <c r="AM11" s="181">
        <v>1.2469083548869899</v>
      </c>
      <c r="AN11" s="182">
        <v>13.232316915673135</v>
      </c>
      <c r="AO11" s="183">
        <v>89427</v>
      </c>
      <c r="AP11" s="63">
        <v>2873.2631610983699</v>
      </c>
      <c r="AQ11" s="181">
        <v>1.9531735780268931</v>
      </c>
      <c r="AR11" s="182">
        <v>7.2509044677707841</v>
      </c>
      <c r="AS11" s="183">
        <v>35770</v>
      </c>
      <c r="AT11" s="63">
        <v>2340.068411985802</v>
      </c>
      <c r="AU11" s="181">
        <v>3.976891219035839</v>
      </c>
      <c r="AV11" s="184">
        <v>10.194513715710723</v>
      </c>
      <c r="AX11" s="180">
        <v>3183340</v>
      </c>
      <c r="AY11" s="63">
        <v>378200</v>
      </c>
      <c r="AZ11" s="63">
        <v>6358.6435456190266</v>
      </c>
      <c r="BA11" s="181">
        <v>1.0220615562790669</v>
      </c>
      <c r="BB11" s="182">
        <v>11.880603391406511</v>
      </c>
      <c r="BD11" s="180">
        <v>1816630</v>
      </c>
      <c r="BE11" s="63">
        <v>284429</v>
      </c>
      <c r="BF11" s="63">
        <v>6439.4748915434666</v>
      </c>
      <c r="BG11" s="181">
        <v>1.3762922916278171</v>
      </c>
      <c r="BH11" s="182">
        <v>15.656958213835509</v>
      </c>
      <c r="BJ11" s="180">
        <v>3250752</v>
      </c>
      <c r="BK11" s="63">
        <v>498820</v>
      </c>
      <c r="BL11" s="63">
        <v>6594.9326411631191</v>
      </c>
      <c r="BM11" s="181">
        <v>0.8037122796624494</v>
      </c>
      <c r="BN11" s="182">
        <v>15.344757151576005</v>
      </c>
    </row>
    <row r="12" spans="1:66" s="186" customFormat="1" x14ac:dyDescent="0.2">
      <c r="A12" s="185" t="s">
        <v>189</v>
      </c>
      <c r="C12" s="187">
        <v>1468233</v>
      </c>
      <c r="D12" s="188"/>
      <c r="E12" s="61">
        <v>236645</v>
      </c>
      <c r="F12" s="61">
        <v>4792.1474417491063</v>
      </c>
      <c r="G12" s="189">
        <v>1.2310251807801591</v>
      </c>
      <c r="H12" s="190">
        <v>16.117673421044206</v>
      </c>
      <c r="I12" s="63"/>
      <c r="J12" s="187">
        <v>236645</v>
      </c>
      <c r="K12" s="191">
        <v>24326</v>
      </c>
      <c r="L12" s="61">
        <v>1884.654180303379</v>
      </c>
      <c r="M12" s="189">
        <v>4.7097197722410877</v>
      </c>
      <c r="N12" s="190">
        <v>6.651318451762493</v>
      </c>
      <c r="O12" s="191">
        <v>29281</v>
      </c>
      <c r="P12" s="61">
        <v>2101.771669827921</v>
      </c>
      <c r="Q12" s="189">
        <v>4.3634874069046754</v>
      </c>
      <c r="R12" s="190">
        <v>7.8828277063316214</v>
      </c>
      <c r="S12" s="191">
        <v>98401</v>
      </c>
      <c r="T12" s="61">
        <v>3287.673846786281</v>
      </c>
      <c r="U12" s="189">
        <v>2.0310626163332111</v>
      </c>
      <c r="V12" s="190">
        <v>18.232570377191731</v>
      </c>
      <c r="W12" s="61">
        <v>84637</v>
      </c>
      <c r="X12" s="61">
        <v>2696.9192546318009</v>
      </c>
      <c r="Y12" s="189">
        <v>1.9370542345325781</v>
      </c>
      <c r="Z12" s="190">
        <v>44.23174409064066</v>
      </c>
      <c r="AA12" s="188"/>
      <c r="AB12" s="187">
        <v>236645</v>
      </c>
      <c r="AC12" s="191">
        <v>131385</v>
      </c>
      <c r="AD12" s="61">
        <v>3844.3441822821028</v>
      </c>
      <c r="AE12" s="189">
        <v>1.778732233399811</v>
      </c>
      <c r="AF12" s="190">
        <v>15.947529792755546</v>
      </c>
      <c r="AG12" s="191">
        <v>26282</v>
      </c>
      <c r="AH12" s="61">
        <v>1434.948831627368</v>
      </c>
      <c r="AI12" s="189">
        <v>3.3190370601104102</v>
      </c>
      <c r="AJ12" s="190">
        <v>19.774283349635091</v>
      </c>
      <c r="AK12" s="191">
        <v>66487</v>
      </c>
      <c r="AL12" s="61">
        <v>2598.1245037259569</v>
      </c>
      <c r="AM12" s="189">
        <v>2.375512495896158</v>
      </c>
      <c r="AN12" s="190">
        <v>15.933311445709505</v>
      </c>
      <c r="AO12" s="191">
        <v>5521</v>
      </c>
      <c r="AP12" s="61">
        <v>700.83979317940418</v>
      </c>
      <c r="AQ12" s="189">
        <v>7.7167619537164169</v>
      </c>
      <c r="AR12" s="190">
        <v>10.181087261193479</v>
      </c>
      <c r="AS12" s="191">
        <v>6970</v>
      </c>
      <c r="AT12" s="61">
        <v>1162.1845252734181</v>
      </c>
      <c r="AU12" s="189">
        <v>10.136228868606819</v>
      </c>
      <c r="AV12" s="192">
        <v>17.445061821094257</v>
      </c>
      <c r="AW12" s="188"/>
      <c r="AX12" s="187">
        <v>506033</v>
      </c>
      <c r="AY12" s="61">
        <v>71983</v>
      </c>
      <c r="AZ12" s="61">
        <v>3248.840892099442</v>
      </c>
      <c r="BA12" s="189">
        <v>2.743674569987284</v>
      </c>
      <c r="BB12" s="190">
        <v>14.224961613175424</v>
      </c>
      <c r="BC12" s="188"/>
      <c r="BD12" s="187">
        <v>353063</v>
      </c>
      <c r="BE12" s="61">
        <v>67426</v>
      </c>
      <c r="BF12" s="61">
        <v>2949.2518420810979</v>
      </c>
      <c r="BG12" s="189">
        <v>2.659001368408747</v>
      </c>
      <c r="BH12" s="190">
        <v>19.097441533097491</v>
      </c>
      <c r="BI12" s="188"/>
      <c r="BJ12" s="187">
        <v>521339</v>
      </c>
      <c r="BK12" s="61">
        <v>120434</v>
      </c>
      <c r="BL12" s="61">
        <v>3400.7469571182078</v>
      </c>
      <c r="BM12" s="189">
        <v>1.7165612519615401</v>
      </c>
      <c r="BN12" s="190">
        <v>23.100899798403727</v>
      </c>
    </row>
    <row r="13" spans="1:66" s="186" customFormat="1" x14ac:dyDescent="0.2">
      <c r="A13" s="185" t="s">
        <v>190</v>
      </c>
      <c r="C13" s="187">
        <v>2712990</v>
      </c>
      <c r="D13" s="188"/>
      <c r="E13" s="61">
        <v>278943</v>
      </c>
      <c r="F13" s="61">
        <v>4976.7327563983927</v>
      </c>
      <c r="G13" s="189">
        <v>1.084583394018541</v>
      </c>
      <c r="H13" s="190">
        <v>10.281755553835437</v>
      </c>
      <c r="I13" s="63"/>
      <c r="J13" s="187">
        <v>278943</v>
      </c>
      <c r="K13" s="191">
        <v>16043</v>
      </c>
      <c r="L13" s="61">
        <v>1216.373779384857</v>
      </c>
      <c r="M13" s="189">
        <v>4.6090939846308059</v>
      </c>
      <c r="N13" s="190">
        <v>2.580123256651742</v>
      </c>
      <c r="O13" s="191">
        <v>26088</v>
      </c>
      <c r="P13" s="61">
        <v>1586.8550287628671</v>
      </c>
      <c r="Q13" s="189">
        <v>3.6976905585930511</v>
      </c>
      <c r="R13" s="190">
        <v>3.7172560016414744</v>
      </c>
      <c r="S13" s="191">
        <v>95031</v>
      </c>
      <c r="T13" s="61">
        <v>3038.9751771265351</v>
      </c>
      <c r="U13" s="189">
        <v>1.943998614642775</v>
      </c>
      <c r="V13" s="190">
        <v>9.4334434535390663</v>
      </c>
      <c r="W13" s="61">
        <v>141781</v>
      </c>
      <c r="X13" s="61">
        <v>2575.855489791692</v>
      </c>
      <c r="Y13" s="189">
        <v>1.1044283780320101</v>
      </c>
      <c r="Z13" s="190">
        <v>37.114862070229265</v>
      </c>
      <c r="AA13" s="188"/>
      <c r="AB13" s="187">
        <v>278943</v>
      </c>
      <c r="AC13" s="191">
        <v>57574</v>
      </c>
      <c r="AD13" s="61">
        <v>2130.1280246595511</v>
      </c>
      <c r="AE13" s="189">
        <v>2.2491240026548112</v>
      </c>
      <c r="AF13" s="190">
        <v>11.287713774288857</v>
      </c>
      <c r="AG13" s="191">
        <v>98599</v>
      </c>
      <c r="AH13" s="61">
        <v>2754.567088345962</v>
      </c>
      <c r="AI13" s="189">
        <v>1.698302080442416</v>
      </c>
      <c r="AJ13" s="190">
        <v>9.9100547872784155</v>
      </c>
      <c r="AK13" s="191">
        <v>90029</v>
      </c>
      <c r="AL13" s="61">
        <v>3136.5985035520571</v>
      </c>
      <c r="AM13" s="189">
        <v>2.117925124870812</v>
      </c>
      <c r="AN13" s="190">
        <v>11.674111918670617</v>
      </c>
      <c r="AO13" s="191">
        <v>22326</v>
      </c>
      <c r="AP13" s="61">
        <v>1338.981396845192</v>
      </c>
      <c r="AQ13" s="189">
        <v>3.6458409657315909</v>
      </c>
      <c r="AR13" s="190">
        <v>6.9879027840811281</v>
      </c>
      <c r="AS13" s="191">
        <v>10415</v>
      </c>
      <c r="AT13" s="61">
        <v>1010.253684514439</v>
      </c>
      <c r="AU13" s="189">
        <v>5.8966488567280892</v>
      </c>
      <c r="AV13" s="192">
        <v>8.8780346426623034</v>
      </c>
      <c r="AW13" s="188"/>
      <c r="AX13" s="187">
        <v>961618</v>
      </c>
      <c r="AY13" s="61">
        <v>119196</v>
      </c>
      <c r="AZ13" s="61">
        <v>3352.2273596509681</v>
      </c>
      <c r="BA13" s="189">
        <v>1.7096447717697261</v>
      </c>
      <c r="BB13" s="190">
        <v>12.395358655931982</v>
      </c>
      <c r="BC13" s="188"/>
      <c r="BD13" s="187">
        <v>545803</v>
      </c>
      <c r="BE13" s="61">
        <v>85245</v>
      </c>
      <c r="BF13" s="61">
        <v>2956.2187627649869</v>
      </c>
      <c r="BG13" s="189">
        <v>2.1081511793131131</v>
      </c>
      <c r="BH13" s="190">
        <v>15.61827252690073</v>
      </c>
      <c r="BI13" s="188"/>
      <c r="BJ13" s="187">
        <v>985105</v>
      </c>
      <c r="BK13" s="61">
        <v>145977</v>
      </c>
      <c r="BL13" s="61">
        <v>3097.645596538604</v>
      </c>
      <c r="BM13" s="189">
        <v>1.2899752919558289</v>
      </c>
      <c r="BN13" s="190">
        <v>14.818420371432486</v>
      </c>
    </row>
    <row r="14" spans="1:66" s="186" customFormat="1" x14ac:dyDescent="0.2">
      <c r="A14" s="185" t="s">
        <v>191</v>
      </c>
      <c r="C14" s="187">
        <v>1669012</v>
      </c>
      <c r="D14" s="188"/>
      <c r="E14" s="61">
        <v>180934</v>
      </c>
      <c r="F14" s="61">
        <v>5841.4142016721853</v>
      </c>
      <c r="G14" s="189">
        <v>1.962600546469458</v>
      </c>
      <c r="H14" s="190">
        <v>10.84078484756251</v>
      </c>
      <c r="I14" s="63"/>
      <c r="J14" s="187">
        <v>180934</v>
      </c>
      <c r="K14" s="191">
        <v>8669</v>
      </c>
      <c r="L14" s="61">
        <v>1175.124664411717</v>
      </c>
      <c r="M14" s="189">
        <v>8.2404140976193823</v>
      </c>
      <c r="N14" s="190">
        <v>3.5872268406830998</v>
      </c>
      <c r="O14" s="191">
        <v>19769</v>
      </c>
      <c r="P14" s="61">
        <v>1907.374804439665</v>
      </c>
      <c r="Q14" s="189">
        <v>5.8652352742247889</v>
      </c>
      <c r="R14" s="190">
        <v>3.9045634548345367</v>
      </c>
      <c r="S14" s="191">
        <v>61226</v>
      </c>
      <c r="T14" s="61">
        <v>3317.7250309231099</v>
      </c>
      <c r="U14" s="189">
        <v>3.2941138113574429</v>
      </c>
      <c r="V14" s="190">
        <v>9.571767148386936</v>
      </c>
      <c r="W14" s="61">
        <v>91270</v>
      </c>
      <c r="X14" s="61">
        <v>3316.4522052641209</v>
      </c>
      <c r="Y14" s="189">
        <v>2.2089189963204938</v>
      </c>
      <c r="Z14" s="190">
        <v>32.43517939387047</v>
      </c>
      <c r="AA14" s="188"/>
      <c r="AB14" s="187">
        <v>180934</v>
      </c>
      <c r="AC14" s="191">
        <v>67012</v>
      </c>
      <c r="AD14" s="61">
        <v>3357.0172606632891</v>
      </c>
      <c r="AE14" s="189">
        <v>3.0453351281667551</v>
      </c>
      <c r="AF14" s="190">
        <v>15.651706781581007</v>
      </c>
      <c r="AG14" s="191">
        <v>61061</v>
      </c>
      <c r="AH14" s="61">
        <v>3123.2077176946618</v>
      </c>
      <c r="AI14" s="189">
        <v>3.1093603369022849</v>
      </c>
      <c r="AJ14" s="190">
        <v>7.810179672121083</v>
      </c>
      <c r="AK14" s="191">
        <v>33515</v>
      </c>
      <c r="AL14" s="61">
        <v>2228.0222138911681</v>
      </c>
      <c r="AM14" s="189">
        <v>4.0412376509563934</v>
      </c>
      <c r="AN14" s="190">
        <v>16.533960849317232</v>
      </c>
      <c r="AO14" s="191">
        <v>13787</v>
      </c>
      <c r="AP14" s="61">
        <v>1375.0592784372061</v>
      </c>
      <c r="AQ14" s="189">
        <v>6.0629745189113926</v>
      </c>
      <c r="AR14" s="190">
        <v>7.0302022834007269</v>
      </c>
      <c r="AS14" s="191">
        <v>5559</v>
      </c>
      <c r="AT14" s="61">
        <v>1178.3616226736169</v>
      </c>
      <c r="AU14" s="189">
        <v>12.88593728916954</v>
      </c>
      <c r="AV14" s="192">
        <v>9.2282408406514058</v>
      </c>
      <c r="AW14" s="188"/>
      <c r="AX14" s="187">
        <v>465643</v>
      </c>
      <c r="AY14" s="61">
        <v>58061</v>
      </c>
      <c r="AZ14" s="61">
        <v>2681.672319891079</v>
      </c>
      <c r="BA14" s="189">
        <v>2.8077296966010108</v>
      </c>
      <c r="BB14" s="190">
        <v>12.46899448719298</v>
      </c>
      <c r="BC14" s="188"/>
      <c r="BD14" s="187">
        <v>221830</v>
      </c>
      <c r="BE14" s="61">
        <v>48646</v>
      </c>
      <c r="BF14" s="61">
        <v>2746.9810375435341</v>
      </c>
      <c r="BG14" s="189">
        <v>3.4327535403949079</v>
      </c>
      <c r="BH14" s="190">
        <v>21.929405400531941</v>
      </c>
      <c r="BI14" s="188"/>
      <c r="BJ14" s="187">
        <v>767213</v>
      </c>
      <c r="BK14" s="61">
        <v>102782</v>
      </c>
      <c r="BL14" s="61">
        <v>4082.8823284073778</v>
      </c>
      <c r="BM14" s="189">
        <v>2.4148151781614091</v>
      </c>
      <c r="BN14" s="190">
        <v>13.396801149094189</v>
      </c>
    </row>
    <row r="15" spans="1:66" s="186" customFormat="1" x14ac:dyDescent="0.2">
      <c r="A15" s="185" t="s">
        <v>192</v>
      </c>
      <c r="C15" s="187">
        <v>2392948</v>
      </c>
      <c r="D15" s="188"/>
      <c r="E15" s="61">
        <v>238727</v>
      </c>
      <c r="F15" s="61">
        <v>4949.9789137360222</v>
      </c>
      <c r="G15" s="189">
        <v>1.260479846282943</v>
      </c>
      <c r="H15" s="190">
        <v>9.9762719457338811</v>
      </c>
      <c r="I15" s="63"/>
      <c r="J15" s="187">
        <v>238727</v>
      </c>
      <c r="K15" s="191">
        <v>13536</v>
      </c>
      <c r="L15" s="61">
        <v>1353.7574449232029</v>
      </c>
      <c r="M15" s="189">
        <v>6.0797344419079389</v>
      </c>
      <c r="N15" s="190">
        <v>2.7963013460918713</v>
      </c>
      <c r="O15" s="191">
        <v>19837</v>
      </c>
      <c r="P15" s="61">
        <v>1412.469553633812</v>
      </c>
      <c r="Q15" s="189">
        <v>4.3284977847077144</v>
      </c>
      <c r="R15" s="190">
        <v>3.5867069267904603</v>
      </c>
      <c r="S15" s="191">
        <v>81618</v>
      </c>
      <c r="T15" s="61">
        <v>3237.9675606846731</v>
      </c>
      <c r="U15" s="189">
        <v>2.411685336325605</v>
      </c>
      <c r="V15" s="190">
        <v>8.3915695662947147</v>
      </c>
      <c r="W15" s="61">
        <v>123736</v>
      </c>
      <c r="X15" s="61">
        <v>3094.8206527261</v>
      </c>
      <c r="Y15" s="189">
        <v>1.520454791545653</v>
      </c>
      <c r="Z15" s="190">
        <v>32.290946290492208</v>
      </c>
      <c r="AA15" s="188"/>
      <c r="AB15" s="187">
        <v>238727</v>
      </c>
      <c r="AC15" s="191">
        <v>56775</v>
      </c>
      <c r="AD15" s="61">
        <v>2698.366061345273</v>
      </c>
      <c r="AE15" s="189">
        <v>2.889201427107507</v>
      </c>
      <c r="AF15" s="190">
        <v>8.4983863918044271</v>
      </c>
      <c r="AG15" s="191">
        <v>77437</v>
      </c>
      <c r="AH15" s="61">
        <v>2530.6763885878909</v>
      </c>
      <c r="AI15" s="189">
        <v>1.9866537952729659</v>
      </c>
      <c r="AJ15" s="190">
        <v>13.171954760475121</v>
      </c>
      <c r="AK15" s="191">
        <v>48458</v>
      </c>
      <c r="AL15" s="61">
        <v>2127.4271511625848</v>
      </c>
      <c r="AM15" s="189">
        <v>2.668844741634544</v>
      </c>
      <c r="AN15" s="190">
        <v>12.029332327123962</v>
      </c>
      <c r="AO15" s="191">
        <v>44684</v>
      </c>
      <c r="AP15" s="61">
        <v>2166.10717982802</v>
      </c>
      <c r="AQ15" s="189">
        <v>2.9468769137467872</v>
      </c>
      <c r="AR15" s="190">
        <v>7.2927632169500765</v>
      </c>
      <c r="AS15" s="191">
        <v>11373</v>
      </c>
      <c r="AT15" s="61">
        <v>1315.3415782578111</v>
      </c>
      <c r="AU15" s="189">
        <v>7.0306844598766363</v>
      </c>
      <c r="AV15" s="192">
        <v>9.3652728141109041</v>
      </c>
      <c r="AW15" s="188"/>
      <c r="AX15" s="187">
        <v>1129608</v>
      </c>
      <c r="AY15" s="61">
        <v>117972</v>
      </c>
      <c r="AZ15" s="61">
        <v>3606.6527275238191</v>
      </c>
      <c r="BA15" s="189">
        <v>1.8584868098235141</v>
      </c>
      <c r="BB15" s="190">
        <v>10.44362292051756</v>
      </c>
      <c r="BC15" s="188"/>
      <c r="BD15" s="187">
        <v>636627</v>
      </c>
      <c r="BE15" s="61">
        <v>75871</v>
      </c>
      <c r="BF15" s="61">
        <v>2813.115914039759</v>
      </c>
      <c r="BG15" s="189">
        <v>2.2539585079920359</v>
      </c>
      <c r="BH15" s="190">
        <v>11.917653508255226</v>
      </c>
      <c r="BI15" s="188"/>
      <c r="BJ15" s="187">
        <v>807569</v>
      </c>
      <c r="BK15" s="61">
        <v>105650</v>
      </c>
      <c r="BL15" s="61">
        <v>3013.9514519055801</v>
      </c>
      <c r="BM15" s="189">
        <v>1.7342066563799321</v>
      </c>
      <c r="BN15" s="190">
        <v>13.082473448089265</v>
      </c>
    </row>
    <row r="16" spans="1:66" s="186" customFormat="1" x14ac:dyDescent="0.2">
      <c r="A16" s="185" t="s">
        <v>193</v>
      </c>
      <c r="C16" s="187">
        <v>493219</v>
      </c>
      <c r="D16" s="188"/>
      <c r="E16" s="61">
        <v>50575</v>
      </c>
      <c r="F16" s="61">
        <v>2343.0715881314318</v>
      </c>
      <c r="G16" s="189">
        <v>2.81633144447538</v>
      </c>
      <c r="H16" s="190">
        <v>10.254065638185066</v>
      </c>
      <c r="I16" s="63"/>
      <c r="J16" s="187">
        <v>50575</v>
      </c>
      <c r="K16" s="191">
        <v>2165</v>
      </c>
      <c r="L16" s="61">
        <v>496.40556400235891</v>
      </c>
      <c r="M16" s="189">
        <v>13.938397242742971</v>
      </c>
      <c r="N16" s="190">
        <v>1.9957043960804919</v>
      </c>
      <c r="O16" s="191">
        <v>5425</v>
      </c>
      <c r="P16" s="61">
        <v>798.0339893803083</v>
      </c>
      <c r="Q16" s="189">
        <v>8.9424340131980244</v>
      </c>
      <c r="R16" s="190">
        <v>5.1130044673992954</v>
      </c>
      <c r="S16" s="191">
        <v>18787</v>
      </c>
      <c r="T16" s="61">
        <v>1375.3921632665349</v>
      </c>
      <c r="U16" s="189">
        <v>4.4504426386367717</v>
      </c>
      <c r="V16" s="190">
        <v>9.465437323659815</v>
      </c>
      <c r="W16" s="61">
        <v>24198</v>
      </c>
      <c r="X16" s="61">
        <v>1600.6793353495259</v>
      </c>
      <c r="Y16" s="189">
        <v>4.0212304600257749</v>
      </c>
      <c r="Z16" s="190">
        <v>30.189385433041394</v>
      </c>
      <c r="AA16" s="188"/>
      <c r="AB16" s="187">
        <v>50575</v>
      </c>
      <c r="AC16" s="191">
        <v>7045</v>
      </c>
      <c r="AD16" s="61">
        <v>822.63093157867581</v>
      </c>
      <c r="AE16" s="189">
        <v>7.0983618689119732</v>
      </c>
      <c r="AF16" s="190">
        <v>7.7381017760838295</v>
      </c>
      <c r="AG16" s="191">
        <v>34118</v>
      </c>
      <c r="AH16" s="61">
        <v>1753.0242565406791</v>
      </c>
      <c r="AI16" s="189">
        <v>3.1234780498803079</v>
      </c>
      <c r="AJ16" s="190">
        <v>11.584980747159612</v>
      </c>
      <c r="AK16" s="191">
        <v>4850</v>
      </c>
      <c r="AL16" s="61">
        <v>689.8451217800631</v>
      </c>
      <c r="AM16" s="189">
        <v>8.6465718895755721</v>
      </c>
      <c r="AN16" s="190">
        <v>10.784727935780838</v>
      </c>
      <c r="AO16" s="191">
        <v>3109</v>
      </c>
      <c r="AP16" s="61">
        <v>474.39130507419719</v>
      </c>
      <c r="AQ16" s="189">
        <v>9.2757726626432575</v>
      </c>
      <c r="AR16" s="190">
        <v>6.1235744814953419</v>
      </c>
      <c r="AS16" s="191">
        <v>1453</v>
      </c>
      <c r="AT16" s="61">
        <v>465.95826429788758</v>
      </c>
      <c r="AU16" s="189">
        <v>19.494652685791589</v>
      </c>
      <c r="AV16" s="192">
        <v>12.177338250083809</v>
      </c>
      <c r="AW16" s="188"/>
      <c r="AX16" s="187">
        <v>120438</v>
      </c>
      <c r="AY16" s="61">
        <v>10988</v>
      </c>
      <c r="AZ16" s="61">
        <v>1006.985107417185</v>
      </c>
      <c r="BA16" s="189">
        <v>5.5710684516692162</v>
      </c>
      <c r="BB16" s="190">
        <v>9.1233663793819222</v>
      </c>
      <c r="BC16" s="188"/>
      <c r="BD16" s="187">
        <v>59307</v>
      </c>
      <c r="BE16" s="61">
        <v>7241</v>
      </c>
      <c r="BF16" s="61">
        <v>777.52635151244237</v>
      </c>
      <c r="BG16" s="189">
        <v>6.5275569128048048</v>
      </c>
      <c r="BH16" s="190">
        <v>12.209351341325645</v>
      </c>
      <c r="BI16" s="188"/>
      <c r="BJ16" s="187">
        <v>169526</v>
      </c>
      <c r="BK16" s="61">
        <v>23977</v>
      </c>
      <c r="BL16" s="61">
        <v>1722.676642070415</v>
      </c>
      <c r="BM16" s="189">
        <v>4.3676016315798458</v>
      </c>
      <c r="BN16" s="190">
        <v>14.143553201278861</v>
      </c>
    </row>
    <row r="17" spans="1:66" s="1" customFormat="1" x14ac:dyDescent="0.2">
      <c r="C17" s="180"/>
      <c r="D17" s="63"/>
      <c r="E17" s="63"/>
      <c r="F17" s="63"/>
      <c r="G17" s="193"/>
      <c r="H17" s="194"/>
      <c r="I17" s="63"/>
      <c r="J17" s="180"/>
      <c r="K17" s="195"/>
      <c r="L17" s="196"/>
      <c r="M17" s="193"/>
      <c r="N17" s="197"/>
      <c r="O17" s="195"/>
      <c r="P17" s="196"/>
      <c r="Q17" s="193"/>
      <c r="R17" s="197"/>
      <c r="S17" s="195"/>
      <c r="T17" s="196"/>
      <c r="U17" s="193"/>
      <c r="V17" s="197"/>
      <c r="W17" s="198"/>
      <c r="X17" s="196"/>
      <c r="Y17" s="193"/>
      <c r="Z17" s="197"/>
      <c r="AB17" s="180"/>
      <c r="AC17" s="183"/>
      <c r="AD17" s="196"/>
      <c r="AE17" s="193"/>
      <c r="AF17" s="199"/>
      <c r="AG17" s="183"/>
      <c r="AH17" s="196"/>
      <c r="AI17" s="193"/>
      <c r="AJ17" s="199"/>
      <c r="AK17" s="183"/>
      <c r="AL17" s="196"/>
      <c r="AM17" s="193"/>
      <c r="AN17" s="199"/>
      <c r="AO17" s="183"/>
      <c r="AP17" s="196"/>
      <c r="AQ17" s="193"/>
      <c r="AR17" s="199"/>
      <c r="AS17" s="183"/>
      <c r="AT17" s="196"/>
      <c r="AU17" s="193"/>
      <c r="AV17" s="184"/>
      <c r="AX17" s="180"/>
      <c r="AY17" s="63"/>
      <c r="AZ17" s="63"/>
      <c r="BA17" s="193"/>
      <c r="BB17" s="194"/>
      <c r="BD17" s="180"/>
      <c r="BE17" s="63"/>
      <c r="BF17" s="63"/>
      <c r="BG17" s="193"/>
      <c r="BH17" s="194"/>
      <c r="BJ17" s="180"/>
      <c r="BK17" s="63"/>
      <c r="BL17" s="63"/>
      <c r="BM17" s="193"/>
      <c r="BN17" s="194"/>
    </row>
    <row r="18" spans="1:66" s="1" customFormat="1" x14ac:dyDescent="0.2">
      <c r="A18" s="162"/>
      <c r="B18" s="162"/>
      <c r="C18" s="180"/>
      <c r="D18" s="63"/>
      <c r="E18" s="63"/>
      <c r="F18" s="63"/>
      <c r="G18" s="193"/>
      <c r="H18" s="194"/>
      <c r="I18" s="63"/>
      <c r="J18" s="180"/>
      <c r="K18" s="195"/>
      <c r="L18" s="196"/>
      <c r="M18" s="193"/>
      <c r="N18" s="197"/>
      <c r="O18" s="195"/>
      <c r="P18" s="196"/>
      <c r="Q18" s="193"/>
      <c r="R18" s="197"/>
      <c r="S18" s="195"/>
      <c r="T18" s="196"/>
      <c r="U18" s="193"/>
      <c r="V18" s="197"/>
      <c r="W18" s="198"/>
      <c r="X18" s="196"/>
      <c r="Y18" s="193"/>
      <c r="Z18" s="197"/>
      <c r="AB18" s="180"/>
      <c r="AC18" s="183"/>
      <c r="AD18" s="196"/>
      <c r="AE18" s="193"/>
      <c r="AF18" s="199"/>
      <c r="AG18" s="183"/>
      <c r="AH18" s="196"/>
      <c r="AI18" s="193"/>
      <c r="AJ18" s="199"/>
      <c r="AK18" s="183"/>
      <c r="AL18" s="196"/>
      <c r="AM18" s="193"/>
      <c r="AN18" s="199"/>
      <c r="AO18" s="183"/>
      <c r="AP18" s="196"/>
      <c r="AQ18" s="193"/>
      <c r="AR18" s="199"/>
      <c r="AS18" s="183"/>
      <c r="AT18" s="196"/>
      <c r="AU18" s="193"/>
      <c r="AV18" s="184"/>
      <c r="AX18" s="180"/>
      <c r="AY18" s="63"/>
      <c r="AZ18" s="63"/>
      <c r="BA18" s="193"/>
      <c r="BB18" s="194"/>
      <c r="BD18" s="180"/>
      <c r="BE18" s="63"/>
      <c r="BF18" s="63"/>
      <c r="BG18" s="193"/>
      <c r="BH18" s="194"/>
      <c r="BJ18" s="180"/>
      <c r="BK18" s="63"/>
      <c r="BL18" s="63"/>
      <c r="BM18" s="193"/>
      <c r="BN18" s="194"/>
    </row>
    <row r="19" spans="1:66" x14ac:dyDescent="0.2">
      <c r="A19" t="s">
        <v>189</v>
      </c>
      <c r="B19" s="30" t="s">
        <v>194</v>
      </c>
      <c r="C19" s="187">
        <v>112622</v>
      </c>
      <c r="E19" s="61">
        <v>17950</v>
      </c>
      <c r="F19" s="61">
        <v>1534.240404853083</v>
      </c>
      <c r="G19" s="189">
        <v>5.195927237439637</v>
      </c>
      <c r="H19" s="190">
        <v>15.93827138569729</v>
      </c>
      <c r="I19" s="63"/>
      <c r="J19" s="187">
        <v>17950</v>
      </c>
      <c r="K19" s="191">
        <v>1266</v>
      </c>
      <c r="L19" s="61">
        <v>536.76087847965414</v>
      </c>
      <c r="M19" s="189">
        <v>25.77396574807349</v>
      </c>
      <c r="N19" s="190">
        <v>5.1872490371220197</v>
      </c>
      <c r="O19" s="191">
        <v>1996</v>
      </c>
      <c r="P19" s="61">
        <v>498.44707947409017</v>
      </c>
      <c r="Q19" s="189">
        <v>15.18072861449617</v>
      </c>
      <c r="R19" s="190">
        <v>8.5816243174685081</v>
      </c>
      <c r="S19" s="191">
        <v>5313</v>
      </c>
      <c r="T19" s="61">
        <v>761.26487388917405</v>
      </c>
      <c r="U19" s="189">
        <v>8.7102390236161469</v>
      </c>
      <c r="V19" s="190">
        <v>12.86970423661071</v>
      </c>
      <c r="W19" s="61">
        <v>9375</v>
      </c>
      <c r="X19" s="61">
        <v>925.65167339353422</v>
      </c>
      <c r="Y19" s="189">
        <v>6.0021993006267671</v>
      </c>
      <c r="Z19" s="190">
        <v>39.600405508152406</v>
      </c>
      <c r="AB19" s="187">
        <v>17950</v>
      </c>
      <c r="AC19" s="191">
        <v>7923</v>
      </c>
      <c r="AD19" s="61">
        <v>1040.462890118504</v>
      </c>
      <c r="AE19" s="189">
        <v>7.9830902076751959</v>
      </c>
      <c r="AF19" s="190">
        <v>14.144678116185238</v>
      </c>
      <c r="AG19" s="191">
        <v>6237</v>
      </c>
      <c r="AH19" s="61">
        <v>859.80886373876717</v>
      </c>
      <c r="AI19" s="189">
        <v>8.3803136175648234</v>
      </c>
      <c r="AJ19" s="190">
        <v>17.764169752207348</v>
      </c>
      <c r="AK19" s="191">
        <v>3056</v>
      </c>
      <c r="AL19" s="61">
        <v>664.61145377299215</v>
      </c>
      <c r="AM19" s="189">
        <v>13.220520969720081</v>
      </c>
      <c r="AN19" s="190">
        <v>21.993522849946025</v>
      </c>
      <c r="AO19" s="191">
        <v>187</v>
      </c>
      <c r="AP19" s="61">
        <v>100.6089315866141</v>
      </c>
      <c r="AQ19" s="189">
        <v>32.706120178344399</v>
      </c>
      <c r="AR19" s="190">
        <v>4.2889908256880735</v>
      </c>
      <c r="AS19" s="191">
        <v>547</v>
      </c>
      <c r="AT19" s="61">
        <v>286.87734125842007</v>
      </c>
      <c r="AU19" s="189">
        <v>31.881813623736001</v>
      </c>
      <c r="AV19" s="190">
        <v>16.86709836571076</v>
      </c>
      <c r="AX19" s="187">
        <v>37455</v>
      </c>
      <c r="AY19" s="61">
        <v>4979</v>
      </c>
      <c r="AZ19" s="61">
        <v>823.26300834013557</v>
      </c>
      <c r="BA19" s="189">
        <v>10.051492967608461</v>
      </c>
      <c r="BB19" s="190">
        <v>13.293285275664129</v>
      </c>
      <c r="BD19" s="187">
        <v>23525</v>
      </c>
      <c r="BE19" s="61">
        <v>4051</v>
      </c>
      <c r="BF19" s="61">
        <v>693.85165955069249</v>
      </c>
      <c r="BG19" s="189">
        <v>10.41210372538422</v>
      </c>
      <c r="BH19" s="190">
        <v>17.219978746014878</v>
      </c>
      <c r="BJ19" s="187">
        <v>44440</v>
      </c>
      <c r="BK19" s="61">
        <v>8649</v>
      </c>
      <c r="BL19" s="61">
        <v>934.282597806333</v>
      </c>
      <c r="BM19" s="189">
        <v>6.5666891778787289</v>
      </c>
      <c r="BN19" s="190">
        <v>19.462196219621962</v>
      </c>
    </row>
    <row r="20" spans="1:66" x14ac:dyDescent="0.2">
      <c r="A20" t="s">
        <v>189</v>
      </c>
      <c r="B20" s="30" t="s">
        <v>195</v>
      </c>
      <c r="C20" s="187">
        <v>155068</v>
      </c>
      <c r="E20" s="61">
        <v>21554</v>
      </c>
      <c r="F20" s="61">
        <v>1645.890074324908</v>
      </c>
      <c r="G20" s="189">
        <v>4.6420204074276938</v>
      </c>
      <c r="H20" s="190">
        <v>13.899708514974076</v>
      </c>
      <c r="I20" s="63"/>
      <c r="J20" s="187">
        <v>21554</v>
      </c>
      <c r="K20" s="191">
        <v>2546</v>
      </c>
      <c r="L20" s="61">
        <v>512.70707548145856</v>
      </c>
      <c r="M20" s="189">
        <v>12.241792369494521</v>
      </c>
      <c r="N20" s="190">
        <v>7.3280948680309699</v>
      </c>
      <c r="O20" s="191">
        <v>2521</v>
      </c>
      <c r="P20" s="61">
        <v>604.39278982297606</v>
      </c>
      <c r="Q20" s="189">
        <v>14.57405911493548</v>
      </c>
      <c r="R20" s="190">
        <v>6.3716322094727804</v>
      </c>
      <c r="S20" s="191">
        <v>8732</v>
      </c>
      <c r="T20" s="61">
        <v>1066.879331187459</v>
      </c>
      <c r="U20" s="189">
        <v>7.4273804849260676</v>
      </c>
      <c r="V20" s="190">
        <v>14.887305213625668</v>
      </c>
      <c r="W20" s="61">
        <v>7755</v>
      </c>
      <c r="X20" s="61">
        <v>936.595885986854</v>
      </c>
      <c r="Y20" s="189">
        <v>7.3418336712806438</v>
      </c>
      <c r="Z20" s="190">
        <v>35.082560506672699</v>
      </c>
      <c r="AB20" s="187">
        <v>21554</v>
      </c>
      <c r="AC20" s="191">
        <v>6388</v>
      </c>
      <c r="AD20" s="61">
        <v>1023.883600521807</v>
      </c>
      <c r="AE20" s="189">
        <v>9.7436074147557008</v>
      </c>
      <c r="AF20" s="190">
        <v>15.236732259988074</v>
      </c>
      <c r="AG20" s="191">
        <v>1782</v>
      </c>
      <c r="AH20" s="61">
        <v>463.00715992304049</v>
      </c>
      <c r="AI20" s="189">
        <v>15.794799051748161</v>
      </c>
      <c r="AJ20" s="190">
        <v>18.845177664974617</v>
      </c>
      <c r="AK20" s="191">
        <v>11509</v>
      </c>
      <c r="AL20" s="61">
        <v>1068.4005895379321</v>
      </c>
      <c r="AM20" s="189">
        <v>5.6432673651619902</v>
      </c>
      <c r="AN20" s="190">
        <v>12.423091038621791</v>
      </c>
      <c r="AO20" s="191">
        <v>571</v>
      </c>
      <c r="AP20" s="61">
        <v>303.58161909114318</v>
      </c>
      <c r="AQ20" s="189">
        <v>32.320157042371477</v>
      </c>
      <c r="AR20" s="190">
        <v>18.041074249605053</v>
      </c>
      <c r="AS20" s="191">
        <v>1304</v>
      </c>
      <c r="AT20" s="61">
        <v>557.29494903170439</v>
      </c>
      <c r="AU20" s="189">
        <v>25.980147548422639</v>
      </c>
      <c r="AV20" s="190">
        <v>16.548223350253807</v>
      </c>
      <c r="AX20" s="187">
        <v>61054</v>
      </c>
      <c r="AY20" s="61">
        <v>8182</v>
      </c>
      <c r="AZ20" s="61">
        <v>1176.299116178576</v>
      </c>
      <c r="BA20" s="189">
        <v>8.7396168487470582</v>
      </c>
      <c r="BB20" s="190">
        <v>13.401251351262816</v>
      </c>
      <c r="BD20" s="187">
        <v>15482</v>
      </c>
      <c r="BE20" s="61">
        <v>2829</v>
      </c>
      <c r="BF20" s="61">
        <v>573.2736495012656</v>
      </c>
      <c r="BG20" s="189">
        <v>12.31865039793596</v>
      </c>
      <c r="BH20" s="190">
        <v>18.272832967316884</v>
      </c>
      <c r="BJ20" s="187">
        <v>52632</v>
      </c>
      <c r="BK20" s="61">
        <v>9865</v>
      </c>
      <c r="BL20" s="61">
        <v>1033.825832973693</v>
      </c>
      <c r="BM20" s="189">
        <v>6.370659421791097</v>
      </c>
      <c r="BN20" s="190">
        <v>18.743350053199574</v>
      </c>
    </row>
    <row r="21" spans="1:66" x14ac:dyDescent="0.2">
      <c r="A21" t="s">
        <v>189</v>
      </c>
      <c r="B21" s="30" t="s">
        <v>196</v>
      </c>
      <c r="C21" s="187">
        <v>125916</v>
      </c>
      <c r="E21" s="61">
        <v>23439</v>
      </c>
      <c r="F21" s="61">
        <v>2294.07550306654</v>
      </c>
      <c r="G21" s="189">
        <v>5.9498049144615059</v>
      </c>
      <c r="H21" s="190">
        <v>18.614790812922902</v>
      </c>
      <c r="I21" s="63"/>
      <c r="J21" s="187">
        <v>23439</v>
      </c>
      <c r="K21" s="191">
        <v>1580</v>
      </c>
      <c r="L21" s="61">
        <v>582.60328933267283</v>
      </c>
      <c r="M21" s="189">
        <v>22.415578059046311</v>
      </c>
      <c r="N21" s="190">
        <v>6.3589165694047569</v>
      </c>
      <c r="O21" s="191">
        <v>2538</v>
      </c>
      <c r="P21" s="61">
        <v>631.20131211444743</v>
      </c>
      <c r="Q21" s="189">
        <v>15.118558090027269</v>
      </c>
      <c r="R21" s="190">
        <v>9.1657638136511377</v>
      </c>
      <c r="S21" s="191">
        <v>8577</v>
      </c>
      <c r="T21" s="61">
        <v>1542.9263009015531</v>
      </c>
      <c r="U21" s="189">
        <v>10.935631562190631</v>
      </c>
      <c r="V21" s="190">
        <v>17.505867945708744</v>
      </c>
      <c r="W21" s="61">
        <v>10744</v>
      </c>
      <c r="X21" s="61">
        <v>1274.566870182769</v>
      </c>
      <c r="Y21" s="189">
        <v>7.2115849501228331</v>
      </c>
      <c r="Z21" s="190">
        <v>44.061679790026247</v>
      </c>
      <c r="AB21" s="187">
        <v>23439</v>
      </c>
      <c r="AC21" s="191">
        <v>9453</v>
      </c>
      <c r="AD21" s="61">
        <v>1807.804855992483</v>
      </c>
      <c r="AE21" s="189">
        <v>11.62561638972451</v>
      </c>
      <c r="AF21" s="190">
        <v>18.489613895082737</v>
      </c>
      <c r="AG21" s="191">
        <v>6684</v>
      </c>
      <c r="AH21" s="61">
        <v>829.48910913209102</v>
      </c>
      <c r="AI21" s="189">
        <v>7.544115777386919</v>
      </c>
      <c r="AJ21" s="190">
        <v>20.988507190855994</v>
      </c>
      <c r="AK21" s="191">
        <v>6143</v>
      </c>
      <c r="AL21" s="61">
        <v>1136.1725745919939</v>
      </c>
      <c r="AM21" s="189">
        <v>11.243405765348299</v>
      </c>
      <c r="AN21" s="190">
        <v>17.457656019097421</v>
      </c>
      <c r="AO21" s="191">
        <v>634</v>
      </c>
      <c r="AP21" s="61">
        <v>332.7687003629548</v>
      </c>
      <c r="AQ21" s="189">
        <v>31.907098306018121</v>
      </c>
      <c r="AR21" s="190">
        <v>12.215799614643545</v>
      </c>
      <c r="AS21" s="191">
        <v>525</v>
      </c>
      <c r="AT21" s="61">
        <v>425.77640215552111</v>
      </c>
      <c r="AU21" s="189">
        <v>49.301074211089421</v>
      </c>
      <c r="AV21" s="190">
        <v>20.459859703819173</v>
      </c>
      <c r="AX21" s="187">
        <v>26808</v>
      </c>
      <c r="AY21" s="61">
        <v>5029</v>
      </c>
      <c r="AZ21" s="61">
        <v>1160.7150773768731</v>
      </c>
      <c r="BA21" s="189">
        <v>14.030659589298461</v>
      </c>
      <c r="BB21" s="190">
        <v>18.759325574455389</v>
      </c>
      <c r="BD21" s="187">
        <v>14763</v>
      </c>
      <c r="BE21" s="61">
        <v>4036</v>
      </c>
      <c r="BF21" s="61">
        <v>913.32112537978685</v>
      </c>
      <c r="BG21" s="189">
        <v>13.756452194381071</v>
      </c>
      <c r="BH21" s="190">
        <v>27.338616812301026</v>
      </c>
      <c r="BJ21" s="187">
        <v>48096</v>
      </c>
      <c r="BK21" s="61">
        <v>11444</v>
      </c>
      <c r="BL21" s="61">
        <v>1434.4072222459181</v>
      </c>
      <c r="BM21" s="189">
        <v>7.6195392722267368</v>
      </c>
      <c r="BN21" s="190">
        <v>23.79407850964737</v>
      </c>
    </row>
    <row r="22" spans="1:66" x14ac:dyDescent="0.2">
      <c r="A22" t="s">
        <v>189</v>
      </c>
      <c r="B22" s="30" t="s">
        <v>197</v>
      </c>
      <c r="C22" s="187">
        <v>129527</v>
      </c>
      <c r="E22" s="61">
        <v>21847</v>
      </c>
      <c r="F22" s="61">
        <v>1400.2802945098169</v>
      </c>
      <c r="G22" s="189">
        <v>3.8963437615531422</v>
      </c>
      <c r="H22" s="190">
        <v>16.866753649818182</v>
      </c>
      <c r="I22" s="63"/>
      <c r="J22" s="187">
        <v>21847</v>
      </c>
      <c r="K22" s="191">
        <v>1711</v>
      </c>
      <c r="L22" s="61">
        <v>505.56620285700473</v>
      </c>
      <c r="M22" s="189">
        <v>17.962307289574689</v>
      </c>
      <c r="N22" s="190">
        <v>5.7970523462646115</v>
      </c>
      <c r="O22" s="191">
        <v>2181</v>
      </c>
      <c r="P22" s="61">
        <v>417.09931139208322</v>
      </c>
      <c r="Q22" s="189">
        <v>11.625667693553559</v>
      </c>
      <c r="R22" s="190">
        <v>7.027775987626474</v>
      </c>
      <c r="S22" s="191">
        <v>8696</v>
      </c>
      <c r="T22" s="61">
        <v>889.13802160364855</v>
      </c>
      <c r="U22" s="189">
        <v>6.2156098852957484</v>
      </c>
      <c r="V22" s="190">
        <v>17.797425349460717</v>
      </c>
      <c r="W22" s="61">
        <v>9259</v>
      </c>
      <c r="X22" s="61">
        <v>846.9687110491451</v>
      </c>
      <c r="Y22" s="189">
        <v>5.5608013433681709</v>
      </c>
      <c r="Z22" s="190">
        <v>46.025749366207684</v>
      </c>
      <c r="AB22" s="187">
        <v>21847</v>
      </c>
      <c r="AC22" s="191">
        <v>10181</v>
      </c>
      <c r="AD22" s="61">
        <v>1077.3355426925959</v>
      </c>
      <c r="AE22" s="189">
        <v>6.4327200031562208</v>
      </c>
      <c r="AF22" s="190">
        <v>16.836726256428914</v>
      </c>
      <c r="AG22" s="191">
        <v>5159</v>
      </c>
      <c r="AH22" s="61">
        <v>635.10902137448022</v>
      </c>
      <c r="AI22" s="189">
        <v>7.4837083053663136</v>
      </c>
      <c r="AJ22" s="190">
        <v>19.777649990415949</v>
      </c>
      <c r="AK22" s="191">
        <v>5145</v>
      </c>
      <c r="AL22" s="61">
        <v>670.46020778734521</v>
      </c>
      <c r="AM22" s="189">
        <v>7.9217608240933322</v>
      </c>
      <c r="AN22" s="190">
        <v>18.043135192004208</v>
      </c>
      <c r="AO22" s="191">
        <v>1010</v>
      </c>
      <c r="AP22" s="61">
        <v>316.39170694330778</v>
      </c>
      <c r="AQ22" s="189">
        <v>19.04310734258075</v>
      </c>
      <c r="AR22" s="190">
        <v>9.3423365091110906</v>
      </c>
      <c r="AS22" s="191">
        <v>352</v>
      </c>
      <c r="AT22" s="61">
        <v>133.11953506623291</v>
      </c>
      <c r="AU22" s="189">
        <v>22.989695887370971</v>
      </c>
      <c r="AV22" s="190">
        <v>9.6517685769125308</v>
      </c>
      <c r="AX22" s="187">
        <v>42352</v>
      </c>
      <c r="AY22" s="61">
        <v>6016</v>
      </c>
      <c r="AZ22" s="61">
        <v>792.29371925284124</v>
      </c>
      <c r="BA22" s="189">
        <v>8.005942807557167</v>
      </c>
      <c r="BB22" s="190">
        <v>14.204760105780128</v>
      </c>
      <c r="BD22" s="187">
        <v>28420</v>
      </c>
      <c r="BE22" s="61">
        <v>5740</v>
      </c>
      <c r="BF22" s="61">
        <v>744.4885454055019</v>
      </c>
      <c r="BG22" s="189">
        <v>7.8846101628364043</v>
      </c>
      <c r="BH22" s="190">
        <v>20.19704433497537</v>
      </c>
      <c r="BJ22" s="187">
        <v>46117</v>
      </c>
      <c r="BK22" s="61">
        <v>9907</v>
      </c>
      <c r="BL22" s="61">
        <v>779.11600667519349</v>
      </c>
      <c r="BM22" s="189">
        <v>4.7807282908875859</v>
      </c>
      <c r="BN22" s="190">
        <v>21.482316716178413</v>
      </c>
    </row>
    <row r="23" spans="1:66" x14ac:dyDescent="0.2">
      <c r="A23" t="s">
        <v>189</v>
      </c>
      <c r="B23" s="30" t="s">
        <v>198</v>
      </c>
      <c r="C23" s="187">
        <v>173524</v>
      </c>
      <c r="E23" s="61">
        <v>32200</v>
      </c>
      <c r="F23" s="61">
        <v>2110.4561462276351</v>
      </c>
      <c r="G23" s="189">
        <v>3.9843231819132612</v>
      </c>
      <c r="H23" s="190">
        <v>18.556510914916668</v>
      </c>
      <c r="I23" s="63"/>
      <c r="J23" s="187">
        <v>32200</v>
      </c>
      <c r="K23" s="191">
        <v>4330</v>
      </c>
      <c r="L23" s="61">
        <v>1046.2913843571489</v>
      </c>
      <c r="M23" s="189">
        <v>14.689223897135969</v>
      </c>
      <c r="N23" s="190">
        <v>9.0274158240383606</v>
      </c>
      <c r="O23" s="191">
        <v>5125</v>
      </c>
      <c r="P23" s="61">
        <v>1017.16915953358</v>
      </c>
      <c r="Q23" s="189">
        <v>12.06516906556252</v>
      </c>
      <c r="R23" s="190">
        <v>10.65244954376338</v>
      </c>
      <c r="S23" s="191">
        <v>14532</v>
      </c>
      <c r="T23" s="61">
        <v>1317.8668304218941</v>
      </c>
      <c r="U23" s="189">
        <v>5.5129015367485588</v>
      </c>
      <c r="V23" s="190">
        <v>24.071159994036872</v>
      </c>
      <c r="W23" s="61">
        <v>8213</v>
      </c>
      <c r="X23" s="61">
        <v>814.14139509977008</v>
      </c>
      <c r="Y23" s="189">
        <v>6.0260414125857267</v>
      </c>
      <c r="Z23" s="190">
        <v>48.093927504831058</v>
      </c>
      <c r="AB23" s="187">
        <v>32200</v>
      </c>
      <c r="AC23" s="191">
        <v>20019</v>
      </c>
      <c r="AD23" s="61">
        <v>1834.408383358242</v>
      </c>
      <c r="AE23" s="189">
        <v>5.570417475308008</v>
      </c>
      <c r="AF23" s="190">
        <v>19.345580348083221</v>
      </c>
      <c r="AG23" s="191">
        <v>1447</v>
      </c>
      <c r="AH23" s="61">
        <v>465.6804406202283</v>
      </c>
      <c r="AI23" s="189">
        <v>19.563815739523061</v>
      </c>
      <c r="AJ23" s="190">
        <v>22.545964474914303</v>
      </c>
      <c r="AK23" s="191">
        <v>9834</v>
      </c>
      <c r="AL23" s="61">
        <v>1078.1778512947201</v>
      </c>
      <c r="AM23" s="189">
        <v>6.6649101609187928</v>
      </c>
      <c r="AN23" s="190">
        <v>16.868213863016518</v>
      </c>
      <c r="AO23" s="191">
        <v>149</v>
      </c>
      <c r="AP23" s="61">
        <v>92.360560901285126</v>
      </c>
      <c r="AQ23" s="189">
        <v>37.682038677825886</v>
      </c>
      <c r="AR23" s="190">
        <v>10.915750915750916</v>
      </c>
      <c r="AS23" s="191">
        <v>751</v>
      </c>
      <c r="AT23" s="61">
        <v>349.64919042699069</v>
      </c>
      <c r="AU23" s="189">
        <v>28.302623082252289</v>
      </c>
      <c r="AV23" s="190">
        <v>18.959858621560212</v>
      </c>
      <c r="AX23" s="187">
        <v>51827</v>
      </c>
      <c r="AY23" s="61">
        <v>8023</v>
      </c>
      <c r="AZ23" s="61">
        <v>1009.284652511372</v>
      </c>
      <c r="BA23" s="189">
        <v>7.647350133649736</v>
      </c>
      <c r="BB23" s="190">
        <v>15.480348081116022</v>
      </c>
      <c r="BD23" s="187">
        <v>43570</v>
      </c>
      <c r="BE23" s="61">
        <v>10088</v>
      </c>
      <c r="BF23" s="61">
        <v>1314.7491026798609</v>
      </c>
      <c r="BG23" s="189">
        <v>7.9226762103209749</v>
      </c>
      <c r="BH23" s="190">
        <v>23.153546017902226</v>
      </c>
      <c r="BJ23" s="187">
        <v>60864</v>
      </c>
      <c r="BK23" s="61">
        <v>17039</v>
      </c>
      <c r="BL23" s="61">
        <v>1283.393324805377</v>
      </c>
      <c r="BM23" s="189">
        <v>4.5787799339843724</v>
      </c>
      <c r="BN23" s="190">
        <v>27.995202418506835</v>
      </c>
    </row>
    <row r="24" spans="1:66" x14ac:dyDescent="0.2">
      <c r="A24" t="s">
        <v>189</v>
      </c>
      <c r="B24" s="30" t="s">
        <v>199</v>
      </c>
      <c r="C24" s="187">
        <v>136263</v>
      </c>
      <c r="E24" s="61">
        <v>19492</v>
      </c>
      <c r="F24" s="61">
        <v>1901.622205664811</v>
      </c>
      <c r="G24" s="189">
        <v>5.9306450894196194</v>
      </c>
      <c r="H24" s="190">
        <v>14.30469019469702</v>
      </c>
      <c r="I24" s="63"/>
      <c r="J24" s="187">
        <v>19492</v>
      </c>
      <c r="K24" s="191">
        <v>2271</v>
      </c>
      <c r="L24" s="61">
        <v>636.49256962277263</v>
      </c>
      <c r="M24" s="189">
        <v>17.037673898668761</v>
      </c>
      <c r="N24" s="190">
        <v>6.4143482558960603</v>
      </c>
      <c r="O24" s="191">
        <v>2357</v>
      </c>
      <c r="P24" s="61">
        <v>502.24735267594991</v>
      </c>
      <c r="Q24" s="189">
        <v>12.95365038695962</v>
      </c>
      <c r="R24" s="190">
        <v>6.4800813790448952</v>
      </c>
      <c r="S24" s="191">
        <v>8928</v>
      </c>
      <c r="T24" s="61">
        <v>1313.002841239786</v>
      </c>
      <c r="U24" s="189">
        <v>8.9401659833193445</v>
      </c>
      <c r="V24" s="190">
        <v>17.577571271066308</v>
      </c>
      <c r="W24" s="61">
        <v>5936</v>
      </c>
      <c r="X24" s="61">
        <v>1039.608830426738</v>
      </c>
      <c r="Y24" s="189">
        <v>10.646581063530119</v>
      </c>
      <c r="Z24" s="190">
        <v>43.350617103629588</v>
      </c>
      <c r="AB24" s="187">
        <v>19492</v>
      </c>
      <c r="AC24" s="191">
        <v>13388</v>
      </c>
      <c r="AD24" s="61">
        <v>1695.5165502388199</v>
      </c>
      <c r="AE24" s="189">
        <v>7.6987537278260367</v>
      </c>
      <c r="AF24" s="190">
        <v>13.22310784517072</v>
      </c>
      <c r="AG24" s="191">
        <v>1364</v>
      </c>
      <c r="AH24" s="61">
        <v>351.82373805465431</v>
      </c>
      <c r="AI24" s="189">
        <v>15.67995695008665</v>
      </c>
      <c r="AJ24" s="190">
        <v>18.871057000553403</v>
      </c>
      <c r="AK24" s="191">
        <v>3570</v>
      </c>
      <c r="AL24" s="61">
        <v>563.28184543463681</v>
      </c>
      <c r="AM24" s="189">
        <v>9.591612737599494</v>
      </c>
      <c r="AN24" s="190">
        <v>20.690854294656312</v>
      </c>
      <c r="AO24" s="191">
        <v>806</v>
      </c>
      <c r="AP24" s="61">
        <v>334.15210184136208</v>
      </c>
      <c r="AQ24" s="189">
        <v>25.202478511570671</v>
      </c>
      <c r="AR24" s="190">
        <v>10.501628664495113</v>
      </c>
      <c r="AS24" s="191">
        <v>364</v>
      </c>
      <c r="AT24" s="61">
        <v>183.1990201017735</v>
      </c>
      <c r="AU24" s="189">
        <v>30.59538062423152</v>
      </c>
      <c r="AV24" s="190">
        <v>12.731724379153549</v>
      </c>
      <c r="AX24" s="187">
        <v>59683</v>
      </c>
      <c r="AY24" s="61">
        <v>7175</v>
      </c>
      <c r="AZ24" s="61">
        <v>1201.423641240362</v>
      </c>
      <c r="BA24" s="189">
        <v>10.17907621016373</v>
      </c>
      <c r="BB24" s="190">
        <v>12.021848767655781</v>
      </c>
      <c r="BD24" s="187">
        <v>46821</v>
      </c>
      <c r="BE24" s="61">
        <v>7471</v>
      </c>
      <c r="BF24" s="61">
        <v>1391.0884896188311</v>
      </c>
      <c r="BG24" s="189">
        <v>11.31905365076334</v>
      </c>
      <c r="BH24" s="190">
        <v>15.956515238888533</v>
      </c>
      <c r="BJ24" s="187">
        <v>47463</v>
      </c>
      <c r="BK24" s="61">
        <v>9666</v>
      </c>
      <c r="BL24" s="61">
        <v>1330.1741485295261</v>
      </c>
      <c r="BM24" s="189">
        <v>8.365575250003781</v>
      </c>
      <c r="BN24" s="190">
        <v>20.365337210037293</v>
      </c>
    </row>
    <row r="25" spans="1:66" x14ac:dyDescent="0.2">
      <c r="A25" t="s">
        <v>189</v>
      </c>
      <c r="B25" s="30" t="s">
        <v>200</v>
      </c>
      <c r="C25" s="187">
        <v>142473</v>
      </c>
      <c r="E25" s="61">
        <v>19761</v>
      </c>
      <c r="F25" s="61">
        <v>1388.564709129088</v>
      </c>
      <c r="G25" s="189">
        <v>4.2716071311414208</v>
      </c>
      <c r="H25" s="190">
        <v>13.869996420374386</v>
      </c>
      <c r="I25" s="63"/>
      <c r="J25" s="187">
        <v>19761</v>
      </c>
      <c r="K25" s="191">
        <v>2429</v>
      </c>
      <c r="L25" s="61">
        <v>598.50211580766359</v>
      </c>
      <c r="M25" s="189">
        <v>14.97863620581759</v>
      </c>
      <c r="N25" s="190">
        <v>5.9515350501065836</v>
      </c>
      <c r="O25" s="191">
        <v>2648</v>
      </c>
      <c r="P25" s="61">
        <v>510.34159843309862</v>
      </c>
      <c r="Q25" s="189">
        <v>11.715938586054479</v>
      </c>
      <c r="R25" s="190">
        <v>7.1985863803180647</v>
      </c>
      <c r="S25" s="191">
        <v>9076</v>
      </c>
      <c r="T25" s="61">
        <v>867.6588326900154</v>
      </c>
      <c r="U25" s="189">
        <v>5.8115048251108536</v>
      </c>
      <c r="V25" s="190">
        <v>17.280048740551759</v>
      </c>
      <c r="W25" s="61">
        <v>5608</v>
      </c>
      <c r="X25" s="61">
        <v>732.36270159924857</v>
      </c>
      <c r="Y25" s="189">
        <v>7.9387533831310089</v>
      </c>
      <c r="Z25" s="190">
        <v>45.401554404145081</v>
      </c>
      <c r="AB25" s="187">
        <v>19761</v>
      </c>
      <c r="AC25" s="191">
        <v>13639</v>
      </c>
      <c r="AD25" s="61">
        <v>1290.393877200388</v>
      </c>
      <c r="AE25" s="189">
        <v>5.7514038265486578</v>
      </c>
      <c r="AF25" s="190">
        <v>13.91450724341971</v>
      </c>
      <c r="AG25" s="191">
        <v>388</v>
      </c>
      <c r="AH25" s="61">
        <v>124.638470465583</v>
      </c>
      <c r="AI25" s="189">
        <v>19.527852358847959</v>
      </c>
      <c r="AJ25" s="190">
        <v>15.940838126540674</v>
      </c>
      <c r="AK25" s="191">
        <v>5122</v>
      </c>
      <c r="AL25" s="61">
        <v>767.69190916831997</v>
      </c>
      <c r="AM25" s="189">
        <v>9.1113239291775514</v>
      </c>
      <c r="AN25" s="190">
        <v>14.031723419992877</v>
      </c>
      <c r="AO25" s="191">
        <v>306</v>
      </c>
      <c r="AP25" s="61">
        <v>177.04739984676419</v>
      </c>
      <c r="AQ25" s="189">
        <v>35.172417872889568</v>
      </c>
      <c r="AR25" s="190">
        <v>14.669223394055608</v>
      </c>
      <c r="AS25" s="191">
        <v>306</v>
      </c>
      <c r="AT25" s="61">
        <v>152.9390038381315</v>
      </c>
      <c r="AU25" s="189">
        <v>30.383019218096329</v>
      </c>
      <c r="AV25" s="190">
        <v>8.9212827988338201</v>
      </c>
      <c r="AX25" s="187">
        <v>61304</v>
      </c>
      <c r="AY25" s="61">
        <v>8038</v>
      </c>
      <c r="AZ25" s="61">
        <v>1081.6368488741959</v>
      </c>
      <c r="BA25" s="189">
        <v>8.1802687150487738</v>
      </c>
      <c r="BB25" s="190">
        <v>13.111705598329637</v>
      </c>
      <c r="BD25" s="187">
        <v>46028</v>
      </c>
      <c r="BE25" s="61">
        <v>7141</v>
      </c>
      <c r="BF25" s="61">
        <v>861.19772064622316</v>
      </c>
      <c r="BG25" s="189">
        <v>7.3312484279633816</v>
      </c>
      <c r="BH25" s="190">
        <v>15.514469453376206</v>
      </c>
      <c r="BJ25" s="187">
        <v>47728</v>
      </c>
      <c r="BK25" s="61">
        <v>9836</v>
      </c>
      <c r="BL25" s="61">
        <v>829.81934915453132</v>
      </c>
      <c r="BM25" s="189">
        <v>5.1286036231555032</v>
      </c>
      <c r="BN25" s="190">
        <v>20.608447871270531</v>
      </c>
    </row>
    <row r="26" spans="1:66" x14ac:dyDescent="0.2">
      <c r="A26" t="s">
        <v>189</v>
      </c>
      <c r="B26" s="30" t="s">
        <v>201</v>
      </c>
      <c r="C26" s="187">
        <v>147661</v>
      </c>
      <c r="E26" s="61">
        <v>22934</v>
      </c>
      <c r="F26" s="61">
        <v>1644.10224302505</v>
      </c>
      <c r="G26" s="189">
        <v>4.3579587123007659</v>
      </c>
      <c r="H26" s="190">
        <v>15.531521525656741</v>
      </c>
      <c r="I26" s="63"/>
      <c r="J26" s="187">
        <v>22934</v>
      </c>
      <c r="K26" s="191">
        <v>1934</v>
      </c>
      <c r="L26" s="61">
        <v>574.98621338254713</v>
      </c>
      <c r="M26" s="189">
        <v>18.073200208162589</v>
      </c>
      <c r="N26" s="190">
        <v>4.9488229273285569</v>
      </c>
      <c r="O26" s="191">
        <v>2691</v>
      </c>
      <c r="P26" s="61">
        <v>734.12656673849506</v>
      </c>
      <c r="Q26" s="189">
        <v>16.584078341482641</v>
      </c>
      <c r="R26" s="190">
        <v>7.2073278517288477</v>
      </c>
      <c r="S26" s="191">
        <v>10045</v>
      </c>
      <c r="T26" s="61">
        <v>1035.256085161421</v>
      </c>
      <c r="U26" s="189">
        <v>6.2651568559199138</v>
      </c>
      <c r="V26" s="190">
        <v>18.270944741532976</v>
      </c>
      <c r="W26" s="61">
        <v>8264</v>
      </c>
      <c r="X26" s="61">
        <v>976.51833380638584</v>
      </c>
      <c r="Y26" s="189">
        <v>7.1833030789890007</v>
      </c>
      <c r="Z26" s="190">
        <v>50.805360875445714</v>
      </c>
      <c r="AB26" s="187">
        <v>22934</v>
      </c>
      <c r="AC26" s="191">
        <v>13437</v>
      </c>
      <c r="AD26" s="61">
        <v>1336.1557434904439</v>
      </c>
      <c r="AE26" s="189">
        <v>6.0448964173932644</v>
      </c>
      <c r="AF26" s="190">
        <v>14.367895980581903</v>
      </c>
      <c r="AG26" s="191">
        <v>964</v>
      </c>
      <c r="AH26" s="61">
        <v>284.02772170599832</v>
      </c>
      <c r="AI26" s="189">
        <v>17.910915871432241</v>
      </c>
      <c r="AJ26" s="190">
        <v>22.105021783994498</v>
      </c>
      <c r="AK26" s="191">
        <v>7342</v>
      </c>
      <c r="AL26" s="61">
        <v>969.65201402552145</v>
      </c>
      <c r="AM26" s="189">
        <v>8.0285223627025051</v>
      </c>
      <c r="AN26" s="190">
        <v>16.402671968901501</v>
      </c>
      <c r="AO26" s="191">
        <v>299</v>
      </c>
      <c r="AP26" s="61">
        <v>152.74203690782051</v>
      </c>
      <c r="AQ26" s="189">
        <v>31.054281629305489</v>
      </c>
      <c r="AR26" s="190">
        <v>16.921335597057158</v>
      </c>
      <c r="AS26" s="191">
        <v>892</v>
      </c>
      <c r="AT26" s="61">
        <v>430.2245836885661</v>
      </c>
      <c r="AU26" s="189">
        <v>29.320033781438941</v>
      </c>
      <c r="AV26" s="190">
        <v>27.437711473392802</v>
      </c>
      <c r="AX26" s="187">
        <v>60846</v>
      </c>
      <c r="AY26" s="61">
        <v>9421</v>
      </c>
      <c r="AZ26" s="61">
        <v>1096.5724726631161</v>
      </c>
      <c r="BA26" s="189">
        <v>7.0757818264964936</v>
      </c>
      <c r="BB26" s="190">
        <v>15.48335141176084</v>
      </c>
      <c r="BD26" s="187">
        <v>48822</v>
      </c>
      <c r="BE26" s="61">
        <v>8927</v>
      </c>
      <c r="BF26" s="61">
        <v>1063.318698481904</v>
      </c>
      <c r="BG26" s="189">
        <v>7.2408910673429432</v>
      </c>
      <c r="BH26" s="190">
        <v>18.284789644012946</v>
      </c>
      <c r="BJ26" s="187">
        <v>52586</v>
      </c>
      <c r="BK26" s="61">
        <v>13228</v>
      </c>
      <c r="BL26" s="61">
        <v>1154.8046455624001</v>
      </c>
      <c r="BM26" s="189">
        <v>5.3069920099595302</v>
      </c>
      <c r="BN26" s="190">
        <v>25.154984216331343</v>
      </c>
    </row>
    <row r="27" spans="1:66" x14ac:dyDescent="0.2">
      <c r="A27" t="s">
        <v>189</v>
      </c>
      <c r="B27" s="30" t="s">
        <v>202</v>
      </c>
      <c r="C27" s="187">
        <v>186092</v>
      </c>
      <c r="E27" s="61">
        <v>27344</v>
      </c>
      <c r="F27" s="61">
        <v>1831.278434929066</v>
      </c>
      <c r="G27" s="189">
        <v>4.0712374567350977</v>
      </c>
      <c r="H27" s="190">
        <v>14.693807364099479</v>
      </c>
      <c r="I27" s="63"/>
      <c r="J27" s="187">
        <v>27344</v>
      </c>
      <c r="K27" s="191">
        <v>2429</v>
      </c>
      <c r="L27" s="61">
        <v>546.08983015045249</v>
      </c>
      <c r="M27" s="189">
        <v>13.66692060976605</v>
      </c>
      <c r="N27" s="190">
        <v>5.2885976180626617</v>
      </c>
      <c r="O27" s="191">
        <v>2962</v>
      </c>
      <c r="P27" s="61">
        <v>640.51714197689512</v>
      </c>
      <c r="Q27" s="189">
        <v>13.14558145787667</v>
      </c>
      <c r="R27" s="190">
        <v>6.3248702782345028</v>
      </c>
      <c r="S27" s="191">
        <v>11349</v>
      </c>
      <c r="T27" s="61">
        <v>1285.2772505037581</v>
      </c>
      <c r="U27" s="189">
        <v>6.8845145522710274</v>
      </c>
      <c r="V27" s="190">
        <v>16.949177855105361</v>
      </c>
      <c r="W27" s="61">
        <v>10604</v>
      </c>
      <c r="X27" s="61">
        <v>1019.589326271244</v>
      </c>
      <c r="Y27" s="189">
        <v>5.8450692247304996</v>
      </c>
      <c r="Z27" s="190">
        <v>40.207788268304704</v>
      </c>
      <c r="AB27" s="187">
        <v>27344</v>
      </c>
      <c r="AC27" s="191">
        <v>14970</v>
      </c>
      <c r="AD27" s="61">
        <v>1195.139709322199</v>
      </c>
      <c r="AE27" s="189">
        <v>4.8532311200808884</v>
      </c>
      <c r="AF27" s="190">
        <v>13.829738094138296</v>
      </c>
      <c r="AG27" s="191">
        <v>1159</v>
      </c>
      <c r="AH27" s="61">
        <v>306.68090195470279</v>
      </c>
      <c r="AI27" s="189">
        <v>16.085604766434891</v>
      </c>
      <c r="AJ27" s="190">
        <v>23.976003309888291</v>
      </c>
      <c r="AK27" s="191">
        <v>8187</v>
      </c>
      <c r="AL27" s="61">
        <v>1011.296244750395</v>
      </c>
      <c r="AM27" s="189">
        <v>7.5090967832863846</v>
      </c>
      <c r="AN27" s="190">
        <v>16.686028737389176</v>
      </c>
      <c r="AO27" s="191">
        <v>1465</v>
      </c>
      <c r="AP27" s="61">
        <v>367.90343172835452</v>
      </c>
      <c r="AQ27" s="189">
        <v>15.26617764985858</v>
      </c>
      <c r="AR27" s="190">
        <v>8.6522560831561535</v>
      </c>
      <c r="AS27" s="191">
        <v>1563</v>
      </c>
      <c r="AT27" s="61">
        <v>706.9072416625819</v>
      </c>
      <c r="AU27" s="189">
        <v>27.493976071368561</v>
      </c>
      <c r="AV27" s="190">
        <v>22.277651083238311</v>
      </c>
      <c r="AX27" s="187">
        <v>62062</v>
      </c>
      <c r="AY27" s="61">
        <v>8262</v>
      </c>
      <c r="AZ27" s="61">
        <v>945.68273002365879</v>
      </c>
      <c r="BA27" s="189">
        <v>6.9581592659817924</v>
      </c>
      <c r="BB27" s="190">
        <v>13.312493957655247</v>
      </c>
      <c r="BD27" s="187">
        <v>44258</v>
      </c>
      <c r="BE27" s="61">
        <v>6925</v>
      </c>
      <c r="BF27" s="61">
        <v>918.42406595278749</v>
      </c>
      <c r="BG27" s="189">
        <v>8.0622743985409233</v>
      </c>
      <c r="BH27" s="190">
        <v>15.646888698088482</v>
      </c>
      <c r="BJ27" s="187">
        <v>66557</v>
      </c>
      <c r="BK27" s="61">
        <v>14478</v>
      </c>
      <c r="BL27" s="61">
        <v>1205.801326458364</v>
      </c>
      <c r="BM27" s="189">
        <v>5.0629225369436499</v>
      </c>
      <c r="BN27" s="190">
        <v>21.752783328575507</v>
      </c>
    </row>
    <row r="28" spans="1:66" x14ac:dyDescent="0.2">
      <c r="A28" t="s">
        <v>189</v>
      </c>
      <c r="B28" s="30" t="s">
        <v>203</v>
      </c>
      <c r="C28" s="187">
        <v>159087</v>
      </c>
      <c r="E28" s="61">
        <v>30124</v>
      </c>
      <c r="F28" s="61">
        <v>2046.0260431425361</v>
      </c>
      <c r="G28" s="189">
        <v>4.1288833775663134</v>
      </c>
      <c r="H28" s="190">
        <v>18.935550987824275</v>
      </c>
      <c r="I28" s="63"/>
      <c r="J28" s="187">
        <v>30124</v>
      </c>
      <c r="K28" s="191">
        <v>3830</v>
      </c>
      <c r="L28" s="61">
        <v>800.68066305956222</v>
      </c>
      <c r="M28" s="189">
        <v>12.708510845580991</v>
      </c>
      <c r="N28" s="190">
        <v>8.9009737618815219</v>
      </c>
      <c r="O28" s="191">
        <v>4262</v>
      </c>
      <c r="P28" s="61">
        <v>810.27271585327981</v>
      </c>
      <c r="Q28" s="189">
        <v>11.55717973999792</v>
      </c>
      <c r="R28" s="190">
        <v>9.5846357973328544</v>
      </c>
      <c r="S28" s="191">
        <v>13153</v>
      </c>
      <c r="T28" s="61">
        <v>1358.0363729246169</v>
      </c>
      <c r="U28" s="189">
        <v>6.2765454732303816</v>
      </c>
      <c r="V28" s="190">
        <v>23.369401062487785</v>
      </c>
      <c r="W28" s="61">
        <v>8879</v>
      </c>
      <c r="X28" s="61">
        <v>860.74505142057012</v>
      </c>
      <c r="Y28" s="189">
        <v>5.8931103883352387</v>
      </c>
      <c r="Z28" s="190">
        <v>58.002351711523382</v>
      </c>
      <c r="AB28" s="187">
        <v>30124</v>
      </c>
      <c r="AC28" s="191">
        <v>21987</v>
      </c>
      <c r="AD28" s="61">
        <v>1822.6769250116711</v>
      </c>
      <c r="AE28" s="189">
        <v>5.039388223772657</v>
      </c>
      <c r="AF28" s="190">
        <v>20.022766596849102</v>
      </c>
      <c r="AG28" s="191">
        <v>1098</v>
      </c>
      <c r="AH28" s="61">
        <v>367.45835322353201</v>
      </c>
      <c r="AI28" s="189">
        <v>20.344165585592599</v>
      </c>
      <c r="AJ28" s="190">
        <v>21.370182950564423</v>
      </c>
      <c r="AK28" s="191">
        <v>6579</v>
      </c>
      <c r="AL28" s="61">
        <v>940.70774450011845</v>
      </c>
      <c r="AM28" s="189">
        <v>8.6921843934681959</v>
      </c>
      <c r="AN28" s="190">
        <v>15.983576686669421</v>
      </c>
      <c r="AO28" s="191">
        <v>94</v>
      </c>
      <c r="AP28" s="61">
        <v>78.265531948936513</v>
      </c>
      <c r="AQ28" s="189">
        <v>50.614713799997737</v>
      </c>
      <c r="AR28" s="190">
        <v>10.718358038768528</v>
      </c>
      <c r="AS28" s="191">
        <v>366</v>
      </c>
      <c r="AT28" s="61">
        <v>202.68175774474619</v>
      </c>
      <c r="AU28" s="189">
        <v>33.664151634319303</v>
      </c>
      <c r="AV28" s="190">
        <v>17.420276059019514</v>
      </c>
      <c r="AX28" s="187">
        <v>42642</v>
      </c>
      <c r="AY28" s="61">
        <v>6858</v>
      </c>
      <c r="AZ28" s="61">
        <v>914.43166361270539</v>
      </c>
      <c r="BA28" s="189">
        <v>8.1056504782000243</v>
      </c>
      <c r="BB28" s="190">
        <v>16.082735331363445</v>
      </c>
      <c r="BD28" s="187">
        <v>41374</v>
      </c>
      <c r="BE28" s="61">
        <v>10218</v>
      </c>
      <c r="BF28" s="61">
        <v>1045.4523750349649</v>
      </c>
      <c r="BG28" s="189">
        <v>6.2197431853970402</v>
      </c>
      <c r="BH28" s="190">
        <v>24.696669405907091</v>
      </c>
      <c r="BJ28" s="187">
        <v>54856</v>
      </c>
      <c r="BK28" s="61">
        <v>16322</v>
      </c>
      <c r="BL28" s="61">
        <v>1244.826455308631</v>
      </c>
      <c r="BM28" s="189">
        <v>4.6362786881659739</v>
      </c>
      <c r="BN28" s="190">
        <v>29.754265713869039</v>
      </c>
    </row>
    <row r="29" spans="1:66" x14ac:dyDescent="0.2">
      <c r="A29" t="s">
        <v>191</v>
      </c>
      <c r="B29" s="30" t="s">
        <v>204</v>
      </c>
      <c r="C29" s="187">
        <v>220778</v>
      </c>
      <c r="E29" s="61">
        <v>35465</v>
      </c>
      <c r="F29" s="61">
        <v>2613.8598630464112</v>
      </c>
      <c r="G29" s="189">
        <v>4.4803963375791289</v>
      </c>
      <c r="H29" s="190">
        <v>16.063647646051692</v>
      </c>
      <c r="I29" s="63"/>
      <c r="J29" s="187">
        <v>35465</v>
      </c>
      <c r="K29" s="191">
        <v>2246</v>
      </c>
      <c r="L29" s="61">
        <v>829.0062328294041</v>
      </c>
      <c r="M29" s="189">
        <v>22.43789655989314</v>
      </c>
      <c r="N29" s="190">
        <v>6.0743745774171733</v>
      </c>
      <c r="O29" s="191">
        <v>4508</v>
      </c>
      <c r="P29" s="61">
        <v>882.13376159316113</v>
      </c>
      <c r="Q29" s="189">
        <v>11.89555294597057</v>
      </c>
      <c r="R29" s="190">
        <v>7.0630630630630629</v>
      </c>
      <c r="S29" s="191">
        <v>12607</v>
      </c>
      <c r="T29" s="61">
        <v>1589.1501193570421</v>
      </c>
      <c r="U29" s="189">
        <v>7.6627961035640286</v>
      </c>
      <c r="V29" s="190">
        <v>14.526536538151314</v>
      </c>
      <c r="W29" s="61">
        <v>16104</v>
      </c>
      <c r="X29" s="61">
        <v>1349.2101070367059</v>
      </c>
      <c r="Y29" s="189">
        <v>5.0930732421505889</v>
      </c>
      <c r="Z29" s="190">
        <v>48.517715112075201</v>
      </c>
      <c r="AB29" s="187">
        <v>35465</v>
      </c>
      <c r="AC29" s="191">
        <v>25861</v>
      </c>
      <c r="AD29" s="61">
        <v>2341.271150249635</v>
      </c>
      <c r="AE29" s="189">
        <v>5.5035193415949477</v>
      </c>
      <c r="AF29" s="190">
        <v>17.173461188548814</v>
      </c>
      <c r="AG29" s="191">
        <v>4042</v>
      </c>
      <c r="AH29" s="61">
        <v>538.54433483581465</v>
      </c>
      <c r="AI29" s="189">
        <v>8.0995194054496871</v>
      </c>
      <c r="AJ29" s="190">
        <v>9.5993540266464006</v>
      </c>
      <c r="AK29" s="191">
        <v>3647</v>
      </c>
      <c r="AL29" s="61">
        <v>876.582669431412</v>
      </c>
      <c r="AM29" s="189">
        <v>14.6113792896591</v>
      </c>
      <c r="AN29" s="190">
        <v>22.375605865390515</v>
      </c>
      <c r="AO29" s="191">
        <v>1213</v>
      </c>
      <c r="AP29" s="61">
        <v>688.52977807335969</v>
      </c>
      <c r="AQ29" s="189">
        <v>34.506111756546218</v>
      </c>
      <c r="AR29" s="190">
        <v>18.047909537271238</v>
      </c>
      <c r="AS29" s="191">
        <v>702</v>
      </c>
      <c r="AT29" s="61">
        <v>397.01470942680447</v>
      </c>
      <c r="AU29" s="189">
        <v>34.379818791884631</v>
      </c>
      <c r="AV29" s="190">
        <v>13.86255924170616</v>
      </c>
      <c r="AX29" s="187">
        <v>96761</v>
      </c>
      <c r="AY29" s="61">
        <v>20472</v>
      </c>
      <c r="AZ29" s="61">
        <v>1795.284675582817</v>
      </c>
      <c r="BA29" s="189">
        <v>5.3309811713554547</v>
      </c>
      <c r="BB29" s="190">
        <v>21.157284443112413</v>
      </c>
      <c r="BD29" s="187">
        <v>70359</v>
      </c>
      <c r="BE29" s="61">
        <v>17876</v>
      </c>
      <c r="BF29" s="61">
        <v>1818.3200055580151</v>
      </c>
      <c r="BG29" s="189">
        <v>6.1834957792928629</v>
      </c>
      <c r="BH29" s="190">
        <v>25.406842052900124</v>
      </c>
      <c r="BJ29" s="187">
        <v>77706</v>
      </c>
      <c r="BK29" s="61">
        <v>16945</v>
      </c>
      <c r="BL29" s="61">
        <v>1535.82581924229</v>
      </c>
      <c r="BM29" s="189">
        <v>5.5097829263181684</v>
      </c>
      <c r="BN29" s="190">
        <v>21.806552904537615</v>
      </c>
    </row>
    <row r="30" spans="1:66" x14ac:dyDescent="0.2">
      <c r="A30" t="s">
        <v>191</v>
      </c>
      <c r="B30" s="30" t="s">
        <v>205</v>
      </c>
      <c r="C30" s="187">
        <v>134494</v>
      </c>
      <c r="E30" s="61">
        <v>14210</v>
      </c>
      <c r="F30" s="61">
        <v>1562.9082150173599</v>
      </c>
      <c r="G30" s="189">
        <v>6.6861096364662922</v>
      </c>
      <c r="H30" s="190">
        <v>10.565527086710187</v>
      </c>
      <c r="I30" s="63"/>
      <c r="J30" s="187">
        <v>14210</v>
      </c>
      <c r="K30" s="191">
        <v>736</v>
      </c>
      <c r="L30" s="61">
        <v>342.61385344327522</v>
      </c>
      <c r="M30" s="189">
        <v>28.298355808384692</v>
      </c>
      <c r="N30" s="190">
        <v>3.7449753218338171</v>
      </c>
      <c r="O30" s="191">
        <v>1389</v>
      </c>
      <c r="P30" s="61">
        <v>465.02625426017619</v>
      </c>
      <c r="Q30" s="189">
        <v>20.352104540896718</v>
      </c>
      <c r="R30" s="190">
        <v>2.7292018705544856</v>
      </c>
      <c r="S30" s="191">
        <v>4855</v>
      </c>
      <c r="T30" s="61">
        <v>761.83988685861686</v>
      </c>
      <c r="U30" s="189">
        <v>9.5391256700686693</v>
      </c>
      <c r="V30" s="190">
        <v>10.466068810899371</v>
      </c>
      <c r="W30" s="61">
        <v>7230</v>
      </c>
      <c r="X30" s="61">
        <v>1047.140122903807</v>
      </c>
      <c r="Y30" s="189">
        <v>8.8044169464768718</v>
      </c>
      <c r="Z30" s="190">
        <v>41.175465573210317</v>
      </c>
      <c r="AB30" s="187">
        <v>14210</v>
      </c>
      <c r="AC30" s="191">
        <v>6869</v>
      </c>
      <c r="AD30" s="61">
        <v>1195.391008142838</v>
      </c>
      <c r="AE30" s="189">
        <v>10.57914491070926</v>
      </c>
      <c r="AF30" s="190">
        <v>13.430968069921592</v>
      </c>
      <c r="AG30" s="191">
        <v>2037</v>
      </c>
      <c r="AH30" s="61">
        <v>461.15118583144732</v>
      </c>
      <c r="AI30" s="189">
        <v>13.76215352846048</v>
      </c>
      <c r="AJ30" s="190">
        <v>5.4628835013945505</v>
      </c>
      <c r="AK30" s="191">
        <v>3984</v>
      </c>
      <c r="AL30" s="61">
        <v>783.68670146302725</v>
      </c>
      <c r="AM30" s="189">
        <v>11.95796409746932</v>
      </c>
      <c r="AN30" s="190">
        <v>13.62330734509643</v>
      </c>
      <c r="AO30" s="191">
        <v>872</v>
      </c>
      <c r="AP30" s="61">
        <v>622.34569979835169</v>
      </c>
      <c r="AQ30" s="189">
        <v>43.385969423492902</v>
      </c>
      <c r="AR30" s="190">
        <v>7.3555461830451279</v>
      </c>
      <c r="AS30" s="191">
        <v>448</v>
      </c>
      <c r="AT30" s="61">
        <v>200.93693517183439</v>
      </c>
      <c r="AU30" s="189">
        <v>27.26565012644301</v>
      </c>
      <c r="AV30" s="190">
        <v>9.0249798549556814</v>
      </c>
      <c r="AX30" s="187">
        <v>42992</v>
      </c>
      <c r="AY30" s="61">
        <v>5688</v>
      </c>
      <c r="AZ30" s="61">
        <v>1034.7588076231821</v>
      </c>
      <c r="BA30" s="189">
        <v>11.05894356190799</v>
      </c>
      <c r="BB30" s="190">
        <v>13.23036844064012</v>
      </c>
      <c r="BD30" s="187">
        <v>22714</v>
      </c>
      <c r="BE30" s="61">
        <v>4672</v>
      </c>
      <c r="BF30" s="61">
        <v>970.6422132040982</v>
      </c>
      <c r="BG30" s="189">
        <v>12.629624500407241</v>
      </c>
      <c r="BH30" s="190">
        <v>20.568812186316809</v>
      </c>
      <c r="BJ30" s="187">
        <v>47238</v>
      </c>
      <c r="BK30" s="61">
        <v>7621</v>
      </c>
      <c r="BL30" s="61">
        <v>1186.791175473807</v>
      </c>
      <c r="BM30" s="189">
        <v>9.4666526979626902</v>
      </c>
      <c r="BN30" s="190">
        <v>16.133197849189212</v>
      </c>
    </row>
    <row r="31" spans="1:66" x14ac:dyDescent="0.2">
      <c r="A31" t="s">
        <v>191</v>
      </c>
      <c r="B31" s="30" t="s">
        <v>206</v>
      </c>
      <c r="C31" s="187">
        <v>137504</v>
      </c>
      <c r="E31" s="61">
        <v>16226</v>
      </c>
      <c r="F31" s="61">
        <v>1451.2372362263859</v>
      </c>
      <c r="G31" s="189">
        <v>5.4370213598663044</v>
      </c>
      <c r="H31" s="190">
        <v>11.800383988829417</v>
      </c>
      <c r="I31" s="63"/>
      <c r="J31" s="187">
        <v>16226</v>
      </c>
      <c r="K31" s="191">
        <v>901</v>
      </c>
      <c r="L31" s="61">
        <v>331.68805255465571</v>
      </c>
      <c r="M31" s="189">
        <v>22.37892058838074</v>
      </c>
      <c r="N31" s="190">
        <v>3.2637832355285084</v>
      </c>
      <c r="O31" s="191">
        <v>1897</v>
      </c>
      <c r="P31" s="61">
        <v>532.3132055824841</v>
      </c>
      <c r="Q31" s="189">
        <v>17.058231620955951</v>
      </c>
      <c r="R31" s="190">
        <v>5.0144061748301656</v>
      </c>
      <c r="S31" s="191">
        <v>6738</v>
      </c>
      <c r="T31" s="61">
        <v>943.88445811576958</v>
      </c>
      <c r="U31" s="189">
        <v>8.5157308421389875</v>
      </c>
      <c r="V31" s="190">
        <v>12.03192800128569</v>
      </c>
      <c r="W31" s="61">
        <v>6690</v>
      </c>
      <c r="X31" s="61">
        <v>830.77157988222007</v>
      </c>
      <c r="Y31" s="189">
        <v>7.5490032292649296</v>
      </c>
      <c r="Z31" s="190">
        <v>41.640731980580107</v>
      </c>
      <c r="AB31" s="187">
        <v>16226</v>
      </c>
      <c r="AC31" s="191">
        <v>4658</v>
      </c>
      <c r="AD31" s="61">
        <v>785.00280752603044</v>
      </c>
      <c r="AE31" s="189">
        <v>10.24485517645271</v>
      </c>
      <c r="AF31" s="190">
        <v>14.519044947322488</v>
      </c>
      <c r="AG31" s="191">
        <v>1087</v>
      </c>
      <c r="AH31" s="61">
        <v>339.78150952487113</v>
      </c>
      <c r="AI31" s="189">
        <v>19.002217951578679</v>
      </c>
      <c r="AJ31" s="190">
        <v>4.9555504900843399</v>
      </c>
      <c r="AK31" s="191">
        <v>9694</v>
      </c>
      <c r="AL31" s="61">
        <v>1129.5443138767289</v>
      </c>
      <c r="AM31" s="189">
        <v>7.0832791246597484</v>
      </c>
      <c r="AN31" s="190">
        <v>13.373985983113515</v>
      </c>
      <c r="AO31" s="191">
        <v>323</v>
      </c>
      <c r="AP31" s="61">
        <v>164.3629966986183</v>
      </c>
      <c r="AQ31" s="189">
        <v>30.933967590807729</v>
      </c>
      <c r="AR31" s="190">
        <v>6.0600375234521575</v>
      </c>
      <c r="AS31" s="191">
        <v>464</v>
      </c>
      <c r="AT31" s="61">
        <v>208.66388944005141</v>
      </c>
      <c r="AU31" s="189">
        <v>27.337790776654881</v>
      </c>
      <c r="AV31" s="190">
        <v>8.1790939538163236</v>
      </c>
      <c r="AX31" s="187">
        <v>32474</v>
      </c>
      <c r="AY31" s="61">
        <v>3837</v>
      </c>
      <c r="AZ31" s="61">
        <v>646.63127543639587</v>
      </c>
      <c r="BA31" s="189">
        <v>10.24469432467893</v>
      </c>
      <c r="BB31" s="190">
        <v>11.815606331218822</v>
      </c>
      <c r="BD31" s="187">
        <v>13222</v>
      </c>
      <c r="BE31" s="61">
        <v>2735</v>
      </c>
      <c r="BF31" s="61">
        <v>471.93040293564468</v>
      </c>
      <c r="BG31" s="189">
        <v>10.489498462142659</v>
      </c>
      <c r="BH31" s="190">
        <v>20.685221600363032</v>
      </c>
      <c r="BJ31" s="187">
        <v>57015</v>
      </c>
      <c r="BK31" s="61">
        <v>9297</v>
      </c>
      <c r="BL31" s="61">
        <v>956.97109757361534</v>
      </c>
      <c r="BM31" s="189">
        <v>6.2573448216528673</v>
      </c>
      <c r="BN31" s="190">
        <v>16.306235201262826</v>
      </c>
    </row>
    <row r="32" spans="1:66" x14ac:dyDescent="0.2">
      <c r="A32" t="s">
        <v>191</v>
      </c>
      <c r="B32" s="30" t="s">
        <v>207</v>
      </c>
      <c r="C32" s="187">
        <v>122384</v>
      </c>
      <c r="E32" s="61">
        <v>21092</v>
      </c>
      <c r="F32" s="61">
        <v>1549.2832347629339</v>
      </c>
      <c r="G32" s="189">
        <v>4.4652641597440361</v>
      </c>
      <c r="H32" s="190">
        <v>17.23427899071774</v>
      </c>
      <c r="I32" s="63"/>
      <c r="J32" s="187">
        <v>21092</v>
      </c>
      <c r="K32" s="191">
        <v>1978</v>
      </c>
      <c r="L32" s="61">
        <v>464.24249107820799</v>
      </c>
      <c r="M32" s="189">
        <v>14.26765825534398</v>
      </c>
      <c r="N32" s="190">
        <v>8.1796377470846089</v>
      </c>
      <c r="O32" s="191">
        <v>2755</v>
      </c>
      <c r="P32" s="61">
        <v>678.23022834525</v>
      </c>
      <c r="Q32" s="189">
        <v>14.96544505089393</v>
      </c>
      <c r="R32" s="190">
        <v>8.7114624505928848</v>
      </c>
      <c r="S32" s="191">
        <v>8255</v>
      </c>
      <c r="T32" s="61">
        <v>1059.5901381259409</v>
      </c>
      <c r="U32" s="189">
        <v>7.8028799944470668</v>
      </c>
      <c r="V32" s="190">
        <v>17.336245458554718</v>
      </c>
      <c r="W32" s="61">
        <v>8104</v>
      </c>
      <c r="X32" s="61">
        <v>985.24143627716967</v>
      </c>
      <c r="Y32" s="189">
        <v>7.3905597766810311</v>
      </c>
      <c r="Z32" s="190">
        <v>42.742616033755276</v>
      </c>
      <c r="AB32" s="187">
        <v>21092</v>
      </c>
      <c r="AC32" s="191">
        <v>9500</v>
      </c>
      <c r="AD32" s="61">
        <v>1090.5763193112621</v>
      </c>
      <c r="AE32" s="189">
        <v>6.9785718720925427</v>
      </c>
      <c r="AF32" s="190">
        <v>17.490564300837704</v>
      </c>
      <c r="AG32" s="191">
        <v>2242</v>
      </c>
      <c r="AH32" s="61">
        <v>459.91358227660561</v>
      </c>
      <c r="AI32" s="189">
        <v>12.470237501704281</v>
      </c>
      <c r="AJ32" s="190">
        <v>12.919211709116055</v>
      </c>
      <c r="AK32" s="191">
        <v>7823</v>
      </c>
      <c r="AL32" s="61">
        <v>952.56529952872529</v>
      </c>
      <c r="AM32" s="189">
        <v>7.4021098221301704</v>
      </c>
      <c r="AN32" s="190">
        <v>21.708244304464856</v>
      </c>
      <c r="AO32" s="191">
        <v>937</v>
      </c>
      <c r="AP32" s="61">
        <v>273.7714447194046</v>
      </c>
      <c r="AQ32" s="189">
        <v>17.76162328322004</v>
      </c>
      <c r="AR32" s="190">
        <v>9.1076982892690523</v>
      </c>
      <c r="AS32" s="191">
        <v>590</v>
      </c>
      <c r="AT32" s="61">
        <v>337.46324023514029</v>
      </c>
      <c r="AU32" s="189">
        <v>34.770309642485223</v>
      </c>
      <c r="AV32" s="190">
        <v>13.439635535307518</v>
      </c>
      <c r="AX32" s="187">
        <v>29973</v>
      </c>
      <c r="AY32" s="61">
        <v>4021</v>
      </c>
      <c r="AZ32" s="61">
        <v>644.45822180533935</v>
      </c>
      <c r="BA32" s="189">
        <v>9.7430469035336422</v>
      </c>
      <c r="BB32" s="190">
        <v>13.415407199813165</v>
      </c>
      <c r="BD32" s="187">
        <v>22193</v>
      </c>
      <c r="BE32" s="61">
        <v>4842</v>
      </c>
      <c r="BF32" s="61">
        <v>749.95827834536908</v>
      </c>
      <c r="BG32" s="189">
        <v>9.4155656539394919</v>
      </c>
      <c r="BH32" s="190">
        <v>21.817690262695443</v>
      </c>
      <c r="BJ32" s="187">
        <v>51319</v>
      </c>
      <c r="BK32" s="61">
        <v>11795</v>
      </c>
      <c r="BL32" s="61">
        <v>1091.310778947729</v>
      </c>
      <c r="BM32" s="189">
        <v>5.6245087568542624</v>
      </c>
      <c r="BN32" s="190">
        <v>22.983690251174028</v>
      </c>
    </row>
    <row r="33" spans="1:66" x14ac:dyDescent="0.2">
      <c r="A33" t="s">
        <v>191</v>
      </c>
      <c r="B33" s="30" t="s">
        <v>208</v>
      </c>
      <c r="C33" s="187">
        <v>217343</v>
      </c>
      <c r="E33" s="61">
        <v>18593</v>
      </c>
      <c r="F33" s="61">
        <v>2083.6007934762838</v>
      </c>
      <c r="G33" s="189">
        <v>6.8123843498845416</v>
      </c>
      <c r="H33" s="190">
        <v>8.554680850084889</v>
      </c>
      <c r="I33" s="63"/>
      <c r="J33" s="187">
        <v>18593</v>
      </c>
      <c r="K33" s="191">
        <v>548</v>
      </c>
      <c r="L33" s="61">
        <v>313.2967172146877</v>
      </c>
      <c r="M33" s="189">
        <v>34.754367050638713</v>
      </c>
      <c r="N33" s="190">
        <v>1.6742026151778076</v>
      </c>
      <c r="O33" s="191">
        <v>1526</v>
      </c>
      <c r="P33" s="61">
        <v>548.18696363102254</v>
      </c>
      <c r="Q33" s="189">
        <v>21.837768990229041</v>
      </c>
      <c r="R33" s="190">
        <v>2.7150126321033343</v>
      </c>
      <c r="S33" s="191">
        <v>4507</v>
      </c>
      <c r="T33" s="61">
        <v>1160.129762698984</v>
      </c>
      <c r="U33" s="189">
        <v>15.64779357337399</v>
      </c>
      <c r="V33" s="190">
        <v>5.5817697690259465</v>
      </c>
      <c r="W33" s="61">
        <v>12012</v>
      </c>
      <c r="X33" s="61">
        <v>1425.815267800321</v>
      </c>
      <c r="Y33" s="189">
        <v>7.2157592549310907</v>
      </c>
      <c r="Z33" s="190">
        <v>25.20352496852707</v>
      </c>
      <c r="AB33" s="187">
        <v>18593</v>
      </c>
      <c r="AC33" s="191">
        <v>1927</v>
      </c>
      <c r="AD33" s="61">
        <v>566.17138646129058</v>
      </c>
      <c r="AE33" s="189">
        <v>17.860775019560158</v>
      </c>
      <c r="AF33" s="190">
        <v>9.8136076594011001</v>
      </c>
      <c r="AG33" s="191">
        <v>13738</v>
      </c>
      <c r="AH33" s="61">
        <v>1776.8070979987531</v>
      </c>
      <c r="AI33" s="189">
        <v>7.8623227212110303</v>
      </c>
      <c r="AJ33" s="190">
        <v>8.4643110193770994</v>
      </c>
      <c r="AK33" s="191">
        <v>1677</v>
      </c>
      <c r="AL33" s="61">
        <v>838.38325121480102</v>
      </c>
      <c r="AM33" s="189">
        <v>30.390904702629751</v>
      </c>
      <c r="AN33" s="190">
        <v>28.02941668059502</v>
      </c>
      <c r="AO33" s="191">
        <v>979</v>
      </c>
      <c r="AP33" s="61">
        <v>579.16885178568612</v>
      </c>
      <c r="AQ33" s="189">
        <v>35.963057135137959</v>
      </c>
      <c r="AR33" s="190">
        <v>4.3538201547629631</v>
      </c>
      <c r="AS33" s="191">
        <v>272</v>
      </c>
      <c r="AT33" s="61">
        <v>236.6051026446809</v>
      </c>
      <c r="AU33" s="189">
        <v>52.879738656508337</v>
      </c>
      <c r="AV33" s="190">
        <v>3.9232655416125777</v>
      </c>
      <c r="AX33" s="187">
        <v>50516</v>
      </c>
      <c r="AY33" s="61">
        <v>3546</v>
      </c>
      <c r="AZ33" s="61">
        <v>902.12533407850265</v>
      </c>
      <c r="BA33" s="189">
        <v>15.465438759345311</v>
      </c>
      <c r="BB33" s="190">
        <v>7.0195581597909573</v>
      </c>
      <c r="BD33" s="187">
        <v>10641</v>
      </c>
      <c r="BE33" s="61">
        <v>1859</v>
      </c>
      <c r="BF33" s="61">
        <v>795.55506258837931</v>
      </c>
      <c r="BG33" s="189">
        <v>26.01506717794085</v>
      </c>
      <c r="BH33" s="190">
        <v>17.470162578705008</v>
      </c>
      <c r="BJ33" s="187">
        <v>109827</v>
      </c>
      <c r="BK33" s="61">
        <v>10215</v>
      </c>
      <c r="BL33" s="61">
        <v>1636.730030538024</v>
      </c>
      <c r="BM33" s="189">
        <v>9.7403099651595486</v>
      </c>
      <c r="BN33" s="190">
        <v>9.3009915594525943</v>
      </c>
    </row>
    <row r="34" spans="1:66" x14ac:dyDescent="0.2">
      <c r="A34" t="s">
        <v>191</v>
      </c>
      <c r="B34" s="30" t="s">
        <v>209</v>
      </c>
      <c r="C34" s="187">
        <v>203333</v>
      </c>
      <c r="E34" s="61">
        <v>20379</v>
      </c>
      <c r="F34" s="61">
        <v>2043.3450120641651</v>
      </c>
      <c r="G34" s="189">
        <v>6.0952697508778986</v>
      </c>
      <c r="H34" s="190">
        <v>10.02247544668106</v>
      </c>
      <c r="I34" s="63"/>
      <c r="J34" s="187">
        <v>20379</v>
      </c>
      <c r="K34" s="191">
        <v>765</v>
      </c>
      <c r="L34" s="61">
        <v>369.08627857352002</v>
      </c>
      <c r="M34" s="189">
        <v>29.329223320700081</v>
      </c>
      <c r="N34" s="190">
        <v>2.2371037548251258</v>
      </c>
      <c r="O34" s="191">
        <v>1547</v>
      </c>
      <c r="P34" s="61">
        <v>600.07494110527568</v>
      </c>
      <c r="Q34" s="189">
        <v>23.580297235959218</v>
      </c>
      <c r="R34" s="190">
        <v>3.4818816115237454</v>
      </c>
      <c r="S34" s="191">
        <v>5781</v>
      </c>
      <c r="T34" s="61">
        <v>1233.3062088488</v>
      </c>
      <c r="U34" s="189">
        <v>12.96886729190741</v>
      </c>
      <c r="V34" s="190">
        <v>7.0241306408106734</v>
      </c>
      <c r="W34" s="61">
        <v>12286</v>
      </c>
      <c r="X34" s="61">
        <v>1514.119918578529</v>
      </c>
      <c r="Y34" s="189">
        <v>7.4917600559439173</v>
      </c>
      <c r="Z34" s="190">
        <v>28.972998467161894</v>
      </c>
      <c r="AB34" s="187">
        <v>20379</v>
      </c>
      <c r="AC34" s="191">
        <v>4187</v>
      </c>
      <c r="AD34" s="61">
        <v>976.76562271739488</v>
      </c>
      <c r="AE34" s="189">
        <v>14.181478243447041</v>
      </c>
      <c r="AF34" s="190">
        <v>14.590375300554065</v>
      </c>
      <c r="AG34" s="191">
        <v>12572</v>
      </c>
      <c r="AH34" s="61">
        <v>1375.251728850486</v>
      </c>
      <c r="AI34" s="189">
        <v>6.6498511617483809</v>
      </c>
      <c r="AJ34" s="190">
        <v>9.1145701173758269</v>
      </c>
      <c r="AK34" s="191">
        <v>2134</v>
      </c>
      <c r="AL34" s="61">
        <v>572.3090702616463</v>
      </c>
      <c r="AM34" s="189">
        <v>16.303104470439411</v>
      </c>
      <c r="AN34" s="190">
        <v>21.21272365805169</v>
      </c>
      <c r="AO34" s="191">
        <v>961</v>
      </c>
      <c r="AP34" s="61">
        <v>413.74578780031112</v>
      </c>
      <c r="AQ34" s="189">
        <v>26.17244497723123</v>
      </c>
      <c r="AR34" s="190">
        <v>5.0709725080470687</v>
      </c>
      <c r="AS34" s="191">
        <v>525</v>
      </c>
      <c r="AT34" s="61">
        <v>283.73603572246509</v>
      </c>
      <c r="AU34" s="189">
        <v>32.854078532055588</v>
      </c>
      <c r="AV34" s="190">
        <v>6.8252730109204363</v>
      </c>
      <c r="AX34" s="187">
        <v>43861</v>
      </c>
      <c r="AY34" s="61">
        <v>4413</v>
      </c>
      <c r="AZ34" s="61">
        <v>1132.564102610201</v>
      </c>
      <c r="BA34" s="189">
        <v>15.60137811412676</v>
      </c>
      <c r="BB34" s="190">
        <v>10.06133011103258</v>
      </c>
      <c r="BD34" s="187">
        <v>12870</v>
      </c>
      <c r="BE34" s="61">
        <v>2820</v>
      </c>
      <c r="BF34" s="61">
        <v>784.80853639996178</v>
      </c>
      <c r="BG34" s="189">
        <v>16.917987807453532</v>
      </c>
      <c r="BH34" s="190">
        <v>21.911421911421911</v>
      </c>
      <c r="BJ34" s="187">
        <v>98221</v>
      </c>
      <c r="BK34" s="61">
        <v>12100</v>
      </c>
      <c r="BL34" s="61">
        <v>1444.247468036988</v>
      </c>
      <c r="BM34" s="189">
        <v>7.255884187178717</v>
      </c>
      <c r="BN34" s="190">
        <v>12.319157817574652</v>
      </c>
    </row>
    <row r="35" spans="1:66" x14ac:dyDescent="0.2">
      <c r="A35" t="s">
        <v>191</v>
      </c>
      <c r="B35" s="30" t="s">
        <v>210</v>
      </c>
      <c r="C35" s="187">
        <v>163648</v>
      </c>
      <c r="E35" s="61">
        <v>16188</v>
      </c>
      <c r="F35" s="61">
        <v>1949.1728836217301</v>
      </c>
      <c r="G35" s="189">
        <v>7.3196659750279576</v>
      </c>
      <c r="H35" s="190">
        <v>9.8919632381697298</v>
      </c>
      <c r="I35" s="63"/>
      <c r="J35" s="187">
        <v>16188</v>
      </c>
      <c r="K35" s="191">
        <v>336</v>
      </c>
      <c r="L35" s="61">
        <v>269.29685013707461</v>
      </c>
      <c r="M35" s="189">
        <v>48.722110677571749</v>
      </c>
      <c r="N35" s="190">
        <v>2.4795218065087448</v>
      </c>
      <c r="O35" s="191">
        <v>1939</v>
      </c>
      <c r="P35" s="61">
        <v>639.97244567442112</v>
      </c>
      <c r="Q35" s="189">
        <v>20.064002084063041</v>
      </c>
      <c r="R35" s="190">
        <v>3.4331952264598606</v>
      </c>
      <c r="S35" s="191">
        <v>5750</v>
      </c>
      <c r="T35" s="61">
        <v>973.21180752187752</v>
      </c>
      <c r="U35" s="189">
        <v>10.28901078389721</v>
      </c>
      <c r="V35" s="190">
        <v>8.3819241982507293</v>
      </c>
      <c r="W35" s="61">
        <v>8163</v>
      </c>
      <c r="X35" s="61">
        <v>1533.177682745056</v>
      </c>
      <c r="Y35" s="189">
        <v>11.41765168986651</v>
      </c>
      <c r="Z35" s="190">
        <v>32.627203325472642</v>
      </c>
      <c r="AB35" s="187">
        <v>16188</v>
      </c>
      <c r="AC35" s="191">
        <v>4705</v>
      </c>
      <c r="AD35" s="61">
        <v>1192.298961813374</v>
      </c>
      <c r="AE35" s="189">
        <v>15.40492668426042</v>
      </c>
      <c r="AF35" s="190">
        <v>17.253392005867255</v>
      </c>
      <c r="AG35" s="191">
        <v>8181</v>
      </c>
      <c r="AH35" s="61">
        <v>1430.694338093396</v>
      </c>
      <c r="AI35" s="189">
        <v>10.631010901851649</v>
      </c>
      <c r="AJ35" s="190">
        <v>8.5942095974451647</v>
      </c>
      <c r="AK35" s="191">
        <v>1556</v>
      </c>
      <c r="AL35" s="61">
        <v>484.41200170283759</v>
      </c>
      <c r="AM35" s="189">
        <v>18.925153018918341</v>
      </c>
      <c r="AN35" s="190">
        <v>17.907699390033375</v>
      </c>
      <c r="AO35" s="191">
        <v>1258</v>
      </c>
      <c r="AP35" s="61">
        <v>579.4035850693798</v>
      </c>
      <c r="AQ35" s="189">
        <v>27.998491602407441</v>
      </c>
      <c r="AR35" s="190">
        <v>4.8824031669642167</v>
      </c>
      <c r="AS35" s="191">
        <v>488</v>
      </c>
      <c r="AT35" s="61">
        <v>286.81413527317648</v>
      </c>
      <c r="AU35" s="189">
        <v>35.72850357182427</v>
      </c>
      <c r="AV35" s="190">
        <v>7.2500371415837179</v>
      </c>
      <c r="AX35" s="187">
        <v>47629</v>
      </c>
      <c r="AY35" s="61">
        <v>4572</v>
      </c>
      <c r="AZ35" s="61">
        <v>977.73837752616623</v>
      </c>
      <c r="BA35" s="189">
        <v>13.000215099790269</v>
      </c>
      <c r="BB35" s="190">
        <v>9.5991937685023832</v>
      </c>
      <c r="BD35" s="187">
        <v>12309</v>
      </c>
      <c r="BE35" s="61">
        <v>3067</v>
      </c>
      <c r="BF35" s="61">
        <v>989.72249000351098</v>
      </c>
      <c r="BG35" s="189">
        <v>19.6170527916751</v>
      </c>
      <c r="BH35" s="190">
        <v>24.916727597692745</v>
      </c>
      <c r="BJ35" s="187">
        <v>94330</v>
      </c>
      <c r="BK35" s="61">
        <v>10973</v>
      </c>
      <c r="BL35" s="61">
        <v>1537.325110644703</v>
      </c>
      <c r="BM35" s="189">
        <v>8.5167605960953807</v>
      </c>
      <c r="BN35" s="190">
        <v>11.632566521785222</v>
      </c>
    </row>
    <row r="36" spans="1:66" x14ac:dyDescent="0.2">
      <c r="A36" t="s">
        <v>191</v>
      </c>
      <c r="B36" s="30" t="s">
        <v>211</v>
      </c>
      <c r="C36" s="187">
        <v>152492</v>
      </c>
      <c r="E36" s="61">
        <v>10060</v>
      </c>
      <c r="F36" s="61">
        <v>1173.729287113835</v>
      </c>
      <c r="G36" s="189">
        <v>7.092576982565606</v>
      </c>
      <c r="H36" s="190">
        <v>6.597067387141621</v>
      </c>
      <c r="I36" s="63"/>
      <c r="J36" s="187">
        <v>10060</v>
      </c>
      <c r="K36" s="191">
        <v>376</v>
      </c>
      <c r="L36" s="61">
        <v>236.19444807986071</v>
      </c>
      <c r="M36" s="189">
        <v>38.18703487031312</v>
      </c>
      <c r="N36" s="190">
        <v>2.4599280340202814</v>
      </c>
      <c r="O36" s="191">
        <v>1235</v>
      </c>
      <c r="P36" s="61">
        <v>559.89865314179849</v>
      </c>
      <c r="Q36" s="189">
        <v>27.55983181235241</v>
      </c>
      <c r="R36" s="190">
        <v>2.206223873664654</v>
      </c>
      <c r="S36" s="191">
        <v>3398</v>
      </c>
      <c r="T36" s="61">
        <v>741.80353455025408</v>
      </c>
      <c r="U36" s="189">
        <v>13.27087692474662</v>
      </c>
      <c r="V36" s="190">
        <v>6.4540637049136738</v>
      </c>
      <c r="W36" s="61">
        <v>5051</v>
      </c>
      <c r="X36" s="61">
        <v>759.0609150531003</v>
      </c>
      <c r="Y36" s="189">
        <v>9.1355218119027892</v>
      </c>
      <c r="Z36" s="190">
        <v>17.673198040587824</v>
      </c>
      <c r="AB36" s="187">
        <v>10060</v>
      </c>
      <c r="AC36" s="191">
        <v>1015</v>
      </c>
      <c r="AD36" s="61">
        <v>392.39491537066328</v>
      </c>
      <c r="AE36" s="189">
        <v>23.50127512064703</v>
      </c>
      <c r="AF36" s="190">
        <v>7.3513435214021872</v>
      </c>
      <c r="AG36" s="191">
        <v>6686</v>
      </c>
      <c r="AH36" s="61">
        <v>881.5630051462573</v>
      </c>
      <c r="AI36" s="189">
        <v>8.0153239963945655</v>
      </c>
      <c r="AJ36" s="190">
        <v>6.4800635794452308</v>
      </c>
      <c r="AK36" s="191">
        <v>854</v>
      </c>
      <c r="AL36" s="61">
        <v>593.55090051212119</v>
      </c>
      <c r="AM36" s="189">
        <v>42.250727882528217</v>
      </c>
      <c r="AN36" s="190">
        <v>13.915593938406387</v>
      </c>
      <c r="AO36" s="191">
        <v>697</v>
      </c>
      <c r="AP36" s="61">
        <v>304.67891380312159</v>
      </c>
      <c r="AQ36" s="189">
        <v>26.57319155940759</v>
      </c>
      <c r="AR36" s="190">
        <v>3.0721086036671368</v>
      </c>
      <c r="AS36" s="191">
        <v>808</v>
      </c>
      <c r="AT36" s="61">
        <v>588.72617242653655</v>
      </c>
      <c r="AU36" s="189">
        <v>44.293100336042052</v>
      </c>
      <c r="AV36" s="190">
        <v>12.092187967674349</v>
      </c>
      <c r="AX36" s="187">
        <v>34660</v>
      </c>
      <c r="AY36" s="61">
        <v>2091</v>
      </c>
      <c r="AZ36" s="61">
        <v>530.9410470652557</v>
      </c>
      <c r="BA36" s="189">
        <v>15.43570133588169</v>
      </c>
      <c r="BB36" s="190">
        <v>6.0328909405654931</v>
      </c>
      <c r="BD36" s="187">
        <v>8290</v>
      </c>
      <c r="BE36" s="61">
        <v>1174</v>
      </c>
      <c r="BF36" s="61">
        <v>414.99816000947533</v>
      </c>
      <c r="BG36" s="189">
        <v>21.488800402307088</v>
      </c>
      <c r="BH36" s="190">
        <v>14.161640530759954</v>
      </c>
      <c r="BJ36" s="187">
        <v>80290</v>
      </c>
      <c r="BK36" s="61">
        <v>6108</v>
      </c>
      <c r="BL36" s="61">
        <v>1072.9695188651681</v>
      </c>
      <c r="BM36" s="189">
        <v>10.67880002771957</v>
      </c>
      <c r="BN36" s="190">
        <v>7.6074230912940592</v>
      </c>
    </row>
    <row r="37" spans="1:66" x14ac:dyDescent="0.2">
      <c r="A37" t="s">
        <v>191</v>
      </c>
      <c r="B37" s="30" t="s">
        <v>212</v>
      </c>
      <c r="C37" s="187">
        <v>158601</v>
      </c>
      <c r="E37" s="61">
        <v>19996</v>
      </c>
      <c r="F37" s="61">
        <v>1693.980433603426</v>
      </c>
      <c r="G37" s="189">
        <v>5.1499066792185966</v>
      </c>
      <c r="H37" s="190">
        <v>12.60773891715689</v>
      </c>
      <c r="I37" s="63"/>
      <c r="J37" s="187">
        <v>19996</v>
      </c>
      <c r="K37" s="191">
        <v>623</v>
      </c>
      <c r="L37" s="61">
        <v>248.03223593164259</v>
      </c>
      <c r="M37" s="189">
        <v>24.20216287808697</v>
      </c>
      <c r="N37" s="190">
        <v>3.3917682926829271</v>
      </c>
      <c r="O37" s="191">
        <v>1823</v>
      </c>
      <c r="P37" s="61">
        <v>519.07062044340364</v>
      </c>
      <c r="Q37" s="189">
        <v>17.309075705845888</v>
      </c>
      <c r="R37" s="190">
        <v>3.3806839255248127</v>
      </c>
      <c r="S37" s="191">
        <v>7346</v>
      </c>
      <c r="T37" s="61">
        <v>1269.0752282331409</v>
      </c>
      <c r="U37" s="189">
        <v>10.501964373499719</v>
      </c>
      <c r="V37" s="190">
        <v>13.063968273728015</v>
      </c>
      <c r="W37" s="61">
        <v>10204</v>
      </c>
      <c r="X37" s="61">
        <v>998.32243241975698</v>
      </c>
      <c r="Y37" s="189">
        <v>5.947500368886609</v>
      </c>
      <c r="Z37" s="190">
        <v>33.925128000531949</v>
      </c>
      <c r="AB37" s="187">
        <v>19996</v>
      </c>
      <c r="AC37" s="191">
        <v>7621</v>
      </c>
      <c r="AD37" s="61">
        <v>967.36238743813067</v>
      </c>
      <c r="AE37" s="189">
        <v>7.7163396090241037</v>
      </c>
      <c r="AF37" s="190">
        <v>20.133678537461694</v>
      </c>
      <c r="AG37" s="191">
        <v>4610</v>
      </c>
      <c r="AH37" s="61">
        <v>786.73997422830246</v>
      </c>
      <c r="AI37" s="189">
        <v>10.37443346007823</v>
      </c>
      <c r="AJ37" s="190">
        <v>8.3354428090984705</v>
      </c>
      <c r="AK37" s="191">
        <v>1906</v>
      </c>
      <c r="AL37" s="61">
        <v>462.08427721845283</v>
      </c>
      <c r="AM37" s="189">
        <v>14.73779098538459</v>
      </c>
      <c r="AN37" s="190">
        <v>14.075769884055831</v>
      </c>
      <c r="AO37" s="191">
        <v>4858</v>
      </c>
      <c r="AP37" s="61">
        <v>890.8751096127337</v>
      </c>
      <c r="AQ37" s="189">
        <v>11.147908937380681</v>
      </c>
      <c r="AR37" s="190">
        <v>10.420867476082201</v>
      </c>
      <c r="AS37" s="191">
        <v>1001</v>
      </c>
      <c r="AT37" s="61">
        <v>591.75179636186999</v>
      </c>
      <c r="AU37" s="189">
        <v>35.936816761467711</v>
      </c>
      <c r="AV37" s="190">
        <v>18.943981831945493</v>
      </c>
      <c r="AX37" s="187">
        <v>50101</v>
      </c>
      <c r="AY37" s="61">
        <v>6916</v>
      </c>
      <c r="AZ37" s="61">
        <v>1047.0030218401951</v>
      </c>
      <c r="BA37" s="189">
        <v>9.2029496980720005</v>
      </c>
      <c r="BB37" s="190">
        <v>13.804115686313647</v>
      </c>
      <c r="BD37" s="187">
        <v>40244</v>
      </c>
      <c r="BE37" s="61">
        <v>8043</v>
      </c>
      <c r="BF37" s="61">
        <v>925.06776474618334</v>
      </c>
      <c r="BG37" s="189">
        <v>6.9918093344487913</v>
      </c>
      <c r="BH37" s="190">
        <v>19.98558791372627</v>
      </c>
      <c r="BJ37" s="187">
        <v>72272</v>
      </c>
      <c r="BK37" s="61">
        <v>11646</v>
      </c>
      <c r="BL37" s="61">
        <v>1260.1760293184241</v>
      </c>
      <c r="BM37" s="189">
        <v>6.5779190753281798</v>
      </c>
      <c r="BN37" s="190">
        <v>16.114124418862076</v>
      </c>
    </row>
    <row r="38" spans="1:66" x14ac:dyDescent="0.2">
      <c r="A38" t="s">
        <v>191</v>
      </c>
      <c r="B38" s="30" t="s">
        <v>213</v>
      </c>
      <c r="C38" s="187">
        <v>158435</v>
      </c>
      <c r="E38" s="61">
        <v>8725</v>
      </c>
      <c r="F38" s="61">
        <v>945.89960315828444</v>
      </c>
      <c r="G38" s="189">
        <v>6.5904292988793651</v>
      </c>
      <c r="H38" s="190">
        <v>5.5069902483668383</v>
      </c>
      <c r="I38" s="63"/>
      <c r="J38" s="187">
        <v>8725</v>
      </c>
      <c r="K38" s="191">
        <v>160</v>
      </c>
      <c r="L38" s="61">
        <v>103.705476036707</v>
      </c>
      <c r="M38" s="189">
        <v>39.40177660969109</v>
      </c>
      <c r="N38" s="190">
        <v>0.83703897462725596</v>
      </c>
      <c r="O38" s="191">
        <v>1150</v>
      </c>
      <c r="P38" s="61">
        <v>393.94109539530149</v>
      </c>
      <c r="Q38" s="189">
        <v>20.824162568801452</v>
      </c>
      <c r="R38" s="190">
        <v>2.0865841709910367</v>
      </c>
      <c r="S38" s="191">
        <v>1989</v>
      </c>
      <c r="T38" s="61">
        <v>441.94816265598388</v>
      </c>
      <c r="U38" s="189">
        <v>13.50736536225789</v>
      </c>
      <c r="V38" s="190">
        <v>3.1909261546853189</v>
      </c>
      <c r="W38" s="61">
        <v>5426</v>
      </c>
      <c r="X38" s="61">
        <v>733.10112951164535</v>
      </c>
      <c r="Y38" s="189">
        <v>8.2133096585688996</v>
      </c>
      <c r="Z38" s="190">
        <v>24.80683948246697</v>
      </c>
      <c r="AB38" s="187">
        <v>8725</v>
      </c>
      <c r="AC38" s="191">
        <v>669</v>
      </c>
      <c r="AD38" s="61">
        <v>298.13826790601712</v>
      </c>
      <c r="AE38" s="189">
        <v>27.09104164960787</v>
      </c>
      <c r="AF38" s="190">
        <v>5.2445907808090313</v>
      </c>
      <c r="AG38" s="191">
        <v>5866</v>
      </c>
      <c r="AH38" s="61">
        <v>751.19560356724003</v>
      </c>
      <c r="AI38" s="189">
        <v>7.7847572852183049</v>
      </c>
      <c r="AJ38" s="190">
        <v>5.3710570892276701</v>
      </c>
      <c r="AK38" s="191">
        <v>240</v>
      </c>
      <c r="AL38" s="61">
        <v>181.02961543971199</v>
      </c>
      <c r="AM38" s="189">
        <v>45.853499351497462</v>
      </c>
      <c r="AN38" s="190">
        <v>5.6737588652482271</v>
      </c>
      <c r="AO38" s="191">
        <v>1689</v>
      </c>
      <c r="AP38" s="61">
        <v>539.52902998008369</v>
      </c>
      <c r="AQ38" s="189">
        <v>19.418660345776939</v>
      </c>
      <c r="AR38" s="190">
        <v>6.6475125944584379</v>
      </c>
      <c r="AS38" s="191">
        <v>261</v>
      </c>
      <c r="AT38" s="61">
        <v>196.55065507077299</v>
      </c>
      <c r="AU38" s="189">
        <v>45.779188082025662</v>
      </c>
      <c r="AV38" s="190">
        <v>3.8236155874597131</v>
      </c>
      <c r="AX38" s="187">
        <v>36676</v>
      </c>
      <c r="AY38" s="61">
        <v>2505</v>
      </c>
      <c r="AZ38" s="61">
        <v>640.86506129215684</v>
      </c>
      <c r="BA38" s="189">
        <v>15.552240474483421</v>
      </c>
      <c r="BB38" s="190">
        <v>6.83007961609772</v>
      </c>
      <c r="BD38" s="187">
        <v>8988</v>
      </c>
      <c r="BE38" s="61">
        <v>1558</v>
      </c>
      <c r="BF38" s="61">
        <v>547.87366474626242</v>
      </c>
      <c r="BG38" s="189">
        <v>21.377015374955128</v>
      </c>
      <c r="BH38" s="190">
        <v>17.334223408989764</v>
      </c>
      <c r="BJ38" s="187">
        <v>78995</v>
      </c>
      <c r="BK38" s="61">
        <v>6082</v>
      </c>
      <c r="BL38" s="61">
        <v>753.38764131670632</v>
      </c>
      <c r="BM38" s="189">
        <v>7.5301941482285786</v>
      </c>
      <c r="BN38" s="190">
        <v>7.6992214697132733</v>
      </c>
    </row>
    <row r="39" spans="1:66" x14ac:dyDescent="0.2">
      <c r="A39" t="s">
        <v>193</v>
      </c>
      <c r="B39" s="30" t="s">
        <v>214</v>
      </c>
      <c r="C39" s="187">
        <v>170148</v>
      </c>
      <c r="E39" s="61">
        <v>15925</v>
      </c>
      <c r="F39" s="61">
        <v>1267.8429711654951</v>
      </c>
      <c r="G39" s="189">
        <v>4.8397187468442784</v>
      </c>
      <c r="H39" s="190">
        <v>9.3594987892893258</v>
      </c>
      <c r="I39" s="63"/>
      <c r="J39" s="187">
        <v>15925</v>
      </c>
      <c r="K39" s="191">
        <v>485</v>
      </c>
      <c r="L39" s="61">
        <v>181.54682370878871</v>
      </c>
      <c r="M39" s="189">
        <v>22.75521871447858</v>
      </c>
      <c r="N39" s="190">
        <v>1.3278939875150586</v>
      </c>
      <c r="O39" s="191">
        <v>1255</v>
      </c>
      <c r="P39" s="61">
        <v>287.33163720255379</v>
      </c>
      <c r="Q39" s="189">
        <v>13.917903447731449</v>
      </c>
      <c r="R39" s="190">
        <v>3.6455004938128157</v>
      </c>
      <c r="S39" s="191">
        <v>6578</v>
      </c>
      <c r="T39" s="61">
        <v>834.12295627728054</v>
      </c>
      <c r="U39" s="189">
        <v>7.7085075542152621</v>
      </c>
      <c r="V39" s="190">
        <v>9.3373836020894849</v>
      </c>
      <c r="W39" s="61">
        <v>7607</v>
      </c>
      <c r="X39" s="61">
        <v>769.10241758087727</v>
      </c>
      <c r="Y39" s="189">
        <v>6.1461740972131116</v>
      </c>
      <c r="Z39" s="190">
        <v>26.459130434782608</v>
      </c>
      <c r="AB39" s="187">
        <v>15925</v>
      </c>
      <c r="AC39" s="191">
        <v>626</v>
      </c>
      <c r="AD39" s="61">
        <v>199.6094136150648</v>
      </c>
      <c r="AE39" s="189">
        <v>19.383883159838099</v>
      </c>
      <c r="AF39" s="190">
        <v>3.2517791283569686</v>
      </c>
      <c r="AG39" s="191">
        <v>14410</v>
      </c>
      <c r="AH39" s="61">
        <v>1242.878005499736</v>
      </c>
      <c r="AI39" s="189">
        <v>5.2432265059924843</v>
      </c>
      <c r="AJ39" s="190">
        <v>10.481067163202072</v>
      </c>
      <c r="AK39" s="191">
        <v>92</v>
      </c>
      <c r="AL39" s="61">
        <v>64.740730012102901</v>
      </c>
      <c r="AM39" s="189">
        <v>42.7783335615851</v>
      </c>
      <c r="AN39" s="190">
        <v>6.5248226950354606</v>
      </c>
      <c r="AO39" s="191">
        <v>484</v>
      </c>
      <c r="AP39" s="61">
        <v>207.49573818514921</v>
      </c>
      <c r="AQ39" s="189">
        <v>26.06141050832089</v>
      </c>
      <c r="AR39" s="190">
        <v>5.4162936436884506</v>
      </c>
      <c r="AS39" s="191">
        <v>313</v>
      </c>
      <c r="AT39" s="61">
        <v>184.4799843275687</v>
      </c>
      <c r="AU39" s="189">
        <v>35.829356910294287</v>
      </c>
      <c r="AV39" s="190">
        <v>10.212071778140293</v>
      </c>
      <c r="AX39" s="187">
        <v>28190</v>
      </c>
      <c r="AY39" s="61">
        <v>2775</v>
      </c>
      <c r="AZ39" s="61">
        <v>469.67457977971299</v>
      </c>
      <c r="BA39" s="189">
        <v>10.288881508906879</v>
      </c>
      <c r="BB39" s="190">
        <v>9.8439162823696336</v>
      </c>
      <c r="BD39" s="187">
        <v>12754</v>
      </c>
      <c r="BE39" s="61">
        <v>1718</v>
      </c>
      <c r="BF39" s="61">
        <v>354.52726905169089</v>
      </c>
      <c r="BG39" s="189">
        <v>12.54470877112677</v>
      </c>
      <c r="BH39" s="190">
        <v>13.47028383252313</v>
      </c>
      <c r="BJ39" s="187">
        <v>58875</v>
      </c>
      <c r="BK39" s="61">
        <v>8263</v>
      </c>
      <c r="BL39" s="61">
        <v>1055.693665116685</v>
      </c>
      <c r="BM39" s="189">
        <v>7.7666594086921723</v>
      </c>
      <c r="BN39" s="190">
        <v>14.034819532908704</v>
      </c>
    </row>
    <row r="40" spans="1:66" x14ac:dyDescent="0.2">
      <c r="A40" t="s">
        <v>193</v>
      </c>
      <c r="B40" s="30" t="s">
        <v>215</v>
      </c>
      <c r="C40" s="187">
        <v>143615</v>
      </c>
      <c r="E40" s="61">
        <v>15354</v>
      </c>
      <c r="F40" s="61">
        <v>1260.746394503074</v>
      </c>
      <c r="G40" s="189">
        <v>4.9916059793456942</v>
      </c>
      <c r="H40" s="190">
        <v>10.691083800438674</v>
      </c>
      <c r="I40" s="63"/>
      <c r="J40" s="187">
        <v>15354</v>
      </c>
      <c r="K40" s="191">
        <v>740</v>
      </c>
      <c r="L40" s="61">
        <v>358.67356833372878</v>
      </c>
      <c r="M40" s="189">
        <v>29.46468153567147</v>
      </c>
      <c r="N40" s="190">
        <v>2.2723783202825119</v>
      </c>
      <c r="O40" s="191">
        <v>1668</v>
      </c>
      <c r="P40" s="61">
        <v>556.32990427218624</v>
      </c>
      <c r="Q40" s="189">
        <v>20.275447882624711</v>
      </c>
      <c r="R40" s="190">
        <v>5.8325757045947269</v>
      </c>
      <c r="S40" s="191">
        <v>4954</v>
      </c>
      <c r="T40" s="61">
        <v>641.06876245649346</v>
      </c>
      <c r="U40" s="189">
        <v>7.8665210815673614</v>
      </c>
      <c r="V40" s="190">
        <v>8.758685313201676</v>
      </c>
      <c r="W40" s="61">
        <v>7992</v>
      </c>
      <c r="X40" s="61">
        <v>847.03324663572084</v>
      </c>
      <c r="Y40" s="189">
        <v>6.4428657124884827</v>
      </c>
      <c r="Z40" s="190">
        <v>30.867869143717897</v>
      </c>
      <c r="AB40" s="187">
        <v>15354</v>
      </c>
      <c r="AC40" s="191">
        <v>2242</v>
      </c>
      <c r="AD40" s="61">
        <v>638.22237163566274</v>
      </c>
      <c r="AE40" s="189">
        <v>17.304956539446241</v>
      </c>
      <c r="AF40" s="190">
        <v>10.866088305142247</v>
      </c>
      <c r="AG40" s="191">
        <v>10553</v>
      </c>
      <c r="AH40" s="61">
        <v>892.62518755844542</v>
      </c>
      <c r="AI40" s="189">
        <v>5.1419434601402347</v>
      </c>
      <c r="AJ40" s="190">
        <v>11.872778002790154</v>
      </c>
      <c r="AK40" s="191">
        <v>632</v>
      </c>
      <c r="AL40" s="61">
        <v>219.9780824565257</v>
      </c>
      <c r="AM40" s="189">
        <v>21.159062988777428</v>
      </c>
      <c r="AN40" s="190">
        <v>10.930473884469041</v>
      </c>
      <c r="AO40" s="191">
        <v>1452</v>
      </c>
      <c r="AP40" s="61">
        <v>341.33413070626273</v>
      </c>
      <c r="AQ40" s="189">
        <v>14.290492548011031</v>
      </c>
      <c r="AR40" s="190">
        <v>5.930403528835158</v>
      </c>
      <c r="AS40" s="191">
        <v>475</v>
      </c>
      <c r="AT40" s="61">
        <v>293.46749285270079</v>
      </c>
      <c r="AU40" s="189">
        <v>37.557829832372533</v>
      </c>
      <c r="AV40" s="190">
        <v>12.395615866388308</v>
      </c>
      <c r="AX40" s="187">
        <v>44588</v>
      </c>
      <c r="AY40" s="61">
        <v>3989</v>
      </c>
      <c r="AZ40" s="61">
        <v>617.39230010079496</v>
      </c>
      <c r="BA40" s="189">
        <v>9.4087357269084961</v>
      </c>
      <c r="BB40" s="190">
        <v>8.9463532789091236</v>
      </c>
      <c r="BD40" s="187">
        <v>22554</v>
      </c>
      <c r="BE40" s="61">
        <v>2585</v>
      </c>
      <c r="BF40" s="61">
        <v>428.876297326805</v>
      </c>
      <c r="BG40" s="189">
        <v>10.085689530475801</v>
      </c>
      <c r="BH40" s="190">
        <v>11.461381573113416</v>
      </c>
      <c r="BJ40" s="187">
        <v>48708</v>
      </c>
      <c r="BK40" s="61">
        <v>6267</v>
      </c>
      <c r="BL40" s="61">
        <v>841.9648512965075</v>
      </c>
      <c r="BM40" s="189">
        <v>8.1671092444624289</v>
      </c>
      <c r="BN40" s="190">
        <v>12.866469573786645</v>
      </c>
    </row>
    <row r="41" spans="1:66" x14ac:dyDescent="0.2">
      <c r="A41" t="s">
        <v>193</v>
      </c>
      <c r="B41" s="30" t="s">
        <v>216</v>
      </c>
      <c r="C41" s="187">
        <v>179456</v>
      </c>
      <c r="E41" s="61">
        <v>19296</v>
      </c>
      <c r="F41" s="61">
        <v>1312.3259043336</v>
      </c>
      <c r="G41" s="189">
        <v>4.1343620812275992</v>
      </c>
      <c r="H41" s="190">
        <v>10.75249643366619</v>
      </c>
      <c r="I41" s="63"/>
      <c r="J41" s="187">
        <v>19296</v>
      </c>
      <c r="K41" s="191">
        <v>940</v>
      </c>
      <c r="L41" s="61">
        <v>315.99418111731109</v>
      </c>
      <c r="M41" s="189">
        <v>20.435502885423979</v>
      </c>
      <c r="N41" s="190">
        <v>2.3861501751535767</v>
      </c>
      <c r="O41" s="191">
        <v>2502</v>
      </c>
      <c r="P41" s="61">
        <v>533.0742999139519</v>
      </c>
      <c r="Q41" s="189">
        <v>12.951931461856701</v>
      </c>
      <c r="R41" s="190">
        <v>5.8080690839871858</v>
      </c>
      <c r="S41" s="191">
        <v>7255</v>
      </c>
      <c r="T41" s="61">
        <v>804.67231013546757</v>
      </c>
      <c r="U41" s="189">
        <v>6.7424190015519541</v>
      </c>
      <c r="V41" s="190">
        <v>10.150970323627766</v>
      </c>
      <c r="W41" s="61">
        <v>8599</v>
      </c>
      <c r="X41" s="61">
        <v>817.9614250164858</v>
      </c>
      <c r="Y41" s="189">
        <v>5.7825443406438772</v>
      </c>
      <c r="Z41" s="190">
        <v>33.70438599929448</v>
      </c>
      <c r="AB41" s="187">
        <v>19296</v>
      </c>
      <c r="AC41" s="191">
        <v>4177</v>
      </c>
      <c r="AD41" s="61">
        <v>624.65287627409509</v>
      </c>
      <c r="AE41" s="189">
        <v>9.0909311051924249</v>
      </c>
      <c r="AF41" s="190">
        <v>8.164741296741532</v>
      </c>
      <c r="AG41" s="191">
        <v>9155</v>
      </c>
      <c r="AH41" s="61">
        <v>890.73438673447993</v>
      </c>
      <c r="AI41" s="189">
        <v>5.9145807794135106</v>
      </c>
      <c r="AJ41" s="190">
        <v>13.43715141196501</v>
      </c>
      <c r="AK41" s="191">
        <v>4126</v>
      </c>
      <c r="AL41" s="61">
        <v>631.86139517895856</v>
      </c>
      <c r="AM41" s="189">
        <v>9.3095072861247381</v>
      </c>
      <c r="AN41" s="190">
        <v>10.921411366102861</v>
      </c>
      <c r="AO41" s="191">
        <v>1173</v>
      </c>
      <c r="AP41" s="61">
        <v>285.05434130179458</v>
      </c>
      <c r="AQ41" s="189">
        <v>14.77283153122535</v>
      </c>
      <c r="AR41" s="190">
        <v>6.7604172670163107</v>
      </c>
      <c r="AS41" s="191">
        <v>665</v>
      </c>
      <c r="AT41" s="61">
        <v>314.19263153557557</v>
      </c>
      <c r="AU41" s="189">
        <v>28.721588000601109</v>
      </c>
      <c r="AV41" s="190">
        <v>13.20754716981132</v>
      </c>
      <c r="AX41" s="187">
        <v>47660</v>
      </c>
      <c r="AY41" s="61">
        <v>4224</v>
      </c>
      <c r="AZ41" s="61">
        <v>708.26830855968706</v>
      </c>
      <c r="BA41" s="189">
        <v>10.1931402056232</v>
      </c>
      <c r="BB41" s="190">
        <v>8.8627780109106169</v>
      </c>
      <c r="BD41" s="187">
        <v>23999</v>
      </c>
      <c r="BE41" s="61">
        <v>2938</v>
      </c>
      <c r="BF41" s="61">
        <v>483.92939244919808</v>
      </c>
      <c r="BG41" s="189">
        <v>10.01300209288204</v>
      </c>
      <c r="BH41" s="190">
        <v>12.242176757364891</v>
      </c>
      <c r="BJ41" s="187">
        <v>61943</v>
      </c>
      <c r="BK41" s="61">
        <v>9447</v>
      </c>
      <c r="BL41" s="61">
        <v>860.88910478426317</v>
      </c>
      <c r="BM41" s="189">
        <v>5.5397146376007376</v>
      </c>
      <c r="BN41" s="190">
        <v>15.251117963288829</v>
      </c>
    </row>
    <row r="42" spans="1:66" x14ac:dyDescent="0.2">
      <c r="A42" t="s">
        <v>190</v>
      </c>
      <c r="B42" s="30" t="s">
        <v>217</v>
      </c>
      <c r="C42" s="187">
        <v>172376</v>
      </c>
      <c r="E42" s="61">
        <v>14894</v>
      </c>
      <c r="F42" s="61">
        <v>1146.0077594948909</v>
      </c>
      <c r="G42" s="189">
        <v>4.6774624142109449</v>
      </c>
      <c r="H42" s="190">
        <v>8.6404139787441405</v>
      </c>
      <c r="I42" s="63"/>
      <c r="J42" s="187">
        <v>14894</v>
      </c>
      <c r="K42" s="191">
        <v>1095</v>
      </c>
      <c r="L42" s="61">
        <v>391.78913578607558</v>
      </c>
      <c r="M42" s="189">
        <v>21.750656384287549</v>
      </c>
      <c r="N42" s="190">
        <v>2.8465957833987572</v>
      </c>
      <c r="O42" s="191">
        <v>1886</v>
      </c>
      <c r="P42" s="61">
        <v>449.02293160817533</v>
      </c>
      <c r="Q42" s="189">
        <v>14.47307892125227</v>
      </c>
      <c r="R42" s="190">
        <v>3.0927158833754222</v>
      </c>
      <c r="S42" s="191">
        <v>4756</v>
      </c>
      <c r="T42" s="61">
        <v>722.700473091204</v>
      </c>
      <c r="U42" s="189">
        <v>9.2374178844474031</v>
      </c>
      <c r="V42" s="190">
        <v>8.4092154817263989</v>
      </c>
      <c r="W42" s="61">
        <v>7157</v>
      </c>
      <c r="X42" s="61">
        <v>789.05447691762697</v>
      </c>
      <c r="Y42" s="189">
        <v>6.702087117869401</v>
      </c>
      <c r="Z42" s="190">
        <v>43.720219914477703</v>
      </c>
      <c r="AB42" s="187">
        <v>14894</v>
      </c>
      <c r="AC42" s="191">
        <v>7035</v>
      </c>
      <c r="AD42" s="61">
        <v>903.33920983966493</v>
      </c>
      <c r="AE42" s="189">
        <v>7.805861788233516</v>
      </c>
      <c r="AF42" s="190">
        <v>18.183462999819071</v>
      </c>
      <c r="AG42" s="191">
        <v>5354</v>
      </c>
      <c r="AH42" s="61">
        <v>685.88313959996128</v>
      </c>
      <c r="AI42" s="189">
        <v>7.7876398363631347</v>
      </c>
      <c r="AJ42" s="190">
        <v>4.9489758189750797</v>
      </c>
      <c r="AK42" s="191">
        <v>1602</v>
      </c>
      <c r="AL42" s="61">
        <v>404.6748480400654</v>
      </c>
      <c r="AM42" s="189">
        <v>15.355989209539191</v>
      </c>
      <c r="AN42" s="190">
        <v>23.455344070278183</v>
      </c>
      <c r="AO42" s="191">
        <v>515</v>
      </c>
      <c r="AP42" s="61">
        <v>213.7275389748593</v>
      </c>
      <c r="AQ42" s="189">
        <v>25.228263224818871</v>
      </c>
      <c r="AR42" s="190">
        <v>4.6196627197703624</v>
      </c>
      <c r="AS42" s="191">
        <v>388</v>
      </c>
      <c r="AT42" s="61">
        <v>235.87458767054579</v>
      </c>
      <c r="AU42" s="189">
        <v>36.955878117153802</v>
      </c>
      <c r="AV42" s="190">
        <v>5.1561461794019934</v>
      </c>
      <c r="AX42" s="187">
        <v>39069</v>
      </c>
      <c r="AY42" s="61">
        <v>4838</v>
      </c>
      <c r="AZ42" s="61">
        <v>937.42465121003193</v>
      </c>
      <c r="BA42" s="189">
        <v>11.77889644179667</v>
      </c>
      <c r="BB42" s="190">
        <v>12.383219432286467</v>
      </c>
      <c r="BD42" s="187">
        <v>28382</v>
      </c>
      <c r="BE42" s="61">
        <v>5956</v>
      </c>
      <c r="BF42" s="61">
        <v>971.39903414225205</v>
      </c>
      <c r="BG42" s="189">
        <v>9.9146428841111618</v>
      </c>
      <c r="BH42" s="190">
        <v>20.985131421323374</v>
      </c>
      <c r="BJ42" s="187">
        <v>68961</v>
      </c>
      <c r="BK42" s="61">
        <v>8459</v>
      </c>
      <c r="BL42" s="61">
        <v>921.81241205979643</v>
      </c>
      <c r="BM42" s="189">
        <v>6.6245689439229416</v>
      </c>
      <c r="BN42" s="190">
        <v>12.266353446150722</v>
      </c>
    </row>
    <row r="43" spans="1:66" x14ac:dyDescent="0.2">
      <c r="A43" t="s">
        <v>190</v>
      </c>
      <c r="B43" s="30" t="s">
        <v>218</v>
      </c>
      <c r="C43" s="187">
        <v>134572</v>
      </c>
      <c r="E43" s="61">
        <v>13702</v>
      </c>
      <c r="F43" s="61">
        <v>1283.6320893532929</v>
      </c>
      <c r="G43" s="189">
        <v>5.694960287355352</v>
      </c>
      <c r="H43" s="190">
        <v>10.181910055583627</v>
      </c>
      <c r="I43" s="63"/>
      <c r="J43" s="187">
        <v>13702</v>
      </c>
      <c r="K43" s="191">
        <v>929</v>
      </c>
      <c r="L43" s="61">
        <v>442.21305378601159</v>
      </c>
      <c r="M43" s="189">
        <v>28.936762658544609</v>
      </c>
      <c r="N43" s="190">
        <v>3.8451986754966887</v>
      </c>
      <c r="O43" s="191">
        <v>2755</v>
      </c>
      <c r="P43" s="61">
        <v>633.59924971151918</v>
      </c>
      <c r="Q43" s="189">
        <v>13.98064309073901</v>
      </c>
      <c r="R43" s="190">
        <v>5.1590794179884272</v>
      </c>
      <c r="S43" s="191">
        <v>4592</v>
      </c>
      <c r="T43" s="61">
        <v>645.89736747315362</v>
      </c>
      <c r="U43" s="189">
        <v>8.5505831136634285</v>
      </c>
      <c r="V43" s="190">
        <v>10.324437349641387</v>
      </c>
      <c r="W43" s="61">
        <v>5426</v>
      </c>
      <c r="X43" s="61">
        <v>795.961599694043</v>
      </c>
      <c r="Y43" s="189">
        <v>8.9175678926752884</v>
      </c>
      <c r="Z43" s="190">
        <v>43.290250518589431</v>
      </c>
      <c r="AB43" s="187">
        <v>13702</v>
      </c>
      <c r="AC43" s="191">
        <v>7505</v>
      </c>
      <c r="AD43" s="61">
        <v>820.58834471447983</v>
      </c>
      <c r="AE43" s="189">
        <v>6.6467408330776827</v>
      </c>
      <c r="AF43" s="190">
        <v>10.691187783127724</v>
      </c>
      <c r="AG43" s="191">
        <v>1446</v>
      </c>
      <c r="AH43" s="61">
        <v>327.31821275709672</v>
      </c>
      <c r="AI43" s="189">
        <v>13.76055580459234</v>
      </c>
      <c r="AJ43" s="190">
        <v>4.7814297996164274</v>
      </c>
      <c r="AK43" s="191">
        <v>3207</v>
      </c>
      <c r="AL43" s="61">
        <v>652.66699175287704</v>
      </c>
      <c r="AM43" s="189">
        <v>12.37162612091667</v>
      </c>
      <c r="AN43" s="190">
        <v>14.657891128479363</v>
      </c>
      <c r="AO43" s="191">
        <v>651</v>
      </c>
      <c r="AP43" s="61">
        <v>242.51367518399871</v>
      </c>
      <c r="AQ43" s="189">
        <v>22.645887335733072</v>
      </c>
      <c r="AR43" s="190">
        <v>9.147112547421667</v>
      </c>
      <c r="AS43" s="191">
        <v>893</v>
      </c>
      <c r="AT43" s="61">
        <v>467.9938268089121</v>
      </c>
      <c r="AU43" s="189">
        <v>31.858312154917311</v>
      </c>
      <c r="AV43" s="190">
        <v>17.387071651090345</v>
      </c>
      <c r="AX43" s="187">
        <v>39076</v>
      </c>
      <c r="AY43" s="61">
        <v>4423</v>
      </c>
      <c r="AZ43" s="61">
        <v>624.6224429095148</v>
      </c>
      <c r="BA43" s="189">
        <v>8.5848901591297047</v>
      </c>
      <c r="BB43" s="190">
        <v>11.318968164602314</v>
      </c>
      <c r="BD43" s="187">
        <v>27390</v>
      </c>
      <c r="BE43" s="61">
        <v>4826</v>
      </c>
      <c r="BF43" s="61">
        <v>733.71020181335905</v>
      </c>
      <c r="BG43" s="189">
        <v>9.2421143554147456</v>
      </c>
      <c r="BH43" s="190">
        <v>17.619569185834248</v>
      </c>
      <c r="BJ43" s="187">
        <v>48534</v>
      </c>
      <c r="BK43" s="61">
        <v>7110</v>
      </c>
      <c r="BL43" s="61">
        <v>814.61107559528068</v>
      </c>
      <c r="BM43" s="189">
        <v>6.9648987520917984</v>
      </c>
      <c r="BN43" s="190">
        <v>14.649524044999382</v>
      </c>
    </row>
    <row r="44" spans="1:66" x14ac:dyDescent="0.2">
      <c r="A44" t="s">
        <v>190</v>
      </c>
      <c r="B44" s="30" t="s">
        <v>219</v>
      </c>
      <c r="C44" s="187">
        <v>161157</v>
      </c>
      <c r="E44" s="61">
        <v>16325</v>
      </c>
      <c r="F44" s="61">
        <v>1264.728432218257</v>
      </c>
      <c r="G44" s="189">
        <v>4.7095367454144572</v>
      </c>
      <c r="H44" s="190">
        <v>10.129873353313849</v>
      </c>
      <c r="I44" s="63"/>
      <c r="J44" s="187">
        <v>16325</v>
      </c>
      <c r="K44" s="191">
        <v>1047</v>
      </c>
      <c r="L44" s="61">
        <v>378.58058734237818</v>
      </c>
      <c r="M44" s="189">
        <v>21.980914486744769</v>
      </c>
      <c r="N44" s="190">
        <v>2.5899173799040218</v>
      </c>
      <c r="O44" s="191">
        <v>2227</v>
      </c>
      <c r="P44" s="61">
        <v>556.79592974446223</v>
      </c>
      <c r="Q44" s="189">
        <v>15.198822130292699</v>
      </c>
      <c r="R44" s="190">
        <v>4.4254997814077344</v>
      </c>
      <c r="S44" s="191">
        <v>6774</v>
      </c>
      <c r="T44" s="61">
        <v>797.24963609038423</v>
      </c>
      <c r="U44" s="189">
        <v>7.1545650236994494</v>
      </c>
      <c r="V44" s="190">
        <v>12.280860784278177</v>
      </c>
      <c r="W44" s="61">
        <v>6277</v>
      </c>
      <c r="X44" s="61">
        <v>636.67748142996231</v>
      </c>
      <c r="Y44" s="189">
        <v>6.1659707285677223</v>
      </c>
      <c r="Z44" s="190">
        <v>41.160655737704914</v>
      </c>
      <c r="AB44" s="187">
        <v>16325</v>
      </c>
      <c r="AC44" s="191">
        <v>3315</v>
      </c>
      <c r="AD44" s="61">
        <v>472.20168411522002</v>
      </c>
      <c r="AE44" s="189">
        <v>8.6592065010790957</v>
      </c>
      <c r="AF44" s="190">
        <v>11.548108409391764</v>
      </c>
      <c r="AG44" s="191">
        <v>2027</v>
      </c>
      <c r="AH44" s="61">
        <v>457.9360620149389</v>
      </c>
      <c r="AI44" s="189">
        <v>13.73362529903863</v>
      </c>
      <c r="AJ44" s="190">
        <v>4.1995566328961811</v>
      </c>
      <c r="AK44" s="191">
        <v>10199</v>
      </c>
      <c r="AL44" s="61">
        <v>1101.1148211375371</v>
      </c>
      <c r="AM44" s="189">
        <v>6.5631014014875229</v>
      </c>
      <c r="AN44" s="190">
        <v>14.238447577830518</v>
      </c>
      <c r="AO44" s="191">
        <v>329</v>
      </c>
      <c r="AP44" s="61">
        <v>185.91520440445419</v>
      </c>
      <c r="AQ44" s="189">
        <v>34.352085513706307</v>
      </c>
      <c r="AR44" s="190">
        <v>6.8200663349917079</v>
      </c>
      <c r="AS44" s="191">
        <v>455</v>
      </c>
      <c r="AT44" s="61">
        <v>243.19782589745739</v>
      </c>
      <c r="AU44" s="189">
        <v>32.492444757334241</v>
      </c>
      <c r="AV44" s="190">
        <v>5.8861578266494181</v>
      </c>
      <c r="AX44" s="187">
        <v>28291</v>
      </c>
      <c r="AY44" s="61">
        <v>3282</v>
      </c>
      <c r="AZ44" s="61">
        <v>522.76174413876151</v>
      </c>
      <c r="BA44" s="189">
        <v>9.6827633854136987</v>
      </c>
      <c r="BB44" s="190">
        <v>11.600862465094906</v>
      </c>
      <c r="BD44" s="187">
        <v>17907</v>
      </c>
      <c r="BE44" s="61">
        <v>2561</v>
      </c>
      <c r="BF44" s="61">
        <v>447.82764687572609</v>
      </c>
      <c r="BG44" s="189">
        <v>10.63005277611035</v>
      </c>
      <c r="BH44" s="190">
        <v>14.301669738091249</v>
      </c>
      <c r="BJ44" s="187">
        <v>56999</v>
      </c>
      <c r="BK44" s="61">
        <v>9150</v>
      </c>
      <c r="BL44" s="61">
        <v>730.46317150319089</v>
      </c>
      <c r="BM44" s="189">
        <v>4.8530115867137766</v>
      </c>
      <c r="BN44" s="190">
        <v>16.052913209003666</v>
      </c>
    </row>
    <row r="45" spans="1:66" x14ac:dyDescent="0.2">
      <c r="A45" t="s">
        <v>190</v>
      </c>
      <c r="B45" s="30" t="s">
        <v>220</v>
      </c>
      <c r="C45" s="187">
        <v>150228</v>
      </c>
      <c r="E45" s="61">
        <v>15644</v>
      </c>
      <c r="F45" s="61">
        <v>1279.8699945770859</v>
      </c>
      <c r="G45" s="189">
        <v>4.973385776448028</v>
      </c>
      <c r="H45" s="190">
        <v>10.41350480602817</v>
      </c>
      <c r="I45" s="63"/>
      <c r="J45" s="187">
        <v>15644</v>
      </c>
      <c r="K45" s="191">
        <v>635</v>
      </c>
      <c r="L45" s="61">
        <v>324.5151835007108</v>
      </c>
      <c r="M45" s="189">
        <v>31.066719335683011</v>
      </c>
      <c r="N45" s="190">
        <v>2.2245577158871956</v>
      </c>
      <c r="O45" s="191">
        <v>2445</v>
      </c>
      <c r="P45" s="61">
        <v>556.8414903262418</v>
      </c>
      <c r="Q45" s="189">
        <v>13.844804304454639</v>
      </c>
      <c r="R45" s="190">
        <v>4.9677956803543495</v>
      </c>
      <c r="S45" s="191">
        <v>5433</v>
      </c>
      <c r="T45" s="61">
        <v>695.8436527239794</v>
      </c>
      <c r="U45" s="189">
        <v>7.7858505432464034</v>
      </c>
      <c r="V45" s="190">
        <v>9.6767298958055044</v>
      </c>
      <c r="W45" s="61">
        <v>7131</v>
      </c>
      <c r="X45" s="61">
        <v>794.28114241668243</v>
      </c>
      <c r="Y45" s="189">
        <v>6.7710795019023688</v>
      </c>
      <c r="Z45" s="190">
        <v>43.692175724526685</v>
      </c>
      <c r="AB45" s="187">
        <v>15644</v>
      </c>
      <c r="AC45" s="191">
        <v>3181</v>
      </c>
      <c r="AD45" s="61">
        <v>599.27702208682263</v>
      </c>
      <c r="AE45" s="189">
        <v>11.452440776052009</v>
      </c>
      <c r="AF45" s="190">
        <v>14.892322097378278</v>
      </c>
      <c r="AG45" s="191">
        <v>4508</v>
      </c>
      <c r="AH45" s="61">
        <v>602.50839469566733</v>
      </c>
      <c r="AI45" s="189">
        <v>8.1248114759261796</v>
      </c>
      <c r="AJ45" s="190">
        <v>6.1878877724702139</v>
      </c>
      <c r="AK45" s="191">
        <v>6543</v>
      </c>
      <c r="AL45" s="61">
        <v>942.94873893613646</v>
      </c>
      <c r="AM45" s="189">
        <v>8.760830168031605</v>
      </c>
      <c r="AN45" s="190">
        <v>20.563185518086676</v>
      </c>
      <c r="AO45" s="191">
        <v>988</v>
      </c>
      <c r="AP45" s="61">
        <v>303.53972197226511</v>
      </c>
      <c r="AQ45" s="189">
        <v>18.676379285299902</v>
      </c>
      <c r="AR45" s="190">
        <v>6.2670472565810336</v>
      </c>
      <c r="AS45" s="191">
        <v>424</v>
      </c>
      <c r="AT45" s="61">
        <v>196.61294345744381</v>
      </c>
      <c r="AU45" s="189">
        <v>28.189043909136291</v>
      </c>
      <c r="AV45" s="190">
        <v>5.0284629981024667</v>
      </c>
      <c r="AX45" s="187">
        <v>28059</v>
      </c>
      <c r="AY45" s="61">
        <v>2746</v>
      </c>
      <c r="AZ45" s="61">
        <v>630.8614677189438</v>
      </c>
      <c r="BA45" s="189">
        <v>13.96585622677348</v>
      </c>
      <c r="BB45" s="190">
        <v>9.7865212587761494</v>
      </c>
      <c r="BD45" s="187">
        <v>10349</v>
      </c>
      <c r="BE45" s="61">
        <v>2130</v>
      </c>
      <c r="BF45" s="61">
        <v>515.41186621962834</v>
      </c>
      <c r="BG45" s="189">
        <v>14.70987246085387</v>
      </c>
      <c r="BH45" s="190">
        <v>20.581698714851676</v>
      </c>
      <c r="BJ45" s="187">
        <v>65388</v>
      </c>
      <c r="BK45" s="61">
        <v>8635</v>
      </c>
      <c r="BL45" s="61">
        <v>811.17717195752004</v>
      </c>
      <c r="BM45" s="189">
        <v>5.7106754123760828</v>
      </c>
      <c r="BN45" s="190">
        <v>13.205786994555577</v>
      </c>
    </row>
    <row r="46" spans="1:66" x14ac:dyDescent="0.2">
      <c r="A46" t="s">
        <v>190</v>
      </c>
      <c r="B46" s="30" t="s">
        <v>221</v>
      </c>
      <c r="C46" s="187">
        <v>123428</v>
      </c>
      <c r="E46" s="61">
        <v>8132</v>
      </c>
      <c r="F46" s="61">
        <v>1002.165066040146</v>
      </c>
      <c r="G46" s="189">
        <v>7.4916242637824384</v>
      </c>
      <c r="H46" s="190">
        <v>6.5884564280390192</v>
      </c>
      <c r="I46" s="63"/>
      <c r="J46" s="187">
        <v>8132</v>
      </c>
      <c r="K46" s="191">
        <v>639</v>
      </c>
      <c r="L46" s="61">
        <v>265.51670797946031</v>
      </c>
      <c r="M46" s="189">
        <v>25.259520049798589</v>
      </c>
      <c r="N46" s="190">
        <v>2.321272885789015</v>
      </c>
      <c r="O46" s="191">
        <v>707</v>
      </c>
      <c r="P46" s="61">
        <v>203.3452229860589</v>
      </c>
      <c r="Q46" s="189">
        <v>17.48431645215744</v>
      </c>
      <c r="R46" s="190">
        <v>2.4415512656697862</v>
      </c>
      <c r="S46" s="191">
        <v>3293</v>
      </c>
      <c r="T46" s="61">
        <v>578.57283249712827</v>
      </c>
      <c r="U46" s="189">
        <v>10.680716902430561</v>
      </c>
      <c r="V46" s="190">
        <v>6.1185432924563363</v>
      </c>
      <c r="W46" s="61">
        <v>3493</v>
      </c>
      <c r="X46" s="61">
        <v>612.41651070982732</v>
      </c>
      <c r="Y46" s="189">
        <v>10.658164104323751</v>
      </c>
      <c r="Z46" s="190">
        <v>26.617389316467271</v>
      </c>
      <c r="AB46" s="187">
        <v>8132</v>
      </c>
      <c r="AC46" s="191">
        <v>2595</v>
      </c>
      <c r="AD46" s="61">
        <v>555.32566280854519</v>
      </c>
      <c r="AE46" s="189">
        <v>13.00901693831474</v>
      </c>
      <c r="AF46" s="190">
        <v>13.512106222337932</v>
      </c>
      <c r="AG46" s="191">
        <v>3624</v>
      </c>
      <c r="AH46" s="61">
        <v>431.00852154858848</v>
      </c>
      <c r="AI46" s="189">
        <v>7.229891261039012</v>
      </c>
      <c r="AJ46" s="190">
        <v>4.628175165702463</v>
      </c>
      <c r="AK46" s="191">
        <v>1229</v>
      </c>
      <c r="AL46" s="61">
        <v>346.31059469788102</v>
      </c>
      <c r="AM46" s="189">
        <v>17.129630420752829</v>
      </c>
      <c r="AN46" s="190">
        <v>13.370322019147086</v>
      </c>
      <c r="AO46" s="191">
        <v>393</v>
      </c>
      <c r="AP46" s="61">
        <v>252.54955920076361</v>
      </c>
      <c r="AQ46" s="189">
        <v>39.065030000814197</v>
      </c>
      <c r="AR46" s="190">
        <v>3.9672925499697156</v>
      </c>
      <c r="AS46" s="191">
        <v>291</v>
      </c>
      <c r="AT46" s="61">
        <v>204.23918815325331</v>
      </c>
      <c r="AU46" s="189">
        <v>42.66582858673128</v>
      </c>
      <c r="AV46" s="190">
        <v>4.2656112576956904</v>
      </c>
      <c r="AX46" s="187">
        <v>22125</v>
      </c>
      <c r="AY46" s="61">
        <v>2042</v>
      </c>
      <c r="AZ46" s="61">
        <v>560.79278066635277</v>
      </c>
      <c r="BA46" s="189">
        <v>16.694782833039689</v>
      </c>
      <c r="BB46" s="190">
        <v>9.2293785310734471</v>
      </c>
      <c r="BD46" s="187">
        <v>6335</v>
      </c>
      <c r="BE46" s="61">
        <v>1525</v>
      </c>
      <c r="BF46" s="61">
        <v>492.54264097512419</v>
      </c>
      <c r="BG46" s="189">
        <v>19.63396844785985</v>
      </c>
      <c r="BH46" s="190">
        <v>24.072612470402525</v>
      </c>
      <c r="BJ46" s="187">
        <v>50594</v>
      </c>
      <c r="BK46" s="61">
        <v>4464</v>
      </c>
      <c r="BL46" s="61">
        <v>725.99573539381072</v>
      </c>
      <c r="BM46" s="189">
        <v>9.8865321136305671</v>
      </c>
      <c r="BN46" s="190">
        <v>8.8231806143020908</v>
      </c>
    </row>
    <row r="47" spans="1:66" x14ac:dyDescent="0.2">
      <c r="A47" t="s">
        <v>190</v>
      </c>
      <c r="B47" s="30" t="s">
        <v>222</v>
      </c>
      <c r="C47" s="187">
        <v>141926</v>
      </c>
      <c r="E47" s="61">
        <v>16792</v>
      </c>
      <c r="F47" s="61">
        <v>1319.679296833609</v>
      </c>
      <c r="G47" s="189">
        <v>4.7774931789548409</v>
      </c>
      <c r="H47" s="190">
        <v>11.831517833237038</v>
      </c>
      <c r="I47" s="63"/>
      <c r="J47" s="187">
        <v>16792</v>
      </c>
      <c r="K47" s="191">
        <v>978</v>
      </c>
      <c r="L47" s="61">
        <v>429.8072104952987</v>
      </c>
      <c r="M47" s="189">
        <v>26.715846526022261</v>
      </c>
      <c r="N47" s="190">
        <v>3.6762771116039548</v>
      </c>
      <c r="O47" s="191">
        <v>1833</v>
      </c>
      <c r="P47" s="61">
        <v>406.58230782032308</v>
      </c>
      <c r="Q47" s="189">
        <v>13.484042397993001</v>
      </c>
      <c r="R47" s="190">
        <v>4.1592920353982299</v>
      </c>
      <c r="S47" s="191">
        <v>6262</v>
      </c>
      <c r="T47" s="61">
        <v>814.63906179592823</v>
      </c>
      <c r="U47" s="189">
        <v>7.9083569811826653</v>
      </c>
      <c r="V47" s="190">
        <v>11.554571454931267</v>
      </c>
      <c r="W47" s="61">
        <v>7719</v>
      </c>
      <c r="X47" s="61">
        <v>927.39601428879882</v>
      </c>
      <c r="Y47" s="189">
        <v>7.3036218944907878</v>
      </c>
      <c r="Z47" s="190">
        <v>45.25149489975378</v>
      </c>
      <c r="AB47" s="187">
        <v>16792</v>
      </c>
      <c r="AC47" s="191">
        <v>2555</v>
      </c>
      <c r="AD47" s="61">
        <v>601.35618169579845</v>
      </c>
      <c r="AE47" s="189">
        <v>14.3078695851343</v>
      </c>
      <c r="AF47" s="190">
        <v>14.413855353717702</v>
      </c>
      <c r="AG47" s="191">
        <v>2207</v>
      </c>
      <c r="AH47" s="61">
        <v>453.01191436042819</v>
      </c>
      <c r="AI47" s="189">
        <v>12.47789678214877</v>
      </c>
      <c r="AJ47" s="190">
        <v>5.7116977225672878</v>
      </c>
      <c r="AK47" s="191">
        <v>10923</v>
      </c>
      <c r="AL47" s="61">
        <v>1023.932757336877</v>
      </c>
      <c r="AM47" s="189">
        <v>5.6985400001551456</v>
      </c>
      <c r="AN47" s="190">
        <v>15.115200996332941</v>
      </c>
      <c r="AO47" s="191">
        <v>207</v>
      </c>
      <c r="AP47" s="61">
        <v>124.53367086354601</v>
      </c>
      <c r="AQ47" s="189">
        <v>36.572154196891759</v>
      </c>
      <c r="AR47" s="190">
        <v>3.9488744753910718</v>
      </c>
      <c r="AS47" s="191">
        <v>900</v>
      </c>
      <c r="AT47" s="61">
        <v>440.37252199842118</v>
      </c>
      <c r="AU47" s="189">
        <v>29.74485119881264</v>
      </c>
      <c r="AV47" s="190">
        <v>11.175959269837328</v>
      </c>
      <c r="AX47" s="187">
        <v>37973</v>
      </c>
      <c r="AY47" s="61">
        <v>6404</v>
      </c>
      <c r="AZ47" s="61">
        <v>830.98856536732796</v>
      </c>
      <c r="BA47" s="189">
        <v>7.8881983464678038</v>
      </c>
      <c r="BB47" s="190">
        <v>16.864614331235352</v>
      </c>
      <c r="BD47" s="187">
        <v>8336</v>
      </c>
      <c r="BE47" s="61">
        <v>1856</v>
      </c>
      <c r="BF47" s="61">
        <v>463.35871659951539</v>
      </c>
      <c r="BG47" s="189">
        <v>15.17656419005854</v>
      </c>
      <c r="BH47" s="190">
        <v>22.264875239923224</v>
      </c>
      <c r="BJ47" s="187">
        <v>57967</v>
      </c>
      <c r="BK47" s="61">
        <v>8846</v>
      </c>
      <c r="BL47" s="61">
        <v>915.24021507197779</v>
      </c>
      <c r="BM47" s="189">
        <v>6.2895888586806734</v>
      </c>
      <c r="BN47" s="190">
        <v>15.260406783169733</v>
      </c>
    </row>
    <row r="48" spans="1:66" x14ac:dyDescent="0.2">
      <c r="A48" t="s">
        <v>190</v>
      </c>
      <c r="B48" s="30" t="s">
        <v>223</v>
      </c>
      <c r="C48" s="187">
        <v>122733</v>
      </c>
      <c r="E48" s="61">
        <v>19405</v>
      </c>
      <c r="F48" s="61">
        <v>1876.686554292565</v>
      </c>
      <c r="G48" s="189">
        <v>5.8791182177142787</v>
      </c>
      <c r="H48" s="190">
        <v>15.810743646777963</v>
      </c>
      <c r="I48" s="63"/>
      <c r="J48" s="187">
        <v>19405</v>
      </c>
      <c r="K48" s="191">
        <v>1433</v>
      </c>
      <c r="L48" s="61">
        <v>432.28193150275212</v>
      </c>
      <c r="M48" s="189">
        <v>18.33812761302736</v>
      </c>
      <c r="N48" s="190">
        <v>5.1833900021702961</v>
      </c>
      <c r="O48" s="191">
        <v>1767</v>
      </c>
      <c r="P48" s="61">
        <v>571.08977212321884</v>
      </c>
      <c r="Q48" s="189">
        <v>19.647257200077021</v>
      </c>
      <c r="R48" s="190">
        <v>5.6102362204724407</v>
      </c>
      <c r="S48" s="191">
        <v>9303</v>
      </c>
      <c r="T48" s="61">
        <v>1232.0511355048341</v>
      </c>
      <c r="U48" s="189">
        <v>8.0508143139421566</v>
      </c>
      <c r="V48" s="190">
        <v>19.307639623933753</v>
      </c>
      <c r="W48" s="61">
        <v>6902</v>
      </c>
      <c r="X48" s="61">
        <v>694.162615277393</v>
      </c>
      <c r="Y48" s="189">
        <v>6.1139286113041811</v>
      </c>
      <c r="Z48" s="190">
        <v>44.794911734164074</v>
      </c>
      <c r="AB48" s="187">
        <v>19405</v>
      </c>
      <c r="AC48" s="191">
        <v>5119</v>
      </c>
      <c r="AD48" s="61">
        <v>885.70556472156704</v>
      </c>
      <c r="AE48" s="189">
        <v>10.51812533106078</v>
      </c>
      <c r="AF48" s="190">
        <v>17.942516649141254</v>
      </c>
      <c r="AG48" s="191">
        <v>659</v>
      </c>
      <c r="AH48" s="61">
        <v>361.29682917235789</v>
      </c>
      <c r="AI48" s="189">
        <v>33.32827478055615</v>
      </c>
      <c r="AJ48" s="190">
        <v>14.093242087254062</v>
      </c>
      <c r="AK48" s="191">
        <v>12605</v>
      </c>
      <c r="AL48" s="61">
        <v>1539.7975907266191</v>
      </c>
      <c r="AM48" s="189">
        <v>7.4259989497418948</v>
      </c>
      <c r="AN48" s="190">
        <v>15.174315019020563</v>
      </c>
      <c r="AO48" s="191">
        <v>176</v>
      </c>
      <c r="AP48" s="61">
        <v>123.8647861329038</v>
      </c>
      <c r="AQ48" s="189">
        <v>42.782808142064042</v>
      </c>
      <c r="AR48" s="190">
        <v>9.707666850523994</v>
      </c>
      <c r="AS48" s="191">
        <v>846</v>
      </c>
      <c r="AT48" s="61">
        <v>334.67523989309399</v>
      </c>
      <c r="AU48" s="189">
        <v>24.048462630730992</v>
      </c>
      <c r="AV48" s="190">
        <v>18.209212225570383</v>
      </c>
      <c r="AX48" s="187">
        <v>37040</v>
      </c>
      <c r="AY48" s="61">
        <v>6326</v>
      </c>
      <c r="AZ48" s="61">
        <v>1422.5427476446009</v>
      </c>
      <c r="BA48" s="189">
        <v>13.670054185069199</v>
      </c>
      <c r="BB48" s="190">
        <v>17.078833693304535</v>
      </c>
      <c r="BD48" s="187">
        <v>10609</v>
      </c>
      <c r="BE48" s="61">
        <v>3341</v>
      </c>
      <c r="BF48" s="61">
        <v>1005.975806364149</v>
      </c>
      <c r="BG48" s="189">
        <v>18.303964220241451</v>
      </c>
      <c r="BH48" s="190">
        <v>31.492129324158736</v>
      </c>
      <c r="BJ48" s="187">
        <v>47718</v>
      </c>
      <c r="BK48" s="61">
        <v>11937</v>
      </c>
      <c r="BL48" s="61">
        <v>1158.8550403695881</v>
      </c>
      <c r="BM48" s="189">
        <v>5.9015761846430763</v>
      </c>
      <c r="BN48" s="190">
        <v>25.015717339368791</v>
      </c>
    </row>
    <row r="49" spans="1:66" x14ac:dyDescent="0.2">
      <c r="A49" t="s">
        <v>190</v>
      </c>
      <c r="B49" s="30" t="s">
        <v>224</v>
      </c>
      <c r="C49" s="187">
        <v>174329</v>
      </c>
      <c r="E49" s="61">
        <v>19833</v>
      </c>
      <c r="F49" s="61">
        <v>1692.2503658169201</v>
      </c>
      <c r="G49" s="189">
        <v>5.1869289902507223</v>
      </c>
      <c r="H49" s="190">
        <v>11.376764623212432</v>
      </c>
      <c r="I49" s="63"/>
      <c r="J49" s="187">
        <v>19833</v>
      </c>
      <c r="K49" s="191">
        <v>1340</v>
      </c>
      <c r="L49" s="61">
        <v>517.39643454149359</v>
      </c>
      <c r="M49" s="189">
        <v>23.47214238268355</v>
      </c>
      <c r="N49" s="190">
        <v>2.9020032485110989</v>
      </c>
      <c r="O49" s="191">
        <v>1474</v>
      </c>
      <c r="P49" s="61">
        <v>383.63748920367522</v>
      </c>
      <c r="Q49" s="189">
        <v>15.82186425720287</v>
      </c>
      <c r="R49" s="190">
        <v>3.5720344117290685</v>
      </c>
      <c r="S49" s="191">
        <v>7392</v>
      </c>
      <c r="T49" s="61">
        <v>926.98099970212445</v>
      </c>
      <c r="U49" s="189">
        <v>7.6232993172782244</v>
      </c>
      <c r="V49" s="190">
        <v>11.644795916759874</v>
      </c>
      <c r="W49" s="61">
        <v>9627</v>
      </c>
      <c r="X49" s="61">
        <v>1012.921356245143</v>
      </c>
      <c r="Y49" s="189">
        <v>6.3961531460570029</v>
      </c>
      <c r="Z49" s="190">
        <v>41.123451516445961</v>
      </c>
      <c r="AB49" s="187">
        <v>19833</v>
      </c>
      <c r="AC49" s="191">
        <v>6636</v>
      </c>
      <c r="AD49" s="61">
        <v>917.09266366259305</v>
      </c>
      <c r="AE49" s="189">
        <v>8.4011925708953559</v>
      </c>
      <c r="AF49" s="190">
        <v>10.121408089805382</v>
      </c>
      <c r="AG49" s="191">
        <v>2239</v>
      </c>
      <c r="AH49" s="61">
        <v>578.52126551450124</v>
      </c>
      <c r="AI49" s="189">
        <v>15.70722018254733</v>
      </c>
      <c r="AJ49" s="190">
        <v>31.940085592011414</v>
      </c>
      <c r="AK49" s="191">
        <v>8670</v>
      </c>
      <c r="AL49" s="61">
        <v>1032.0179904052061</v>
      </c>
      <c r="AM49" s="189">
        <v>7.2360618168032591</v>
      </c>
      <c r="AN49" s="190">
        <v>9.9730830285043837</v>
      </c>
      <c r="AO49" s="191">
        <v>1138</v>
      </c>
      <c r="AP49" s="61">
        <v>449.67407198575512</v>
      </c>
      <c r="AQ49" s="189">
        <v>24.020922537046012</v>
      </c>
      <c r="AR49" s="190">
        <v>13.486608200995494</v>
      </c>
      <c r="AS49" s="191">
        <v>1150</v>
      </c>
      <c r="AT49" s="61">
        <v>426.79397400560862</v>
      </c>
      <c r="AU49" s="189">
        <v>22.56080211474077</v>
      </c>
      <c r="AV49" s="190">
        <v>18.016606611311296</v>
      </c>
      <c r="AX49" s="187">
        <v>59933</v>
      </c>
      <c r="AY49" s="61">
        <v>8474</v>
      </c>
      <c r="AZ49" s="61">
        <v>1198.168472823209</v>
      </c>
      <c r="BA49" s="189">
        <v>8.5953492128126481</v>
      </c>
      <c r="BB49" s="190">
        <v>14.139122019588541</v>
      </c>
      <c r="BD49" s="187">
        <v>27189</v>
      </c>
      <c r="BE49" s="61">
        <v>5248</v>
      </c>
      <c r="BF49" s="61">
        <v>883.62258721130479</v>
      </c>
      <c r="BG49" s="189">
        <v>10.23545327687496</v>
      </c>
      <c r="BH49" s="190">
        <v>19.301923572032809</v>
      </c>
      <c r="BJ49" s="187">
        <v>58362</v>
      </c>
      <c r="BK49" s="61">
        <v>10223</v>
      </c>
      <c r="BL49" s="61">
        <v>932.43847135347221</v>
      </c>
      <c r="BM49" s="189">
        <v>5.5446727719780338</v>
      </c>
      <c r="BN49" s="190">
        <v>17.516534731503373</v>
      </c>
    </row>
    <row r="50" spans="1:66" x14ac:dyDescent="0.2">
      <c r="A50" t="s">
        <v>190</v>
      </c>
      <c r="B50" s="30" t="s">
        <v>225</v>
      </c>
      <c r="C50" s="187">
        <v>208514</v>
      </c>
      <c r="E50" s="61">
        <v>18222</v>
      </c>
      <c r="F50" s="61">
        <v>1260.6228113411839</v>
      </c>
      <c r="G50" s="189">
        <v>4.2055540309875727</v>
      </c>
      <c r="H50" s="190">
        <v>8.738981555195334</v>
      </c>
      <c r="I50" s="63"/>
      <c r="J50" s="187">
        <v>18222</v>
      </c>
      <c r="K50" s="191">
        <v>963</v>
      </c>
      <c r="L50" s="61">
        <v>247.25203677876951</v>
      </c>
      <c r="M50" s="189">
        <v>15.60801552763934</v>
      </c>
      <c r="N50" s="190">
        <v>1.9903685178678461</v>
      </c>
      <c r="O50" s="191">
        <v>1195</v>
      </c>
      <c r="P50" s="61">
        <v>247.05112542498159</v>
      </c>
      <c r="Q50" s="189">
        <v>12.567619662727511</v>
      </c>
      <c r="R50" s="190">
        <v>2.8089887640449436</v>
      </c>
      <c r="S50" s="191">
        <v>6666</v>
      </c>
      <c r="T50" s="61">
        <v>726.25501801278449</v>
      </c>
      <c r="U50" s="189">
        <v>6.6230484873361304</v>
      </c>
      <c r="V50" s="190">
        <v>8.1349230562708215</v>
      </c>
      <c r="W50" s="61">
        <v>9398</v>
      </c>
      <c r="X50" s="61">
        <v>887.42619708063626</v>
      </c>
      <c r="Y50" s="189">
        <v>5.740251253617541</v>
      </c>
      <c r="Z50" s="190">
        <v>26.364809515794196</v>
      </c>
      <c r="AB50" s="187">
        <v>18222</v>
      </c>
      <c r="AC50" s="191">
        <v>1375</v>
      </c>
      <c r="AD50" s="61">
        <v>274.17393198706912</v>
      </c>
      <c r="AE50" s="189">
        <v>12.121533329077391</v>
      </c>
      <c r="AF50" s="190">
        <v>7.7692394620861114</v>
      </c>
      <c r="AG50" s="191">
        <v>5806</v>
      </c>
      <c r="AH50" s="61">
        <v>644.18996030577034</v>
      </c>
      <c r="AI50" s="189">
        <v>6.7448301600353728</v>
      </c>
      <c r="AJ50" s="190">
        <v>13.150920745656752</v>
      </c>
      <c r="AK50" s="191">
        <v>8803</v>
      </c>
      <c r="AL50" s="61">
        <v>786.2292944984307</v>
      </c>
      <c r="AM50" s="189">
        <v>5.4294097342362946</v>
      </c>
      <c r="AN50" s="190">
        <v>7.026716369064248</v>
      </c>
      <c r="AO50" s="191">
        <v>969</v>
      </c>
      <c r="AP50" s="61">
        <v>333.61841027212512</v>
      </c>
      <c r="AQ50" s="189">
        <v>20.92957112883116</v>
      </c>
      <c r="AR50" s="190">
        <v>8.5164352258744938</v>
      </c>
      <c r="AS50" s="200">
        <v>1269</v>
      </c>
      <c r="AT50" s="201">
        <v>417.37397604696201</v>
      </c>
      <c r="AU50" s="202">
        <v>19.993915034788511</v>
      </c>
      <c r="AV50" s="203">
        <v>12.677322677322678</v>
      </c>
      <c r="AX50" s="187">
        <v>84177</v>
      </c>
      <c r="AY50" s="61">
        <v>8245</v>
      </c>
      <c r="AZ50" s="61">
        <v>889.07616183598122</v>
      </c>
      <c r="BA50" s="189">
        <v>6.555146523994325</v>
      </c>
      <c r="BB50" s="190">
        <v>9.7948370695082989</v>
      </c>
      <c r="BD50" s="187">
        <v>20867</v>
      </c>
      <c r="BE50" s="61">
        <v>3005</v>
      </c>
      <c r="BF50" s="61">
        <v>575.09738763208622</v>
      </c>
      <c r="BG50" s="189">
        <v>11.63405241784637</v>
      </c>
      <c r="BH50" s="190">
        <v>14.400728422868644</v>
      </c>
      <c r="BJ50" s="187">
        <v>69499</v>
      </c>
      <c r="BK50" s="61">
        <v>7778</v>
      </c>
      <c r="BL50" s="61">
        <v>658.42221828777929</v>
      </c>
      <c r="BM50" s="189">
        <v>5.1460101266668223</v>
      </c>
      <c r="BN50" s="190">
        <v>11.191527935653751</v>
      </c>
    </row>
    <row r="51" spans="1:66" x14ac:dyDescent="0.2">
      <c r="A51" t="s">
        <v>190</v>
      </c>
      <c r="B51" s="30" t="s">
        <v>226</v>
      </c>
      <c r="C51" s="187">
        <v>138504</v>
      </c>
      <c r="E51" s="61">
        <v>12501</v>
      </c>
      <c r="F51" s="61">
        <v>1166.253085057549</v>
      </c>
      <c r="G51" s="189">
        <v>5.6712938226099299</v>
      </c>
      <c r="H51" s="190">
        <v>9.0257321088199625</v>
      </c>
      <c r="I51" s="63"/>
      <c r="J51" s="187">
        <v>12501</v>
      </c>
      <c r="K51" s="191">
        <v>1046</v>
      </c>
      <c r="L51" s="61">
        <v>354.86199880376029</v>
      </c>
      <c r="M51" s="189">
        <v>20.62347799425574</v>
      </c>
      <c r="N51" s="190">
        <v>3.7866994895558053</v>
      </c>
      <c r="O51" s="191">
        <v>1050</v>
      </c>
      <c r="P51" s="61">
        <v>278.5238102793009</v>
      </c>
      <c r="Q51" s="189">
        <v>16.125274875049989</v>
      </c>
      <c r="R51" s="190">
        <v>3.2165175836294573</v>
      </c>
      <c r="S51" s="191">
        <v>4299</v>
      </c>
      <c r="T51" s="61">
        <v>666.13126902379383</v>
      </c>
      <c r="U51" s="189">
        <v>9.419470125218826</v>
      </c>
      <c r="V51" s="190">
        <v>7.7831085362541863</v>
      </c>
      <c r="W51" s="61">
        <v>6106</v>
      </c>
      <c r="X51" s="61">
        <v>588.56113828981267</v>
      </c>
      <c r="Y51" s="189">
        <v>5.8596122831975794</v>
      </c>
      <c r="Z51" s="190">
        <v>26.545517781062518</v>
      </c>
      <c r="AB51" s="187">
        <v>12501</v>
      </c>
      <c r="AC51" s="191">
        <v>1085</v>
      </c>
      <c r="AD51" s="61">
        <v>372.40453040007452</v>
      </c>
      <c r="AE51" s="189">
        <v>20.865044494562461</v>
      </c>
      <c r="AF51" s="190">
        <v>11.552385008517888</v>
      </c>
      <c r="AG51" s="191">
        <v>494</v>
      </c>
      <c r="AH51" s="61">
        <v>188.8596839554435</v>
      </c>
      <c r="AI51" s="189">
        <v>23.240550306467089</v>
      </c>
      <c r="AJ51" s="190">
        <v>10.020283975659229</v>
      </c>
      <c r="AK51" s="191">
        <v>9982</v>
      </c>
      <c r="AL51" s="61">
        <v>1005.000832127143</v>
      </c>
      <c r="AM51" s="189">
        <v>6.1204443507562436</v>
      </c>
      <c r="AN51" s="190">
        <v>8.8006841645874285</v>
      </c>
      <c r="AO51" s="191">
        <v>245</v>
      </c>
      <c r="AP51" s="61">
        <v>122.50722653684559</v>
      </c>
      <c r="AQ51" s="189">
        <v>30.396929852204099</v>
      </c>
      <c r="AR51" s="190">
        <v>11.513157894736842</v>
      </c>
      <c r="AS51" s="191">
        <v>695</v>
      </c>
      <c r="AT51" s="61">
        <v>265.75839234631889</v>
      </c>
      <c r="AU51" s="189">
        <v>23.245360245463161</v>
      </c>
      <c r="AV51" s="190">
        <v>8.0523693662379792</v>
      </c>
      <c r="AX51" s="187">
        <v>67756</v>
      </c>
      <c r="AY51" s="61">
        <v>7002</v>
      </c>
      <c r="AZ51" s="61">
        <v>783.97220778864357</v>
      </c>
      <c r="BA51" s="189">
        <v>6.8063246175312786</v>
      </c>
      <c r="BB51" s="190">
        <v>10.334140149949821</v>
      </c>
      <c r="BD51" s="187">
        <v>9632</v>
      </c>
      <c r="BE51" s="61">
        <v>1342</v>
      </c>
      <c r="BF51" s="61">
        <v>388.88474972991679</v>
      </c>
      <c r="BG51" s="189">
        <v>17.61580500590766</v>
      </c>
      <c r="BH51" s="190">
        <v>13.932724252491694</v>
      </c>
      <c r="BJ51" s="187">
        <v>49689</v>
      </c>
      <c r="BK51" s="61">
        <v>5852</v>
      </c>
      <c r="BL51" s="61">
        <v>622.66650732755818</v>
      </c>
      <c r="BM51" s="189">
        <v>6.4682274973932294</v>
      </c>
      <c r="BN51" s="190">
        <v>11.777254523133893</v>
      </c>
    </row>
    <row r="52" spans="1:66" x14ac:dyDescent="0.2">
      <c r="A52" t="s">
        <v>190</v>
      </c>
      <c r="B52" s="30" t="s">
        <v>227</v>
      </c>
      <c r="C52" s="187">
        <v>111227</v>
      </c>
      <c r="E52" s="61">
        <v>10341</v>
      </c>
      <c r="F52" s="61">
        <v>1107.068562099362</v>
      </c>
      <c r="G52" s="189">
        <v>6.5079780229691089</v>
      </c>
      <c r="H52" s="190">
        <v>9.2972030172530058</v>
      </c>
      <c r="I52" s="63"/>
      <c r="J52" s="187">
        <v>10341</v>
      </c>
      <c r="K52" s="191">
        <v>504</v>
      </c>
      <c r="L52" s="61">
        <v>271.7552944884423</v>
      </c>
      <c r="M52" s="189">
        <v>32.777933913306597</v>
      </c>
      <c r="N52" s="190">
        <v>2.4186582205585951</v>
      </c>
      <c r="O52" s="191">
        <v>942</v>
      </c>
      <c r="P52" s="61">
        <v>319.81588085764292</v>
      </c>
      <c r="Q52" s="189">
        <v>20.638741916096699</v>
      </c>
      <c r="R52" s="190">
        <v>2.8681037632444282</v>
      </c>
      <c r="S52" s="191">
        <v>3290</v>
      </c>
      <c r="T52" s="61">
        <v>643.30090656220125</v>
      </c>
      <c r="U52" s="189">
        <v>11.88645534616645</v>
      </c>
      <c r="V52" s="190">
        <v>8.1749285625543546</v>
      </c>
      <c r="W52" s="61">
        <v>5605</v>
      </c>
      <c r="X52" s="61">
        <v>825.85938528223437</v>
      </c>
      <c r="Y52" s="189">
        <v>8.9570415611575029</v>
      </c>
      <c r="Z52" s="190">
        <v>32.398843930635842</v>
      </c>
      <c r="AB52" s="187">
        <v>10341</v>
      </c>
      <c r="AC52" s="191">
        <v>929</v>
      </c>
      <c r="AD52" s="61">
        <v>318.35616617634412</v>
      </c>
      <c r="AE52" s="189">
        <v>20.83203275583735</v>
      </c>
      <c r="AF52" s="190">
        <v>8.5042109117539351</v>
      </c>
      <c r="AG52" s="191">
        <v>1629</v>
      </c>
      <c r="AH52" s="61">
        <v>389.80200598669319</v>
      </c>
      <c r="AI52" s="189">
        <v>14.546452164947009</v>
      </c>
      <c r="AJ52" s="190">
        <v>5.9720643765810024</v>
      </c>
      <c r="AK52" s="191">
        <v>7047</v>
      </c>
      <c r="AL52" s="61">
        <v>898.39389997720377</v>
      </c>
      <c r="AM52" s="189">
        <v>7.7499093147244862</v>
      </c>
      <c r="AN52" s="190">
        <v>10.732398227258191</v>
      </c>
      <c r="AO52" s="191">
        <v>189</v>
      </c>
      <c r="AP52" s="61">
        <v>151.51378744606049</v>
      </c>
      <c r="AQ52" s="189">
        <v>48.73314595971776</v>
      </c>
      <c r="AR52" s="190">
        <v>7.6456310679611645</v>
      </c>
      <c r="AS52" s="191">
        <v>547</v>
      </c>
      <c r="AT52" s="61">
        <v>191.72543806182841</v>
      </c>
      <c r="AU52" s="189">
        <v>21.307206265935601</v>
      </c>
      <c r="AV52" s="190">
        <v>11.179235642754955</v>
      </c>
      <c r="AX52" s="187">
        <v>42775</v>
      </c>
      <c r="AY52" s="61">
        <v>4386</v>
      </c>
      <c r="AZ52" s="61">
        <v>799.96808352583673</v>
      </c>
      <c r="BA52" s="189">
        <v>11.08761482758538</v>
      </c>
      <c r="BB52" s="190">
        <v>10.25365283459965</v>
      </c>
      <c r="BD52" s="187">
        <v>8485</v>
      </c>
      <c r="BE52" s="61">
        <v>1205</v>
      </c>
      <c r="BF52" s="61">
        <v>305.39680853358641</v>
      </c>
      <c r="BG52" s="189">
        <v>15.4067680779723</v>
      </c>
      <c r="BH52" s="190">
        <v>14.201532115497937</v>
      </c>
      <c r="BJ52" s="187">
        <v>43830</v>
      </c>
      <c r="BK52" s="61">
        <v>5238</v>
      </c>
      <c r="BL52" s="61">
        <v>630.35983597267682</v>
      </c>
      <c r="BM52" s="189">
        <v>7.3157210514776496</v>
      </c>
      <c r="BN52" s="190">
        <v>11.950718685831623</v>
      </c>
    </row>
    <row r="53" spans="1:66" x14ac:dyDescent="0.2">
      <c r="A53" t="s">
        <v>190</v>
      </c>
      <c r="B53" s="30" t="s">
        <v>228</v>
      </c>
      <c r="C53" s="187">
        <v>144008</v>
      </c>
      <c r="E53" s="61">
        <v>11236</v>
      </c>
      <c r="F53" s="61">
        <v>1173.8167196905149</v>
      </c>
      <c r="G53" s="189">
        <v>6.3507155121808569</v>
      </c>
      <c r="H53" s="190">
        <v>7.8023443142047659</v>
      </c>
      <c r="I53" s="63"/>
      <c r="J53" s="187">
        <v>11236</v>
      </c>
      <c r="K53" s="191">
        <v>668</v>
      </c>
      <c r="L53" s="61">
        <v>229.18309789063849</v>
      </c>
      <c r="M53" s="189">
        <v>20.856441938976619</v>
      </c>
      <c r="N53" s="190">
        <v>1.8736676764276901</v>
      </c>
      <c r="O53" s="191">
        <v>1007</v>
      </c>
      <c r="P53" s="61">
        <v>257.42016276896419</v>
      </c>
      <c r="Q53" s="189">
        <v>15.539863072110069</v>
      </c>
      <c r="R53" s="190">
        <v>3.0453322043124564</v>
      </c>
      <c r="S53" s="191">
        <v>3815</v>
      </c>
      <c r="T53" s="61">
        <v>600.92955512688832</v>
      </c>
      <c r="U53" s="189">
        <v>9.5755365777687391</v>
      </c>
      <c r="V53" s="190">
        <v>6.5333173496823242</v>
      </c>
      <c r="W53" s="61">
        <v>5746</v>
      </c>
      <c r="X53" s="61">
        <v>849.03492264526437</v>
      </c>
      <c r="Y53" s="189">
        <v>8.9824339029584142</v>
      </c>
      <c r="Z53" s="190">
        <v>34.008049242424242</v>
      </c>
      <c r="AB53" s="187">
        <v>11236</v>
      </c>
      <c r="AC53" s="191">
        <v>5340</v>
      </c>
      <c r="AD53" s="61">
        <v>893.52668994272369</v>
      </c>
      <c r="AE53" s="189">
        <v>10.17185990850408</v>
      </c>
      <c r="AF53" s="190">
        <v>9.9504341668840599</v>
      </c>
      <c r="AG53" s="191">
        <v>3001</v>
      </c>
      <c r="AH53" s="61">
        <v>434.98011842209519</v>
      </c>
      <c r="AI53" s="189">
        <v>8.8112497135624555</v>
      </c>
      <c r="AJ53" s="190">
        <v>8.3453837597330374</v>
      </c>
      <c r="AK53" s="191">
        <v>494</v>
      </c>
      <c r="AL53" s="61">
        <v>233.05418123260529</v>
      </c>
      <c r="AM53" s="189">
        <v>28.679002895857309</v>
      </c>
      <c r="AN53" s="190">
        <v>11.317296678121421</v>
      </c>
      <c r="AO53" s="191">
        <v>2204</v>
      </c>
      <c r="AP53" s="61">
        <v>539.14118997369326</v>
      </c>
      <c r="AQ53" s="189">
        <v>14.87048113608563</v>
      </c>
      <c r="AR53" s="190">
        <v>4.8878933711827193</v>
      </c>
      <c r="AS53" s="191">
        <v>197</v>
      </c>
      <c r="AT53" s="61">
        <v>147.98647109195491</v>
      </c>
      <c r="AU53" s="189">
        <v>45.665675433001063</v>
      </c>
      <c r="AV53" s="190">
        <v>3.9991879821356067</v>
      </c>
      <c r="AX53" s="187">
        <v>64648</v>
      </c>
      <c r="AY53" s="61">
        <v>5545</v>
      </c>
      <c r="AZ53" s="61">
        <v>740.52959719716807</v>
      </c>
      <c r="BA53" s="189">
        <v>8.1184845428496679</v>
      </c>
      <c r="BB53" s="190">
        <v>8.5772181660685565</v>
      </c>
      <c r="BD53" s="187">
        <v>63952</v>
      </c>
      <c r="BE53" s="61">
        <v>5678</v>
      </c>
      <c r="BF53" s="61">
        <v>884.29185570220545</v>
      </c>
      <c r="BG53" s="189">
        <v>9.4674786565136007</v>
      </c>
      <c r="BH53" s="190">
        <v>8.8785339004253192</v>
      </c>
      <c r="BJ53" s="187">
        <v>45117</v>
      </c>
      <c r="BK53" s="61">
        <v>5392</v>
      </c>
      <c r="BL53" s="61">
        <v>661.40466947342463</v>
      </c>
      <c r="BM53" s="189">
        <v>7.4567824162941454</v>
      </c>
      <c r="BN53" s="190">
        <v>11.951149234213268</v>
      </c>
    </row>
    <row r="54" spans="1:66" x14ac:dyDescent="0.2">
      <c r="A54" t="s">
        <v>190</v>
      </c>
      <c r="B54" s="30" t="s">
        <v>229</v>
      </c>
      <c r="C54" s="187">
        <v>129379</v>
      </c>
      <c r="E54" s="61">
        <v>13899</v>
      </c>
      <c r="F54" s="61">
        <v>973.47369631130766</v>
      </c>
      <c r="G54" s="189">
        <v>4.257697121991491</v>
      </c>
      <c r="H54" s="190">
        <v>10.742856259516614</v>
      </c>
      <c r="I54" s="63"/>
      <c r="J54" s="187">
        <v>13899</v>
      </c>
      <c r="K54" s="191">
        <v>991</v>
      </c>
      <c r="L54" s="61">
        <v>395.88267328685907</v>
      </c>
      <c r="M54" s="189">
        <v>24.284375383733799</v>
      </c>
      <c r="N54" s="190">
        <v>3.8300997139986088</v>
      </c>
      <c r="O54" s="191">
        <v>1083</v>
      </c>
      <c r="P54" s="61">
        <v>365.44573759485831</v>
      </c>
      <c r="Q54" s="189">
        <v>20.51296985997234</v>
      </c>
      <c r="R54" s="190">
        <v>3.8326786283044907</v>
      </c>
      <c r="S54" s="191">
        <v>3806</v>
      </c>
      <c r="T54" s="61">
        <v>534.9781787278805</v>
      </c>
      <c r="U54" s="189">
        <v>8.5447897612932469</v>
      </c>
      <c r="V54" s="190">
        <v>7.3016786570743415</v>
      </c>
      <c r="W54" s="61">
        <v>8019</v>
      </c>
      <c r="X54" s="61">
        <v>638.11562220141582</v>
      </c>
      <c r="Y54" s="189">
        <v>4.8374140459070478</v>
      </c>
      <c r="Z54" s="190">
        <v>34.679756087012933</v>
      </c>
      <c r="AB54" s="187">
        <v>13899</v>
      </c>
      <c r="AC54" s="191">
        <v>2160</v>
      </c>
      <c r="AD54" s="61">
        <v>389.81693110837301</v>
      </c>
      <c r="AE54" s="189">
        <v>10.970869388392799</v>
      </c>
      <c r="AF54" s="190">
        <v>9.5444302063541162</v>
      </c>
      <c r="AG54" s="191">
        <v>9036</v>
      </c>
      <c r="AH54" s="61">
        <v>835.22750890026975</v>
      </c>
      <c r="AI54" s="189">
        <v>5.6190470061682998</v>
      </c>
      <c r="AJ54" s="190">
        <v>13.198369922439859</v>
      </c>
      <c r="AK54" s="191">
        <v>190</v>
      </c>
      <c r="AL54" s="61">
        <v>117.3428208711551</v>
      </c>
      <c r="AM54" s="189">
        <v>37.543695687459653</v>
      </c>
      <c r="AN54" s="190">
        <v>5.5329062317996502</v>
      </c>
      <c r="AO54" s="191">
        <v>2103</v>
      </c>
      <c r="AP54" s="61">
        <v>435.10607607226081</v>
      </c>
      <c r="AQ54" s="189">
        <v>12.577373937427961</v>
      </c>
      <c r="AR54" s="190">
        <v>6.7770938738680675</v>
      </c>
      <c r="AS54" s="191">
        <v>410</v>
      </c>
      <c r="AT54" s="61">
        <v>196.15064429539859</v>
      </c>
      <c r="AU54" s="189">
        <v>29.08305201206889</v>
      </c>
      <c r="AV54" s="190">
        <v>10.732984293193718</v>
      </c>
      <c r="AX54" s="187">
        <v>48567</v>
      </c>
      <c r="AY54" s="61">
        <v>5012</v>
      </c>
      <c r="AZ54" s="61">
        <v>614.07764070392602</v>
      </c>
      <c r="BA54" s="189">
        <v>7.4481140788420994</v>
      </c>
      <c r="BB54" s="190">
        <v>10.319764449111537</v>
      </c>
      <c r="BD54" s="187">
        <v>31689</v>
      </c>
      <c r="BE54" s="61">
        <v>4067</v>
      </c>
      <c r="BF54" s="61">
        <v>608.23783240295893</v>
      </c>
      <c r="BG54" s="189">
        <v>9.0914541969571836</v>
      </c>
      <c r="BH54" s="190">
        <v>12.834106472277446</v>
      </c>
      <c r="BJ54" s="187">
        <v>49117</v>
      </c>
      <c r="BK54" s="61">
        <v>6644</v>
      </c>
      <c r="BL54" s="61">
        <v>539.01431628714647</v>
      </c>
      <c r="BM54" s="189">
        <v>4.9317922543378172</v>
      </c>
      <c r="BN54" s="190">
        <v>13.52688478530855</v>
      </c>
    </row>
    <row r="55" spans="1:66" x14ac:dyDescent="0.2">
      <c r="A55" t="s">
        <v>190</v>
      </c>
      <c r="B55" s="30" t="s">
        <v>230</v>
      </c>
      <c r="C55" s="187">
        <v>162270</v>
      </c>
      <c r="E55" s="61">
        <v>11963</v>
      </c>
      <c r="F55" s="61">
        <v>966.5587323961488</v>
      </c>
      <c r="G55" s="189">
        <v>4.9115915531660761</v>
      </c>
      <c r="H55" s="190">
        <v>7.372280766623529</v>
      </c>
      <c r="I55" s="63"/>
      <c r="J55" s="187">
        <v>11963</v>
      </c>
      <c r="K55" s="191">
        <v>755</v>
      </c>
      <c r="L55" s="61">
        <v>231.78044162525879</v>
      </c>
      <c r="M55" s="189">
        <v>18.66224695547486</v>
      </c>
      <c r="N55" s="190">
        <v>1.2144706998890087</v>
      </c>
      <c r="O55" s="191">
        <v>820</v>
      </c>
      <c r="P55" s="61">
        <v>292.35241563265731</v>
      </c>
      <c r="Q55" s="189">
        <v>21.673394294066071</v>
      </c>
      <c r="R55" s="190">
        <v>2.3221567739012237</v>
      </c>
      <c r="S55" s="191">
        <v>3180</v>
      </c>
      <c r="T55" s="61">
        <v>469.03952241122499</v>
      </c>
      <c r="U55" s="189">
        <v>8.9663650553655057</v>
      </c>
      <c r="V55" s="190">
        <v>7.0271584204362139</v>
      </c>
      <c r="W55" s="61">
        <v>7208</v>
      </c>
      <c r="X55" s="61">
        <v>743.59631728092234</v>
      </c>
      <c r="Y55" s="189">
        <v>6.2712851752099343</v>
      </c>
      <c r="Z55" s="190">
        <v>36.892210052205961</v>
      </c>
      <c r="AB55" s="187">
        <v>11963</v>
      </c>
      <c r="AC55" s="191">
        <v>1646</v>
      </c>
      <c r="AD55" s="61">
        <v>341.71544257064238</v>
      </c>
      <c r="AE55" s="189">
        <v>12.620276568807959</v>
      </c>
      <c r="AF55" s="190">
        <v>9.7006129184347003</v>
      </c>
      <c r="AG55" s="191">
        <v>7975</v>
      </c>
      <c r="AH55" s="61">
        <v>761.32627787384956</v>
      </c>
      <c r="AI55" s="189">
        <v>5.8032893664574869</v>
      </c>
      <c r="AJ55" s="190">
        <v>7.0083397045512461</v>
      </c>
      <c r="AK55" s="191">
        <v>577</v>
      </c>
      <c r="AL55" s="61">
        <v>184.61121977008881</v>
      </c>
      <c r="AM55" s="189">
        <v>19.44985537499684</v>
      </c>
      <c r="AN55" s="190">
        <v>14.021871202916161</v>
      </c>
      <c r="AO55" s="191">
        <v>1478</v>
      </c>
      <c r="AP55" s="61">
        <v>327.03121298662001</v>
      </c>
      <c r="AQ55" s="189">
        <v>13.450823341598561</v>
      </c>
      <c r="AR55" s="190">
        <v>6.5107263997180738</v>
      </c>
      <c r="AS55" s="191">
        <v>287</v>
      </c>
      <c r="AT55" s="61">
        <v>183.11480628624761</v>
      </c>
      <c r="AU55" s="189">
        <v>38.786059813021751</v>
      </c>
      <c r="AV55" s="190">
        <v>6.1154911570424035</v>
      </c>
      <c r="AX55" s="187">
        <v>42916</v>
      </c>
      <c r="AY55" s="61">
        <v>5819</v>
      </c>
      <c r="AZ55" s="61">
        <v>662.66880759924118</v>
      </c>
      <c r="BA55" s="189">
        <v>6.9228077145797009</v>
      </c>
      <c r="BB55" s="190">
        <v>13.559045577407028</v>
      </c>
      <c r="BD55" s="187">
        <v>47767</v>
      </c>
      <c r="BE55" s="61">
        <v>4497</v>
      </c>
      <c r="BF55" s="61">
        <v>676.75317993434658</v>
      </c>
      <c r="BG55" s="189">
        <v>9.148323535303124</v>
      </c>
      <c r="BH55" s="190">
        <v>9.4144493060062384</v>
      </c>
      <c r="BJ55" s="187">
        <v>44584</v>
      </c>
      <c r="BK55" s="61">
        <v>6178</v>
      </c>
      <c r="BL55" s="61">
        <v>698.57593498130177</v>
      </c>
      <c r="BM55" s="189">
        <v>6.8738462588723177</v>
      </c>
      <c r="BN55" s="190">
        <v>13.856989054369281</v>
      </c>
    </row>
    <row r="56" spans="1:66" x14ac:dyDescent="0.2">
      <c r="A56" t="s">
        <v>190</v>
      </c>
      <c r="B56" s="30" t="s">
        <v>231</v>
      </c>
      <c r="C56" s="187">
        <v>164472</v>
      </c>
      <c r="E56" s="61">
        <v>16712</v>
      </c>
      <c r="F56" s="61">
        <v>1210.216002095287</v>
      </c>
      <c r="G56" s="189">
        <v>4.4021877590653862</v>
      </c>
      <c r="H56" s="190">
        <v>10.161000048640497</v>
      </c>
      <c r="I56" s="63"/>
      <c r="J56" s="187">
        <v>16712</v>
      </c>
      <c r="K56" s="191">
        <v>631</v>
      </c>
      <c r="L56" s="61">
        <v>188.58474001095641</v>
      </c>
      <c r="M56" s="189">
        <v>18.168174221547918</v>
      </c>
      <c r="N56" s="190">
        <v>1.6199009062203167</v>
      </c>
      <c r="O56" s="191">
        <v>1470</v>
      </c>
      <c r="P56" s="61">
        <v>330.81947946160909</v>
      </c>
      <c r="Q56" s="189">
        <v>13.6806847987763</v>
      </c>
      <c r="R56" s="190">
        <v>3.594483568075117</v>
      </c>
      <c r="S56" s="191">
        <v>5551</v>
      </c>
      <c r="T56" s="61">
        <v>796.6535613858448</v>
      </c>
      <c r="U56" s="189">
        <v>8.7243357820556966</v>
      </c>
      <c r="V56" s="190">
        <v>9.2198581560283674</v>
      </c>
      <c r="W56" s="61">
        <v>9060</v>
      </c>
      <c r="X56" s="61">
        <v>838.92758254363059</v>
      </c>
      <c r="Y56" s="189">
        <v>5.6289886574718393</v>
      </c>
      <c r="Z56" s="190">
        <v>37.10681520314548</v>
      </c>
      <c r="AB56" s="187">
        <v>16712</v>
      </c>
      <c r="AC56" s="191">
        <v>2132</v>
      </c>
      <c r="AD56" s="61">
        <v>532.42198180343757</v>
      </c>
      <c r="AE56" s="189">
        <v>15.18108720505704</v>
      </c>
      <c r="AF56" s="190">
        <v>9.166738326597299</v>
      </c>
      <c r="AG56" s="191">
        <v>8396</v>
      </c>
      <c r="AH56" s="61">
        <v>763.82666038342757</v>
      </c>
      <c r="AI56" s="189">
        <v>5.5303991941699522</v>
      </c>
      <c r="AJ56" s="190">
        <v>12.674355413320452</v>
      </c>
      <c r="AK56" s="191">
        <v>4086</v>
      </c>
      <c r="AL56" s="61">
        <v>642.0896704510983</v>
      </c>
      <c r="AM56" s="189">
        <v>9.5528161317553781</v>
      </c>
      <c r="AN56" s="190">
        <v>8.2560465539188943</v>
      </c>
      <c r="AO56" s="191">
        <v>1534</v>
      </c>
      <c r="AP56" s="61">
        <v>336.77051325049229</v>
      </c>
      <c r="AQ56" s="189">
        <v>13.345744215234509</v>
      </c>
      <c r="AR56" s="190">
        <v>8.6359286156617685</v>
      </c>
      <c r="AS56" s="191">
        <v>564</v>
      </c>
      <c r="AT56" s="61">
        <v>249.30950529412229</v>
      </c>
      <c r="AU56" s="189">
        <v>26.871618842195598</v>
      </c>
      <c r="AV56" s="190">
        <v>7.309486780715396</v>
      </c>
      <c r="AX56" s="187">
        <v>68108</v>
      </c>
      <c r="AY56" s="61">
        <v>9258</v>
      </c>
      <c r="AZ56" s="61">
        <v>954.92420025688421</v>
      </c>
      <c r="BA56" s="189">
        <v>6.2702639186736988</v>
      </c>
      <c r="BB56" s="190">
        <v>13.593116814471134</v>
      </c>
      <c r="BD56" s="187">
        <v>33223</v>
      </c>
      <c r="BE56" s="61">
        <v>6749</v>
      </c>
      <c r="BF56" s="61">
        <v>854.41646798487568</v>
      </c>
      <c r="BG56" s="189">
        <v>7.6959861934730007</v>
      </c>
      <c r="BH56" s="190">
        <v>20.314240134846344</v>
      </c>
      <c r="BJ56" s="187">
        <v>59216</v>
      </c>
      <c r="BK56" s="61">
        <v>9206</v>
      </c>
      <c r="BL56" s="61">
        <v>835.27594348888681</v>
      </c>
      <c r="BM56" s="189">
        <v>5.5156042906396241</v>
      </c>
      <c r="BN56" s="190">
        <v>15.546473925965957</v>
      </c>
    </row>
    <row r="57" spans="1:66" x14ac:dyDescent="0.2">
      <c r="A57" t="s">
        <v>190</v>
      </c>
      <c r="B57" s="30" t="s">
        <v>232</v>
      </c>
      <c r="C57" s="187">
        <v>158116</v>
      </c>
      <c r="E57" s="61">
        <v>17164</v>
      </c>
      <c r="F57" s="61">
        <v>1070.759045133404</v>
      </c>
      <c r="G57" s="189">
        <v>3.7923406703838469</v>
      </c>
      <c r="H57" s="190">
        <v>10.855321409598016</v>
      </c>
      <c r="I57" s="63"/>
      <c r="J57" s="187">
        <v>17164</v>
      </c>
      <c r="K57" s="191">
        <v>732</v>
      </c>
      <c r="L57" s="61">
        <v>246.28457438499879</v>
      </c>
      <c r="M57" s="189">
        <v>20.453151160579232</v>
      </c>
      <c r="N57" s="190">
        <v>2.0687316301153067</v>
      </c>
      <c r="O57" s="191">
        <v>1213</v>
      </c>
      <c r="P57" s="61">
        <v>392.77815569192489</v>
      </c>
      <c r="Q57" s="189">
        <v>19.684329374628199</v>
      </c>
      <c r="R57" s="190">
        <v>3.7618235385331058</v>
      </c>
      <c r="S57" s="191">
        <v>4593</v>
      </c>
      <c r="T57" s="61">
        <v>595.13658366168352</v>
      </c>
      <c r="U57" s="189">
        <v>7.8768812811048337</v>
      </c>
      <c r="V57" s="190">
        <v>7.7325835886730196</v>
      </c>
      <c r="W57" s="61">
        <v>10626</v>
      </c>
      <c r="X57" s="61">
        <v>758.17860837255887</v>
      </c>
      <c r="Y57" s="189">
        <v>4.33746329827314</v>
      </c>
      <c r="Z57" s="190">
        <v>34.179291710894525</v>
      </c>
      <c r="AB57" s="187">
        <v>17164</v>
      </c>
      <c r="AC57" s="191">
        <v>1116</v>
      </c>
      <c r="AD57" s="61">
        <v>326.69923639717928</v>
      </c>
      <c r="AE57" s="189">
        <v>17.79582074479956</v>
      </c>
      <c r="AF57" s="190">
        <v>7.7775454735521636</v>
      </c>
      <c r="AG57" s="191">
        <v>12709</v>
      </c>
      <c r="AH57" s="61">
        <v>908.74414161454172</v>
      </c>
      <c r="AI57" s="189">
        <v>4.3467467905712738</v>
      </c>
      <c r="AJ57" s="190">
        <v>12.370903215130484</v>
      </c>
      <c r="AK57" s="191">
        <v>1041</v>
      </c>
      <c r="AL57" s="61">
        <v>263.37754870859823</v>
      </c>
      <c r="AM57" s="189">
        <v>15.38020483627785</v>
      </c>
      <c r="AN57" s="190">
        <v>15.106660861993907</v>
      </c>
      <c r="AO57" s="191">
        <v>1871</v>
      </c>
      <c r="AP57" s="61">
        <v>391.43361754900411</v>
      </c>
      <c r="AQ57" s="189">
        <v>12.71798861032018</v>
      </c>
      <c r="AR57" s="190">
        <v>6.6057054088405591</v>
      </c>
      <c r="AS57" s="191">
        <v>427</v>
      </c>
      <c r="AT57" s="61">
        <v>211.41866130382149</v>
      </c>
      <c r="AU57" s="189">
        <v>30.098824954453072</v>
      </c>
      <c r="AV57" s="190">
        <v>7.3380305894483593</v>
      </c>
      <c r="AX57" s="187">
        <v>78000</v>
      </c>
      <c r="AY57" s="61">
        <v>9462</v>
      </c>
      <c r="AZ57" s="61">
        <v>813.56251960743623</v>
      </c>
      <c r="BA57" s="189">
        <v>5.2268746694179447</v>
      </c>
      <c r="BB57" s="190">
        <v>12.13076923076923</v>
      </c>
      <c r="BD57" s="187">
        <v>53748</v>
      </c>
      <c r="BE57" s="61">
        <v>7905</v>
      </c>
      <c r="BF57" s="61">
        <v>925.81200651036613</v>
      </c>
      <c r="BG57" s="189">
        <v>7.1195907827208442</v>
      </c>
      <c r="BH57" s="190">
        <v>14.707524000893057</v>
      </c>
      <c r="BJ57" s="187">
        <v>57922</v>
      </c>
      <c r="BK57" s="61">
        <v>9078</v>
      </c>
      <c r="BL57" s="61">
        <v>772.33021538393791</v>
      </c>
      <c r="BM57" s="189">
        <v>5.171862201909275</v>
      </c>
      <c r="BN57" s="190">
        <v>15.672801353544422</v>
      </c>
    </row>
    <row r="58" spans="1:66" x14ac:dyDescent="0.2">
      <c r="A58" t="s">
        <v>190</v>
      </c>
      <c r="B58" s="30" t="s">
        <v>233</v>
      </c>
      <c r="C58" s="187">
        <v>196842</v>
      </c>
      <c r="E58" s="61">
        <v>20470</v>
      </c>
      <c r="F58" s="61">
        <v>1208.1328424411779</v>
      </c>
      <c r="G58" s="189">
        <v>3.587822471141481</v>
      </c>
      <c r="H58" s="190">
        <v>10.399203422033915</v>
      </c>
      <c r="I58" s="63"/>
      <c r="J58" s="187">
        <v>20470</v>
      </c>
      <c r="K58" s="191">
        <v>882</v>
      </c>
      <c r="L58" s="61">
        <v>311.21882772215122</v>
      </c>
      <c r="M58" s="189">
        <v>21.450201443400339</v>
      </c>
      <c r="N58" s="190">
        <v>2.0277260500724186</v>
      </c>
      <c r="O58" s="191">
        <v>1068</v>
      </c>
      <c r="P58" s="61">
        <v>250.46711875014651</v>
      </c>
      <c r="Q58" s="189">
        <v>14.25652122253034</v>
      </c>
      <c r="R58" s="190">
        <v>2.5046904315197001</v>
      </c>
      <c r="S58" s="191">
        <v>5994</v>
      </c>
      <c r="T58" s="61">
        <v>737.65301595075857</v>
      </c>
      <c r="U58" s="189">
        <v>7.4811692741450528</v>
      </c>
      <c r="V58" s="190">
        <v>7.5622618657111857</v>
      </c>
      <c r="W58" s="61">
        <v>12526</v>
      </c>
      <c r="X58" s="61">
        <v>913.82511366918573</v>
      </c>
      <c r="Y58" s="189">
        <v>4.4349096792674194</v>
      </c>
      <c r="Z58" s="190">
        <v>39.837165664853863</v>
      </c>
      <c r="AB58" s="187">
        <v>20470</v>
      </c>
      <c r="AC58" s="191">
        <v>1836</v>
      </c>
      <c r="AD58" s="61">
        <v>390.32387235794329</v>
      </c>
      <c r="AE58" s="189">
        <v>12.923690074164909</v>
      </c>
      <c r="AF58" s="190">
        <v>5.8463889950324797</v>
      </c>
      <c r="AG58" s="191">
        <v>12057</v>
      </c>
      <c r="AH58" s="61">
        <v>907.46943487370413</v>
      </c>
      <c r="AI58" s="189">
        <v>4.5753765604952168</v>
      </c>
      <c r="AJ58" s="190">
        <v>15.502410800385727</v>
      </c>
      <c r="AK58" s="191">
        <v>447</v>
      </c>
      <c r="AL58" s="61">
        <v>180.75623489246499</v>
      </c>
      <c r="AM58" s="189">
        <v>24.58214981232058</v>
      </c>
      <c r="AN58" s="190">
        <v>18.844856661045529</v>
      </c>
      <c r="AO58" s="191">
        <v>5756</v>
      </c>
      <c r="AP58" s="61">
        <v>742.56245668546296</v>
      </c>
      <c r="AQ58" s="189">
        <v>7.8423514375427787</v>
      </c>
      <c r="AR58" s="190">
        <v>7.3731538294029484</v>
      </c>
      <c r="AS58" s="191">
        <v>374</v>
      </c>
      <c r="AT58" s="61">
        <v>202.2309905436108</v>
      </c>
      <c r="AU58" s="189">
        <v>32.870794750517817</v>
      </c>
      <c r="AV58" s="190">
        <v>5.1771871539313397</v>
      </c>
      <c r="AX58" s="187">
        <v>109064</v>
      </c>
      <c r="AY58" s="61">
        <v>12462</v>
      </c>
      <c r="AZ58" s="61">
        <v>962.62414666628865</v>
      </c>
      <c r="BA58" s="189">
        <v>4.6957298353135224</v>
      </c>
      <c r="BB58" s="190">
        <v>11.426318491894667</v>
      </c>
      <c r="BD58" s="187">
        <v>85873</v>
      </c>
      <c r="BE58" s="61">
        <v>11078</v>
      </c>
      <c r="BF58" s="61">
        <v>1004.154136554742</v>
      </c>
      <c r="BG58" s="189">
        <v>5.5102730324773184</v>
      </c>
      <c r="BH58" s="190">
        <v>12.900446007476157</v>
      </c>
      <c r="BJ58" s="187">
        <v>64660</v>
      </c>
      <c r="BK58" s="61">
        <v>9824</v>
      </c>
      <c r="BL58" s="61">
        <v>736.45613830101934</v>
      </c>
      <c r="BM58" s="189">
        <v>4.5571427228709753</v>
      </c>
      <c r="BN58" s="190">
        <v>15.193318898855551</v>
      </c>
    </row>
    <row r="59" spans="1:66" x14ac:dyDescent="0.2">
      <c r="A59" t="s">
        <v>190</v>
      </c>
      <c r="B59" s="30" t="s">
        <v>234</v>
      </c>
      <c r="C59" s="187">
        <v>118909</v>
      </c>
      <c r="E59" s="61">
        <v>21708</v>
      </c>
      <c r="F59" s="61">
        <v>1447.737154724141</v>
      </c>
      <c r="G59" s="189">
        <v>4.0541891318039456</v>
      </c>
      <c r="H59" s="190">
        <v>18.255977259921451</v>
      </c>
      <c r="I59" s="63"/>
      <c r="J59" s="187">
        <v>21708</v>
      </c>
      <c r="K59" s="191">
        <v>775</v>
      </c>
      <c r="L59" s="61">
        <v>261.18772090442923</v>
      </c>
      <c r="M59" s="189">
        <v>20.487320004269371</v>
      </c>
      <c r="N59" s="190">
        <v>3.2466172343010342</v>
      </c>
      <c r="O59" s="191">
        <v>1146</v>
      </c>
      <c r="P59" s="61">
        <v>355.85175198915351</v>
      </c>
      <c r="Q59" s="189">
        <v>18.876374649986658</v>
      </c>
      <c r="R59" s="190">
        <v>5.293058057364556</v>
      </c>
      <c r="S59" s="191">
        <v>6032</v>
      </c>
      <c r="T59" s="61">
        <v>783.6781553841156</v>
      </c>
      <c r="U59" s="189">
        <v>7.8978795500402681</v>
      </c>
      <c r="V59" s="190">
        <v>13.928142606446848</v>
      </c>
      <c r="W59" s="61">
        <v>13755</v>
      </c>
      <c r="X59" s="61">
        <v>1063.227142261944</v>
      </c>
      <c r="Y59" s="189">
        <v>4.6989363017457881</v>
      </c>
      <c r="Z59" s="190">
        <v>45.729578775890154</v>
      </c>
      <c r="AB59" s="187">
        <v>21708</v>
      </c>
      <c r="AC59" s="191">
        <v>2014</v>
      </c>
      <c r="AD59" s="61">
        <v>446.14768567286097</v>
      </c>
      <c r="AE59" s="189">
        <v>13.466454746043979</v>
      </c>
      <c r="AF59" s="190">
        <v>10.176342782072659</v>
      </c>
      <c r="AG59" s="191">
        <v>15432</v>
      </c>
      <c r="AH59" s="61">
        <v>1383.4378116638461</v>
      </c>
      <c r="AI59" s="189">
        <v>5.4496865616302994</v>
      </c>
      <c r="AJ59" s="190">
        <v>23.581546736755246</v>
      </c>
      <c r="AK59" s="191">
        <v>2384</v>
      </c>
      <c r="AL59" s="61">
        <v>451.66335160299423</v>
      </c>
      <c r="AM59" s="189">
        <v>11.51708838056634</v>
      </c>
      <c r="AN59" s="190">
        <v>19.015713488075299</v>
      </c>
      <c r="AO59" s="191">
        <v>1580</v>
      </c>
      <c r="AP59" s="61">
        <v>351.36830335134101</v>
      </c>
      <c r="AQ59" s="189">
        <v>13.518845113744799</v>
      </c>
      <c r="AR59" s="190">
        <v>9.7009885184502966</v>
      </c>
      <c r="AS59" s="191">
        <v>298</v>
      </c>
      <c r="AT59" s="61">
        <v>153.61605063436571</v>
      </c>
      <c r="AU59" s="189">
        <v>31.33678436473464</v>
      </c>
      <c r="AV59" s="190">
        <v>6.1405316299196366</v>
      </c>
      <c r="AX59" s="187">
        <v>64041</v>
      </c>
      <c r="AY59" s="61">
        <v>13470</v>
      </c>
      <c r="AZ59" s="61">
        <v>1306.607201081775</v>
      </c>
      <c r="BA59" s="189">
        <v>5.8967341636453181</v>
      </c>
      <c r="BB59" s="190">
        <v>21.033400477818898</v>
      </c>
      <c r="BD59" s="187">
        <v>54070</v>
      </c>
      <c r="BE59" s="61">
        <v>12276</v>
      </c>
      <c r="BF59" s="61">
        <v>1262.763439555288</v>
      </c>
      <c r="BG59" s="189">
        <v>6.2531553378440119</v>
      </c>
      <c r="BH59" s="190">
        <v>22.703902348807102</v>
      </c>
      <c r="BJ59" s="187">
        <v>46948</v>
      </c>
      <c r="BK59" s="61">
        <v>11963</v>
      </c>
      <c r="BL59" s="61">
        <v>865.3201147559497</v>
      </c>
      <c r="BM59" s="189">
        <v>4.3971450714472438</v>
      </c>
      <c r="BN59" s="190">
        <v>25.481383658515806</v>
      </c>
    </row>
    <row r="60" spans="1:66" x14ac:dyDescent="0.2">
      <c r="A60" t="s">
        <v>192</v>
      </c>
      <c r="B60" s="30" t="s">
        <v>235</v>
      </c>
      <c r="C60" s="187">
        <v>166367</v>
      </c>
      <c r="E60" s="61">
        <v>15320</v>
      </c>
      <c r="F60" s="61">
        <v>1222.581607482196</v>
      </c>
      <c r="G60" s="189">
        <v>4.8512448018054393</v>
      </c>
      <c r="H60" s="190">
        <v>9.2085569854598557</v>
      </c>
      <c r="I60" s="63"/>
      <c r="J60" s="187">
        <v>15320</v>
      </c>
      <c r="K60" s="191">
        <v>865</v>
      </c>
      <c r="L60" s="61">
        <v>349.11012257774769</v>
      </c>
      <c r="M60" s="189">
        <v>24.53468191069436</v>
      </c>
      <c r="N60" s="190">
        <v>3.5031589178681357</v>
      </c>
      <c r="O60" s="191">
        <v>1616</v>
      </c>
      <c r="P60" s="61">
        <v>386.17614423666828</v>
      </c>
      <c r="Q60" s="189">
        <v>14.52707515410742</v>
      </c>
      <c r="R60" s="190">
        <v>2.909614692113792</v>
      </c>
      <c r="S60" s="191">
        <v>5522</v>
      </c>
      <c r="T60" s="61">
        <v>797.6291870529501</v>
      </c>
      <c r="U60" s="189">
        <v>8.7808939654804377</v>
      </c>
      <c r="V60" s="190">
        <v>8.5441520060653886</v>
      </c>
      <c r="W60" s="61">
        <v>7317</v>
      </c>
      <c r="X60" s="61">
        <v>690.98351786873332</v>
      </c>
      <c r="Y60" s="189">
        <v>5.7407512743046496</v>
      </c>
      <c r="Z60" s="190">
        <v>34.023063331163392</v>
      </c>
      <c r="AB60" s="187">
        <v>15320</v>
      </c>
      <c r="AC60" s="191">
        <v>4463</v>
      </c>
      <c r="AD60" s="61">
        <v>795.14363825899409</v>
      </c>
      <c r="AE60" s="189">
        <v>10.830607054954299</v>
      </c>
      <c r="AF60" s="190">
        <v>10.401323762468536</v>
      </c>
      <c r="AG60" s="191">
        <v>7358</v>
      </c>
      <c r="AH60" s="61">
        <v>746.88498228224546</v>
      </c>
      <c r="AI60" s="189">
        <v>6.1706091856453442</v>
      </c>
      <c r="AJ60" s="190">
        <v>8.8916279969064185</v>
      </c>
      <c r="AK60" s="191">
        <v>1234</v>
      </c>
      <c r="AL60" s="61">
        <v>308.91133470423188</v>
      </c>
      <c r="AM60" s="189">
        <v>15.21783188111077</v>
      </c>
      <c r="AN60" s="190">
        <v>12.126572327044025</v>
      </c>
      <c r="AO60" s="191">
        <v>1821</v>
      </c>
      <c r="AP60" s="61">
        <v>385.21004022805539</v>
      </c>
      <c r="AQ60" s="189">
        <v>12.859430929198369</v>
      </c>
      <c r="AR60" s="190">
        <v>7.6744774106540792</v>
      </c>
      <c r="AS60" s="191">
        <v>444</v>
      </c>
      <c r="AT60" s="61">
        <v>202.4346116589256</v>
      </c>
      <c r="AU60" s="189">
        <v>27.716341036025842</v>
      </c>
      <c r="AV60" s="190">
        <v>6.5265324121711012</v>
      </c>
      <c r="AX60" s="187">
        <v>60686</v>
      </c>
      <c r="AY60" s="61">
        <v>7472</v>
      </c>
      <c r="AZ60" s="61">
        <v>828.0300765227372</v>
      </c>
      <c r="BA60" s="189">
        <v>6.7366401050059004</v>
      </c>
      <c r="BB60" s="190">
        <v>12.312559733711236</v>
      </c>
      <c r="BD60" s="187">
        <v>30280</v>
      </c>
      <c r="BE60" s="61">
        <v>5440</v>
      </c>
      <c r="BF60" s="61">
        <v>672.08719196712116</v>
      </c>
      <c r="BG60" s="189">
        <v>7.5103610759780208</v>
      </c>
      <c r="BH60" s="190">
        <v>17.96565389696169</v>
      </c>
      <c r="BJ60" s="187">
        <v>72120</v>
      </c>
      <c r="BK60" s="61">
        <v>8137</v>
      </c>
      <c r="BL60" s="61">
        <v>705.85529634975478</v>
      </c>
      <c r="BM60" s="189">
        <v>5.2733361873191713</v>
      </c>
      <c r="BN60" s="190">
        <v>11.282584581253467</v>
      </c>
    </row>
    <row r="61" spans="1:66" x14ac:dyDescent="0.2">
      <c r="A61" t="s">
        <v>192</v>
      </c>
      <c r="B61" s="30" t="s">
        <v>236</v>
      </c>
      <c r="C61" s="187">
        <v>175022</v>
      </c>
      <c r="E61" s="61">
        <v>16634</v>
      </c>
      <c r="F61" s="61">
        <v>1570.193732172085</v>
      </c>
      <c r="G61" s="189">
        <v>5.7383976502958003</v>
      </c>
      <c r="H61" s="190">
        <v>9.5039480750991299</v>
      </c>
      <c r="I61" s="63"/>
      <c r="J61" s="187">
        <v>16634</v>
      </c>
      <c r="K61" s="191">
        <v>1038</v>
      </c>
      <c r="L61" s="61">
        <v>389.9654569942702</v>
      </c>
      <c r="M61" s="189">
        <v>22.83825318705426</v>
      </c>
      <c r="N61" s="190">
        <v>2.8037383177570092</v>
      </c>
      <c r="O61" s="191">
        <v>1156</v>
      </c>
      <c r="P61" s="61">
        <v>361.63782662699992</v>
      </c>
      <c r="Q61" s="189">
        <v>19.017355025031279</v>
      </c>
      <c r="R61" s="190">
        <v>2.8597580585310345</v>
      </c>
      <c r="S61" s="191">
        <v>6835</v>
      </c>
      <c r="T61" s="61">
        <v>1087.761893983467</v>
      </c>
      <c r="U61" s="189">
        <v>9.6745198389610731</v>
      </c>
      <c r="V61" s="190">
        <v>9.2346146051476055</v>
      </c>
      <c r="W61" s="61">
        <v>7605</v>
      </c>
      <c r="X61" s="61">
        <v>828.77305602845831</v>
      </c>
      <c r="Y61" s="189">
        <v>6.624765390138533</v>
      </c>
      <c r="Z61" s="190">
        <v>32.276546982429331</v>
      </c>
      <c r="AB61" s="187">
        <v>16634</v>
      </c>
      <c r="AC61" s="191">
        <v>9184</v>
      </c>
      <c r="AD61" s="61">
        <v>1204.463169918969</v>
      </c>
      <c r="AE61" s="189">
        <v>7.9725223854289249</v>
      </c>
      <c r="AF61" s="190">
        <v>8.2677661547325396</v>
      </c>
      <c r="AG61" s="191">
        <v>2774</v>
      </c>
      <c r="AH61" s="61">
        <v>510.58094475680349</v>
      </c>
      <c r="AI61" s="189">
        <v>11.189024983549009</v>
      </c>
      <c r="AJ61" s="190">
        <v>14.5700929670676</v>
      </c>
      <c r="AK61" s="191">
        <v>1538</v>
      </c>
      <c r="AL61" s="61">
        <v>305.01267776315461</v>
      </c>
      <c r="AM61" s="189">
        <v>12.055789414395781</v>
      </c>
      <c r="AN61" s="190">
        <v>16.372152437726211</v>
      </c>
      <c r="AO61" s="191">
        <v>2836</v>
      </c>
      <c r="AP61" s="61">
        <v>566.35393452990161</v>
      </c>
      <c r="AQ61" s="189">
        <v>12.13991911485207</v>
      </c>
      <c r="AR61" s="190">
        <v>8.8672107056873966</v>
      </c>
      <c r="AS61" s="191">
        <v>302</v>
      </c>
      <c r="AT61" s="61">
        <v>168.1641429117694</v>
      </c>
      <c r="AU61" s="189">
        <v>33.850146523031754</v>
      </c>
      <c r="AV61" s="190">
        <v>8.5698070374574353</v>
      </c>
      <c r="AX61" s="187">
        <v>106134</v>
      </c>
      <c r="AY61" s="61">
        <v>11019</v>
      </c>
      <c r="AZ61" s="61">
        <v>1249.2882076386541</v>
      </c>
      <c r="BA61" s="189">
        <v>6.8921473720779822</v>
      </c>
      <c r="BB61" s="190">
        <v>10.382158403527617</v>
      </c>
      <c r="BD61" s="187">
        <v>79088</v>
      </c>
      <c r="BE61" s="61">
        <v>8984</v>
      </c>
      <c r="BF61" s="61">
        <v>1110.0783729719269</v>
      </c>
      <c r="BG61" s="189">
        <v>7.511349951226542</v>
      </c>
      <c r="BH61" s="190">
        <v>11.359498280396521</v>
      </c>
      <c r="BJ61" s="187">
        <v>53730</v>
      </c>
      <c r="BK61" s="61">
        <v>7227</v>
      </c>
      <c r="BL61" s="61">
        <v>848.80238620290766</v>
      </c>
      <c r="BM61" s="189">
        <v>7.1397439120598296</v>
      </c>
      <c r="BN61" s="190">
        <v>13.450586264656616</v>
      </c>
    </row>
    <row r="62" spans="1:66" x14ac:dyDescent="0.2">
      <c r="A62" t="s">
        <v>192</v>
      </c>
      <c r="B62" s="30" t="s">
        <v>237</v>
      </c>
      <c r="C62" s="187">
        <v>253084</v>
      </c>
      <c r="E62" s="61">
        <v>24004</v>
      </c>
      <c r="F62" s="61">
        <v>1571.895456654561</v>
      </c>
      <c r="G62" s="189">
        <v>3.980834644718688</v>
      </c>
      <c r="H62" s="190">
        <v>9.4845979990833076</v>
      </c>
      <c r="I62" s="63"/>
      <c r="J62" s="187">
        <v>24004</v>
      </c>
      <c r="K62" s="191">
        <v>867</v>
      </c>
      <c r="L62" s="61">
        <v>464.82880004900733</v>
      </c>
      <c r="M62" s="189">
        <v>32.591776138170417</v>
      </c>
      <c r="N62" s="190">
        <v>1.9181840306201465</v>
      </c>
      <c r="O62" s="191">
        <v>1722</v>
      </c>
      <c r="P62" s="61">
        <v>379.99464393922722</v>
      </c>
      <c r="Q62" s="189">
        <v>13.414621576636589</v>
      </c>
      <c r="R62" s="190">
        <v>3.515074812713058</v>
      </c>
      <c r="S62" s="191">
        <v>6313</v>
      </c>
      <c r="T62" s="61">
        <v>1028.0418254356191</v>
      </c>
      <c r="U62" s="189">
        <v>9.8994050048278748</v>
      </c>
      <c r="V62" s="190">
        <v>5.9869506666919561</v>
      </c>
      <c r="W62" s="61">
        <v>15102</v>
      </c>
      <c r="X62" s="61">
        <v>1119.355658548144</v>
      </c>
      <c r="Y62" s="189">
        <v>4.505756634211151</v>
      </c>
      <c r="Z62" s="190">
        <v>28.25444340505145</v>
      </c>
      <c r="AB62" s="187">
        <v>24004</v>
      </c>
      <c r="AC62" s="191">
        <v>3601</v>
      </c>
      <c r="AD62" s="61">
        <v>759.70589955011542</v>
      </c>
      <c r="AE62" s="189">
        <v>12.824973467351869</v>
      </c>
      <c r="AF62" s="190">
        <v>7.9666379062410124</v>
      </c>
      <c r="AG62" s="191">
        <v>10521</v>
      </c>
      <c r="AH62" s="61">
        <v>1101.5085088368589</v>
      </c>
      <c r="AI62" s="189">
        <v>6.3645094170429379</v>
      </c>
      <c r="AJ62" s="190">
        <v>16.439833117177368</v>
      </c>
      <c r="AK62" s="191">
        <v>1240</v>
      </c>
      <c r="AL62" s="61">
        <v>319.32517807283853</v>
      </c>
      <c r="AM62" s="189">
        <v>15.65472978100002</v>
      </c>
      <c r="AN62" s="190">
        <v>28.877503493246394</v>
      </c>
      <c r="AO62" s="191">
        <v>8185</v>
      </c>
      <c r="AP62" s="61">
        <v>1031.1551648388081</v>
      </c>
      <c r="AQ62" s="189">
        <v>7.6584245020735047</v>
      </c>
      <c r="AR62" s="190">
        <v>6.1111277027834188</v>
      </c>
      <c r="AS62" s="191">
        <v>457</v>
      </c>
      <c r="AT62" s="61">
        <v>216.45412320512631</v>
      </c>
      <c r="AU62" s="189">
        <v>28.792790726507128</v>
      </c>
      <c r="AV62" s="190">
        <v>8.0799151343705802</v>
      </c>
      <c r="AX62" s="187">
        <v>141681</v>
      </c>
      <c r="AY62" s="61">
        <v>13133</v>
      </c>
      <c r="AZ62" s="61">
        <v>1200.984690905238</v>
      </c>
      <c r="BA62" s="189">
        <v>5.559140173378128</v>
      </c>
      <c r="BB62" s="190">
        <v>9.2694150944727944</v>
      </c>
      <c r="BD62" s="187">
        <v>117223</v>
      </c>
      <c r="BE62" s="61">
        <v>10124</v>
      </c>
      <c r="BF62" s="61">
        <v>1106.951534302654</v>
      </c>
      <c r="BG62" s="189">
        <v>6.6467687261702864</v>
      </c>
      <c r="BH62" s="190">
        <v>8.6365303737321177</v>
      </c>
      <c r="BJ62" s="187">
        <v>90522</v>
      </c>
      <c r="BK62" s="61">
        <v>10653</v>
      </c>
      <c r="BL62" s="61">
        <v>1018.076399522649</v>
      </c>
      <c r="BM62" s="189">
        <v>5.8095506268773622</v>
      </c>
      <c r="BN62" s="190">
        <v>11.768409889308677</v>
      </c>
    </row>
    <row r="63" spans="1:66" x14ac:dyDescent="0.2">
      <c r="A63" t="s">
        <v>192</v>
      </c>
      <c r="B63" s="30" t="s">
        <v>238</v>
      </c>
      <c r="C63" s="187">
        <v>126286</v>
      </c>
      <c r="E63" s="61">
        <v>11737</v>
      </c>
      <c r="F63" s="61">
        <v>951.18823207935577</v>
      </c>
      <c r="G63" s="189">
        <v>4.926556431078791</v>
      </c>
      <c r="H63" s="190">
        <v>9.2939834977748923</v>
      </c>
      <c r="I63" s="63"/>
      <c r="J63" s="187">
        <v>11737</v>
      </c>
      <c r="K63" s="191">
        <v>453</v>
      </c>
      <c r="L63" s="61">
        <v>192.77863014673071</v>
      </c>
      <c r="M63" s="189">
        <v>25.86990212453696</v>
      </c>
      <c r="N63" s="190">
        <v>1.8591479931051467</v>
      </c>
      <c r="O63" s="191">
        <v>782</v>
      </c>
      <c r="P63" s="61">
        <v>272.80354846711577</v>
      </c>
      <c r="Q63" s="189">
        <v>21.206908361159201</v>
      </c>
      <c r="R63" s="190">
        <v>3.6567687631517418</v>
      </c>
      <c r="S63" s="191">
        <v>3698</v>
      </c>
      <c r="T63" s="61">
        <v>557.86992465986191</v>
      </c>
      <c r="U63" s="189">
        <v>9.1706504404724143</v>
      </c>
      <c r="V63" s="190">
        <v>6.9164157330689955</v>
      </c>
      <c r="W63" s="61">
        <v>6804</v>
      </c>
      <c r="X63" s="61">
        <v>639.58871392970184</v>
      </c>
      <c r="Y63" s="189">
        <v>5.7143993067702166</v>
      </c>
      <c r="Z63" s="190">
        <v>25.136692773754987</v>
      </c>
      <c r="AB63" s="187">
        <v>11737</v>
      </c>
      <c r="AC63" s="191">
        <v>1410</v>
      </c>
      <c r="AD63" s="61">
        <v>448.72723569836938</v>
      </c>
      <c r="AE63" s="189">
        <v>19.346277595911509</v>
      </c>
      <c r="AF63" s="190">
        <v>8.0218467315241515</v>
      </c>
      <c r="AG63" s="191">
        <v>6328</v>
      </c>
      <c r="AH63" s="61">
        <v>701.37531867128746</v>
      </c>
      <c r="AI63" s="189">
        <v>6.7377998558179923</v>
      </c>
      <c r="AJ63" s="190">
        <v>13.566298638653659</v>
      </c>
      <c r="AK63" s="191">
        <v>355</v>
      </c>
      <c r="AL63" s="61">
        <v>119.1665976479987</v>
      </c>
      <c r="AM63" s="189">
        <v>20.40611287263987</v>
      </c>
      <c r="AN63" s="190">
        <v>12.136752136752136</v>
      </c>
      <c r="AO63" s="191">
        <v>3309</v>
      </c>
      <c r="AP63" s="61">
        <v>517.06971285673853</v>
      </c>
      <c r="AQ63" s="189">
        <v>9.4991868516781341</v>
      </c>
      <c r="AR63" s="190">
        <v>5.9565812211981566</v>
      </c>
      <c r="AS63" s="191">
        <v>335</v>
      </c>
      <c r="AT63" s="61">
        <v>219.8913409135294</v>
      </c>
      <c r="AU63" s="189">
        <v>39.902253035163888</v>
      </c>
      <c r="AV63" s="190">
        <v>9.3392807359910783</v>
      </c>
      <c r="AX63" s="187">
        <v>52313</v>
      </c>
      <c r="AY63" s="61">
        <v>4853</v>
      </c>
      <c r="AZ63" s="61">
        <v>622.59381848139958</v>
      </c>
      <c r="BA63" s="189">
        <v>7.7988148650118916</v>
      </c>
      <c r="BB63" s="190">
        <v>9.2768527899374913</v>
      </c>
      <c r="BD63" s="187">
        <v>35329</v>
      </c>
      <c r="BE63" s="61">
        <v>3411</v>
      </c>
      <c r="BF63" s="61">
        <v>481.74928067019471</v>
      </c>
      <c r="BG63" s="189">
        <v>8.5856553964991633</v>
      </c>
      <c r="BH63" s="190">
        <v>9.654957683489485</v>
      </c>
      <c r="BJ63" s="187">
        <v>45251</v>
      </c>
      <c r="BK63" s="61">
        <v>4816</v>
      </c>
      <c r="BL63" s="61">
        <v>472.05151707334869</v>
      </c>
      <c r="BM63" s="189">
        <v>5.9585010082065448</v>
      </c>
      <c r="BN63" s="190">
        <v>10.642858721354225</v>
      </c>
    </row>
    <row r="64" spans="1:66" x14ac:dyDescent="0.2">
      <c r="A64" t="s">
        <v>192</v>
      </c>
      <c r="B64" s="30" t="s">
        <v>239</v>
      </c>
      <c r="C64" s="187">
        <v>213638</v>
      </c>
      <c r="E64" s="61">
        <v>22549</v>
      </c>
      <c r="F64" s="61">
        <v>1480.1433575991889</v>
      </c>
      <c r="G64" s="189">
        <v>3.9903463395668521</v>
      </c>
      <c r="H64" s="190">
        <v>10.554770218781304</v>
      </c>
      <c r="I64" s="63"/>
      <c r="J64" s="187">
        <v>22549</v>
      </c>
      <c r="K64" s="191">
        <v>1110</v>
      </c>
      <c r="L64" s="61">
        <v>328.22717606484082</v>
      </c>
      <c r="M64" s="189">
        <v>17.975693532946728</v>
      </c>
      <c r="N64" s="190">
        <v>2.7283452954478418</v>
      </c>
      <c r="O64" s="191">
        <v>1940</v>
      </c>
      <c r="P64" s="61">
        <v>447.99529650851252</v>
      </c>
      <c r="Q64" s="189">
        <v>14.03801887972025</v>
      </c>
      <c r="R64" s="190">
        <v>4.1863576530502149</v>
      </c>
      <c r="S64" s="191">
        <v>7095</v>
      </c>
      <c r="T64" s="61">
        <v>786.40325702212101</v>
      </c>
      <c r="U64" s="189">
        <v>6.7379378604490174</v>
      </c>
      <c r="V64" s="190">
        <v>8.3157524613220826</v>
      </c>
      <c r="W64" s="61">
        <v>12404</v>
      </c>
      <c r="X64" s="61">
        <v>1289.5725144941439</v>
      </c>
      <c r="Y64" s="189">
        <v>6.3200149892531199</v>
      </c>
      <c r="Z64" s="190">
        <v>30.038989659264281</v>
      </c>
      <c r="AB64" s="187">
        <v>22549</v>
      </c>
      <c r="AC64" s="191">
        <v>3146</v>
      </c>
      <c r="AD64" s="61">
        <v>778.12473286501449</v>
      </c>
      <c r="AE64" s="189">
        <v>15.035732794575139</v>
      </c>
      <c r="AF64" s="190">
        <v>10.987706063146129</v>
      </c>
      <c r="AG64" s="191">
        <v>4152</v>
      </c>
      <c r="AH64" s="61">
        <v>693.66940787741248</v>
      </c>
      <c r="AI64" s="189">
        <v>10.15615439847223</v>
      </c>
      <c r="AJ64" s="190">
        <v>20.851747689835275</v>
      </c>
      <c r="AK64" s="191">
        <v>11011</v>
      </c>
      <c r="AL64" s="61">
        <v>1015.467107366728</v>
      </c>
      <c r="AM64" s="189">
        <v>5.6062594899807454</v>
      </c>
      <c r="AN64" s="190">
        <v>9.6380585583614167</v>
      </c>
      <c r="AO64" s="191">
        <v>3040</v>
      </c>
      <c r="AP64" s="61">
        <v>646.72783257429865</v>
      </c>
      <c r="AQ64" s="189">
        <v>12.93248745349341</v>
      </c>
      <c r="AR64" s="190">
        <v>7.9187288356342798</v>
      </c>
      <c r="AS64" s="191">
        <v>1200</v>
      </c>
      <c r="AT64" s="61">
        <v>487.24625092067163</v>
      </c>
      <c r="AU64" s="189">
        <v>24.683194068929669</v>
      </c>
      <c r="AV64" s="190">
        <v>9.6315916205152892</v>
      </c>
      <c r="AX64" s="187">
        <v>93899</v>
      </c>
      <c r="AY64" s="61">
        <v>10127</v>
      </c>
      <c r="AZ64" s="61">
        <v>963.07479977543812</v>
      </c>
      <c r="BA64" s="189">
        <v>5.7811376057530648</v>
      </c>
      <c r="BB64" s="190">
        <v>10.784992385435414</v>
      </c>
      <c r="BD64" s="187">
        <v>29289</v>
      </c>
      <c r="BE64" s="61">
        <v>4386</v>
      </c>
      <c r="BF64" s="61">
        <v>902.57254021075789</v>
      </c>
      <c r="BG64" s="189">
        <v>12.509719932456511</v>
      </c>
      <c r="BH64" s="190">
        <v>14.97490525453242</v>
      </c>
      <c r="BJ64" s="187">
        <v>63587</v>
      </c>
      <c r="BK64" s="61">
        <v>9021</v>
      </c>
      <c r="BL64" s="61">
        <v>925.20779896531894</v>
      </c>
      <c r="BM64" s="189">
        <v>6.2347450610198552</v>
      </c>
      <c r="BN64" s="190">
        <v>14.186862094453268</v>
      </c>
    </row>
    <row r="65" spans="1:66" x14ac:dyDescent="0.2">
      <c r="A65" t="s">
        <v>192</v>
      </c>
      <c r="B65" s="30" t="s">
        <v>240</v>
      </c>
      <c r="C65" s="187">
        <v>167411</v>
      </c>
      <c r="E65" s="61">
        <v>17645</v>
      </c>
      <c r="F65" s="61">
        <v>1486.1155243477881</v>
      </c>
      <c r="G65" s="189">
        <v>5.1199415846564857</v>
      </c>
      <c r="H65" s="190">
        <v>10.539928678521722</v>
      </c>
      <c r="I65" s="63"/>
      <c r="J65" s="187">
        <v>17645</v>
      </c>
      <c r="K65" s="191">
        <v>854</v>
      </c>
      <c r="L65" s="61">
        <v>270.60174999896071</v>
      </c>
      <c r="M65" s="189">
        <v>19.262241694650651</v>
      </c>
      <c r="N65" s="190">
        <v>2.3808196264287709</v>
      </c>
      <c r="O65" s="191">
        <v>1707</v>
      </c>
      <c r="P65" s="61">
        <v>475.17242321340581</v>
      </c>
      <c r="Q65" s="189">
        <v>16.922004448459351</v>
      </c>
      <c r="R65" s="190">
        <v>4.2730549714629014</v>
      </c>
      <c r="S65" s="191">
        <v>5450</v>
      </c>
      <c r="T65" s="61">
        <v>844.6012170234543</v>
      </c>
      <c r="U65" s="189">
        <v>9.4208328493176907</v>
      </c>
      <c r="V65" s="190">
        <v>8.5230826973601896</v>
      </c>
      <c r="W65" s="61">
        <v>9634</v>
      </c>
      <c r="X65" s="61">
        <v>975.83432657521337</v>
      </c>
      <c r="Y65" s="189">
        <v>6.1574876124213906</v>
      </c>
      <c r="Z65" s="190">
        <v>34.843936489565621</v>
      </c>
      <c r="AB65" s="187">
        <v>17645</v>
      </c>
      <c r="AC65" s="191">
        <v>4161</v>
      </c>
      <c r="AD65" s="61">
        <v>773.1575249633803</v>
      </c>
      <c r="AE65" s="189">
        <v>11.29547162811401</v>
      </c>
      <c r="AF65" s="190">
        <v>12.619798617008371</v>
      </c>
      <c r="AG65" s="191">
        <v>5917</v>
      </c>
      <c r="AH65" s="61">
        <v>702.55848944233821</v>
      </c>
      <c r="AI65" s="189">
        <v>7.2179690320182814</v>
      </c>
      <c r="AJ65" s="190">
        <v>11.947742508682659</v>
      </c>
      <c r="AK65" s="191">
        <v>2647</v>
      </c>
      <c r="AL65" s="61">
        <v>552.534539197551</v>
      </c>
      <c r="AM65" s="189">
        <v>12.68935617192489</v>
      </c>
      <c r="AN65" s="190">
        <v>12.096147694557418</v>
      </c>
      <c r="AO65" s="191">
        <v>3969</v>
      </c>
      <c r="AP65" s="61">
        <v>848.03930207346514</v>
      </c>
      <c r="AQ65" s="189">
        <v>12.988798478075379</v>
      </c>
      <c r="AR65" s="190">
        <v>7.4221598877980366</v>
      </c>
      <c r="AS65" s="191">
        <v>951</v>
      </c>
      <c r="AT65" s="61">
        <v>413.50994246813462</v>
      </c>
      <c r="AU65" s="189">
        <v>26.432578886287331</v>
      </c>
      <c r="AV65" s="190">
        <v>9.9508213874646856</v>
      </c>
      <c r="AX65" s="187">
        <v>77696</v>
      </c>
      <c r="AY65" s="61">
        <v>8791</v>
      </c>
      <c r="AZ65" s="61">
        <v>1052.6258469240149</v>
      </c>
      <c r="BA65" s="189">
        <v>7.2789686255113439</v>
      </c>
      <c r="BB65" s="190">
        <v>11.314610790774299</v>
      </c>
      <c r="BD65" s="187">
        <v>43641</v>
      </c>
      <c r="BE65" s="61">
        <v>6045</v>
      </c>
      <c r="BF65" s="61">
        <v>944.07358308092171</v>
      </c>
      <c r="BG65" s="189">
        <v>9.4938778118611094</v>
      </c>
      <c r="BH65" s="190">
        <v>13.85165326184093</v>
      </c>
      <c r="BJ65" s="187">
        <v>57621</v>
      </c>
      <c r="BK65" s="61">
        <v>7596</v>
      </c>
      <c r="BL65" s="61">
        <v>870.30971085513579</v>
      </c>
      <c r="BM65" s="189">
        <v>6.9650296737135351</v>
      </c>
      <c r="BN65" s="190">
        <v>13.182693809548601</v>
      </c>
    </row>
    <row r="66" spans="1:66" x14ac:dyDescent="0.2">
      <c r="A66" t="s">
        <v>192</v>
      </c>
      <c r="B66" s="30" t="s">
        <v>241</v>
      </c>
      <c r="C66" s="187">
        <v>149174</v>
      </c>
      <c r="E66" s="61">
        <v>14927</v>
      </c>
      <c r="F66" s="61">
        <v>1297.754408088738</v>
      </c>
      <c r="G66" s="189">
        <v>5.2851105698746581</v>
      </c>
      <c r="H66" s="190">
        <v>10.006435437810879</v>
      </c>
      <c r="I66" s="63"/>
      <c r="J66" s="187">
        <v>14927</v>
      </c>
      <c r="K66" s="191">
        <v>1434</v>
      </c>
      <c r="L66" s="61">
        <v>382.06324644782308</v>
      </c>
      <c r="M66" s="189">
        <v>16.196463924229342</v>
      </c>
      <c r="N66" s="190">
        <v>4.1720004654951701</v>
      </c>
      <c r="O66" s="191">
        <v>1200</v>
      </c>
      <c r="P66" s="61">
        <v>391.05943927042603</v>
      </c>
      <c r="Q66" s="189">
        <v>19.810508574996248</v>
      </c>
      <c r="R66" s="190">
        <v>3.3461602810774633</v>
      </c>
      <c r="S66" s="191">
        <v>4354</v>
      </c>
      <c r="T66" s="61">
        <v>910.15606790538948</v>
      </c>
      <c r="U66" s="189">
        <v>12.70754165062751</v>
      </c>
      <c r="V66" s="190">
        <v>7.2488137850661785</v>
      </c>
      <c r="W66" s="61">
        <v>7939</v>
      </c>
      <c r="X66" s="61">
        <v>922.61141562550586</v>
      </c>
      <c r="Y66" s="189">
        <v>7.0645925610248197</v>
      </c>
      <c r="Z66" s="190">
        <v>42.06092715231788</v>
      </c>
      <c r="AB66" s="187">
        <v>14927</v>
      </c>
      <c r="AC66" s="191">
        <v>7144</v>
      </c>
      <c r="AD66" s="61">
        <v>1170.7368037746569</v>
      </c>
      <c r="AE66" s="189">
        <v>9.9621235391669849</v>
      </c>
      <c r="AF66" s="190">
        <v>8.8707874934810143</v>
      </c>
      <c r="AG66" s="191">
        <v>1509</v>
      </c>
      <c r="AH66" s="61">
        <v>369.27996757541558</v>
      </c>
      <c r="AI66" s="189">
        <v>14.87649453130923</v>
      </c>
      <c r="AJ66" s="190">
        <v>16.479196243311129</v>
      </c>
      <c r="AK66" s="191">
        <v>1572</v>
      </c>
      <c r="AL66" s="61">
        <v>360.86666110905838</v>
      </c>
      <c r="AM66" s="189">
        <v>13.95495104716499</v>
      </c>
      <c r="AN66" s="190">
        <v>21.649910480650046</v>
      </c>
      <c r="AO66" s="191">
        <v>4210</v>
      </c>
      <c r="AP66" s="61">
        <v>747.81960536281736</v>
      </c>
      <c r="AQ66" s="189">
        <v>10.79813738259344</v>
      </c>
      <c r="AR66" s="190">
        <v>8.5649184196606587</v>
      </c>
      <c r="AS66" s="191">
        <v>492</v>
      </c>
      <c r="AT66" s="61">
        <v>418.76882961396501</v>
      </c>
      <c r="AU66" s="189">
        <v>51.742015668812243</v>
      </c>
      <c r="AV66" s="190">
        <v>16.036505867014341</v>
      </c>
      <c r="AX66" s="187">
        <v>93132</v>
      </c>
      <c r="AY66" s="61">
        <v>9518</v>
      </c>
      <c r="AZ66" s="61">
        <v>1104.671637913842</v>
      </c>
      <c r="BA66" s="189">
        <v>7.0553993547585847</v>
      </c>
      <c r="BB66" s="190">
        <v>10.219902933470774</v>
      </c>
      <c r="BD66" s="187">
        <v>66135</v>
      </c>
      <c r="BE66" s="61">
        <v>7224</v>
      </c>
      <c r="BF66" s="61">
        <v>920.26966459429707</v>
      </c>
      <c r="BG66" s="189">
        <v>7.7441091716761186</v>
      </c>
      <c r="BH66" s="190">
        <v>10.923111816738491</v>
      </c>
      <c r="BJ66" s="187">
        <v>43989</v>
      </c>
      <c r="BK66" s="61">
        <v>6619</v>
      </c>
      <c r="BL66" s="61">
        <v>826.15602968582755</v>
      </c>
      <c r="BM66" s="189">
        <v>7.5875889174695814</v>
      </c>
      <c r="BN66" s="190">
        <v>15.046943554070335</v>
      </c>
    </row>
    <row r="67" spans="1:66" x14ac:dyDescent="0.2">
      <c r="A67" t="s">
        <v>192</v>
      </c>
      <c r="B67" s="30" t="s">
        <v>242</v>
      </c>
      <c r="C67" s="187">
        <v>122765</v>
      </c>
      <c r="E67" s="61">
        <v>13022</v>
      </c>
      <c r="F67" s="61">
        <v>1186.1788055590521</v>
      </c>
      <c r="G67" s="189">
        <v>5.5374085452724726</v>
      </c>
      <c r="H67" s="190">
        <v>10.607257768908077</v>
      </c>
      <c r="I67" s="63"/>
      <c r="J67" s="187">
        <v>13022</v>
      </c>
      <c r="K67" s="191">
        <v>400</v>
      </c>
      <c r="L67" s="61">
        <v>232.91044903835899</v>
      </c>
      <c r="M67" s="189">
        <v>35.396724777866098</v>
      </c>
      <c r="N67" s="190">
        <v>1.7605633802816902</v>
      </c>
      <c r="O67" s="191">
        <v>774</v>
      </c>
      <c r="P67" s="61">
        <v>238.1540192632701</v>
      </c>
      <c r="Q67" s="189">
        <v>18.70471315184767</v>
      </c>
      <c r="R67" s="190">
        <v>3.1357614552526032</v>
      </c>
      <c r="S67" s="191">
        <v>3516</v>
      </c>
      <c r="T67" s="61">
        <v>573.02837732087926</v>
      </c>
      <c r="U67" s="189">
        <v>9.9074379444878868</v>
      </c>
      <c r="V67" s="190">
        <v>6.8821076944156276</v>
      </c>
      <c r="W67" s="61">
        <v>8332</v>
      </c>
      <c r="X67" s="61">
        <v>943.22455309830661</v>
      </c>
      <c r="Y67" s="189">
        <v>6.8817665155784677</v>
      </c>
      <c r="Z67" s="190">
        <v>34.326206072590942</v>
      </c>
      <c r="AB67" s="187">
        <v>13022</v>
      </c>
      <c r="AC67" s="191">
        <v>1828</v>
      </c>
      <c r="AD67" s="61">
        <v>524.20487425600118</v>
      </c>
      <c r="AE67" s="189">
        <v>17.43247139252297</v>
      </c>
      <c r="AF67" s="190">
        <v>9.2622618565058783</v>
      </c>
      <c r="AG67" s="191">
        <v>8295</v>
      </c>
      <c r="AH67" s="61">
        <v>901.84385167001051</v>
      </c>
      <c r="AI67" s="189">
        <v>6.6092024651024666</v>
      </c>
      <c r="AJ67" s="190">
        <v>14.790314528207688</v>
      </c>
      <c r="AK67" s="191">
        <v>235</v>
      </c>
      <c r="AL67" s="61">
        <v>159.408903029285</v>
      </c>
      <c r="AM67" s="189">
        <v>41.236216265740161</v>
      </c>
      <c r="AN67" s="190">
        <v>6.2169312169312168</v>
      </c>
      <c r="AO67" s="191">
        <v>2230</v>
      </c>
      <c r="AP67" s="61">
        <v>450.39096646968852</v>
      </c>
      <c r="AQ67" s="189">
        <v>12.27775338966261</v>
      </c>
      <c r="AR67" s="190">
        <v>6.0315914746294492</v>
      </c>
      <c r="AS67" s="191">
        <v>434</v>
      </c>
      <c r="AT67" s="61">
        <v>219.91164519245001</v>
      </c>
      <c r="AU67" s="189">
        <v>30.802970206105631</v>
      </c>
      <c r="AV67" s="190">
        <v>7.0079121588890683</v>
      </c>
      <c r="AX67" s="187">
        <v>58354</v>
      </c>
      <c r="AY67" s="61">
        <v>7494</v>
      </c>
      <c r="AZ67" s="61">
        <v>870.06917583675488</v>
      </c>
      <c r="BA67" s="189">
        <v>7.0578787312464346</v>
      </c>
      <c r="BB67" s="190">
        <v>12.842307296843403</v>
      </c>
      <c r="BD67" s="187">
        <v>28145</v>
      </c>
      <c r="BE67" s="61">
        <v>5624</v>
      </c>
      <c r="BF67" s="61">
        <v>856.55349029920478</v>
      </c>
      <c r="BG67" s="189">
        <v>9.2585563639461448</v>
      </c>
      <c r="BH67" s="190">
        <v>19.98223485521407</v>
      </c>
      <c r="BJ67" s="187">
        <v>53046</v>
      </c>
      <c r="BK67" s="61">
        <v>6883</v>
      </c>
      <c r="BL67" s="61">
        <v>833.61452317902911</v>
      </c>
      <c r="BM67" s="189">
        <v>7.3624371501525854</v>
      </c>
      <c r="BN67" s="190">
        <v>12.975530671492667</v>
      </c>
    </row>
    <row r="68" spans="1:66" x14ac:dyDescent="0.2">
      <c r="A68" t="s">
        <v>192</v>
      </c>
      <c r="B68" s="30" t="s">
        <v>243</v>
      </c>
      <c r="C68" s="187">
        <v>144120</v>
      </c>
      <c r="E68" s="61">
        <v>8122</v>
      </c>
      <c r="F68" s="61">
        <v>888.24196615984101</v>
      </c>
      <c r="G68" s="189">
        <v>6.6481743544670309</v>
      </c>
      <c r="H68" s="190">
        <v>5.6355814598945324</v>
      </c>
      <c r="I68" s="63"/>
      <c r="J68" s="187">
        <v>8122</v>
      </c>
      <c r="K68" s="191">
        <v>535</v>
      </c>
      <c r="L68" s="61">
        <v>203.9332315336321</v>
      </c>
      <c r="M68" s="189">
        <v>23.172255947917179</v>
      </c>
      <c r="N68" s="190">
        <v>2.0761379952656296</v>
      </c>
      <c r="O68" s="191">
        <v>909</v>
      </c>
      <c r="P68" s="61">
        <v>329.70536012097227</v>
      </c>
      <c r="Q68" s="189">
        <v>22.049371875368049</v>
      </c>
      <c r="R68" s="190">
        <v>2.4636149280429303</v>
      </c>
      <c r="S68" s="191">
        <v>2197</v>
      </c>
      <c r="T68" s="61">
        <v>391.29463929691138</v>
      </c>
      <c r="U68" s="189">
        <v>10.826995067795171</v>
      </c>
      <c r="V68" s="190">
        <v>3.5271641407654766</v>
      </c>
      <c r="W68" s="61">
        <v>4481</v>
      </c>
      <c r="X68" s="61">
        <v>703.04488356274248</v>
      </c>
      <c r="Y68" s="189">
        <v>9.5376681084775026</v>
      </c>
      <c r="Z68" s="190">
        <v>23.379943650213921</v>
      </c>
      <c r="AB68" s="187">
        <v>8122</v>
      </c>
      <c r="AC68" s="191">
        <v>1913</v>
      </c>
      <c r="AD68" s="61">
        <v>473.13056928690412</v>
      </c>
      <c r="AE68" s="189">
        <v>15.034885904216519</v>
      </c>
      <c r="AF68" s="190">
        <v>4.4144455982462212</v>
      </c>
      <c r="AG68" s="191">
        <v>3283</v>
      </c>
      <c r="AH68" s="61">
        <v>480.48208557786</v>
      </c>
      <c r="AI68" s="189">
        <v>8.8969349439983265</v>
      </c>
      <c r="AJ68" s="190">
        <v>8.1670729887059057</v>
      </c>
      <c r="AK68" s="191">
        <v>151</v>
      </c>
      <c r="AL68" s="61">
        <v>97.376497177193642</v>
      </c>
      <c r="AM68" s="189">
        <v>39.202277492378521</v>
      </c>
      <c r="AN68" s="190">
        <v>6.3312368972746338</v>
      </c>
      <c r="AO68" s="191">
        <v>2575</v>
      </c>
      <c r="AP68" s="61">
        <v>626.74143798200384</v>
      </c>
      <c r="AQ68" s="189">
        <v>14.79603241318509</v>
      </c>
      <c r="AR68" s="190">
        <v>4.7497832623171563</v>
      </c>
      <c r="AS68" s="191">
        <v>200</v>
      </c>
      <c r="AT68" s="61">
        <v>132.17603150250051</v>
      </c>
      <c r="AU68" s="189">
        <v>40.175085563070063</v>
      </c>
      <c r="AV68" s="190">
        <v>5.013787916771121</v>
      </c>
      <c r="AX68" s="187">
        <v>75998</v>
      </c>
      <c r="AY68" s="61">
        <v>4800</v>
      </c>
      <c r="AZ68" s="61">
        <v>807.07210553487721</v>
      </c>
      <c r="BA68" s="189">
        <v>10.22127793230594</v>
      </c>
      <c r="BB68" s="190">
        <v>6.3159556830442902</v>
      </c>
      <c r="BD68" s="187">
        <v>45494</v>
      </c>
      <c r="BE68" s="61">
        <v>3362</v>
      </c>
      <c r="BF68" s="61">
        <v>674.82894567716198</v>
      </c>
      <c r="BG68" s="189">
        <v>12.20197388797669</v>
      </c>
      <c r="BH68" s="190">
        <v>7.3899854925924293</v>
      </c>
      <c r="BJ68" s="187">
        <v>57430</v>
      </c>
      <c r="BK68" s="61">
        <v>3796</v>
      </c>
      <c r="BL68" s="61">
        <v>620.06452468573787</v>
      </c>
      <c r="BM68" s="189">
        <v>9.9298978077345499</v>
      </c>
      <c r="BN68" s="190">
        <v>6.609785826223229</v>
      </c>
    </row>
    <row r="69" spans="1:66" x14ac:dyDescent="0.2">
      <c r="A69" t="s">
        <v>192</v>
      </c>
      <c r="B69" s="30" t="s">
        <v>244</v>
      </c>
      <c r="C69" s="187">
        <v>190978</v>
      </c>
      <c r="E69" s="61">
        <v>15372</v>
      </c>
      <c r="F69" s="61">
        <v>1166.4611949358839</v>
      </c>
      <c r="G69" s="189">
        <v>4.6128997614416134</v>
      </c>
      <c r="H69" s="190">
        <v>8.0490946601179196</v>
      </c>
      <c r="I69" s="63"/>
      <c r="J69" s="187">
        <v>15372</v>
      </c>
      <c r="K69" s="191">
        <v>1016</v>
      </c>
      <c r="L69" s="61">
        <v>302.59997447537899</v>
      </c>
      <c r="M69" s="189">
        <v>18.10544805754607</v>
      </c>
      <c r="N69" s="190">
        <v>2.5677315002021839</v>
      </c>
      <c r="O69" s="191">
        <v>1749</v>
      </c>
      <c r="P69" s="61">
        <v>455.64807459540532</v>
      </c>
      <c r="Q69" s="189">
        <v>15.837033218996361</v>
      </c>
      <c r="R69" s="190">
        <v>3.7949964198146979</v>
      </c>
      <c r="S69" s="191">
        <v>4815</v>
      </c>
      <c r="T69" s="61">
        <v>598.6489279619567</v>
      </c>
      <c r="U69" s="189">
        <v>7.558054433011792</v>
      </c>
      <c r="V69" s="190">
        <v>6.0368605817452359</v>
      </c>
      <c r="W69" s="61">
        <v>7792</v>
      </c>
      <c r="X69" s="61">
        <v>874.3162619934792</v>
      </c>
      <c r="Y69" s="189">
        <v>6.8210889041638776</v>
      </c>
      <c r="Z69" s="190">
        <v>30.481555373000042</v>
      </c>
      <c r="AB69" s="187">
        <v>15372</v>
      </c>
      <c r="AC69" s="191">
        <v>4012</v>
      </c>
      <c r="AD69" s="61">
        <v>614.84799069261828</v>
      </c>
      <c r="AE69" s="189">
        <v>9.3162456504743858</v>
      </c>
      <c r="AF69" s="190">
        <v>5.4460552750176463</v>
      </c>
      <c r="AG69" s="191">
        <v>9318</v>
      </c>
      <c r="AH69" s="61">
        <v>789.12392027884323</v>
      </c>
      <c r="AI69" s="189">
        <v>5.1482140999695538</v>
      </c>
      <c r="AJ69" s="190">
        <v>10.034028256374913</v>
      </c>
      <c r="AK69" s="191">
        <v>167</v>
      </c>
      <c r="AL69" s="61">
        <v>98.429575369905976</v>
      </c>
      <c r="AM69" s="189">
        <v>35.829705465630177</v>
      </c>
      <c r="AN69" s="190">
        <v>6.4132104454685104</v>
      </c>
      <c r="AO69" s="191">
        <v>1438</v>
      </c>
      <c r="AP69" s="61">
        <v>459.37902544902943</v>
      </c>
      <c r="AQ69" s="189">
        <v>19.419872477775591</v>
      </c>
      <c r="AR69" s="190">
        <v>8.3692236060994052</v>
      </c>
      <c r="AS69" s="191">
        <v>437</v>
      </c>
      <c r="AT69" s="61">
        <v>262.02609069279731</v>
      </c>
      <c r="AU69" s="189">
        <v>36.449971926967827</v>
      </c>
      <c r="AV69" s="190">
        <v>9.3776824034334769</v>
      </c>
      <c r="AX69" s="187">
        <v>76852</v>
      </c>
      <c r="AY69" s="61">
        <v>6832</v>
      </c>
      <c r="AZ69" s="61">
        <v>931.53468373230749</v>
      </c>
      <c r="BA69" s="189">
        <v>8.2886780227172281</v>
      </c>
      <c r="BB69" s="190">
        <v>8.8898141883099981</v>
      </c>
      <c r="BD69" s="187">
        <v>45781</v>
      </c>
      <c r="BE69" s="61">
        <v>4722</v>
      </c>
      <c r="BF69" s="61">
        <v>755.99741975832831</v>
      </c>
      <c r="BG69" s="189">
        <v>9.7325899946873307</v>
      </c>
      <c r="BH69" s="190">
        <v>10.314322535549682</v>
      </c>
      <c r="BJ69" s="187">
        <v>64584</v>
      </c>
      <c r="BK69" s="61">
        <v>6868</v>
      </c>
      <c r="BL69" s="61">
        <v>723.4467996179817</v>
      </c>
      <c r="BM69" s="189">
        <v>6.4033967460915751</v>
      </c>
      <c r="BN69" s="190">
        <v>10.634212808125852</v>
      </c>
    </row>
    <row r="70" spans="1:66" x14ac:dyDescent="0.2">
      <c r="A70" t="s">
        <v>192</v>
      </c>
      <c r="B70" s="30" t="s">
        <v>245</v>
      </c>
      <c r="C70" s="187">
        <v>151916</v>
      </c>
      <c r="E70" s="61">
        <v>15113</v>
      </c>
      <c r="F70" s="61">
        <v>1094.4178942204851</v>
      </c>
      <c r="G70" s="189">
        <v>4.4021678802684807</v>
      </c>
      <c r="H70" s="190">
        <v>9.9482608810131925</v>
      </c>
      <c r="I70" s="63"/>
      <c r="J70" s="187">
        <v>15113</v>
      </c>
      <c r="K70" s="191">
        <v>912</v>
      </c>
      <c r="L70" s="61">
        <v>207.55343814605919</v>
      </c>
      <c r="M70" s="189">
        <v>13.83468232723159</v>
      </c>
      <c r="N70" s="190">
        <v>2.9308737988880678</v>
      </c>
      <c r="O70" s="191">
        <v>1330</v>
      </c>
      <c r="P70" s="61">
        <v>242.99690331102991</v>
      </c>
      <c r="Q70" s="189">
        <v>11.106652801198891</v>
      </c>
      <c r="R70" s="190">
        <v>3.6083453159336933</v>
      </c>
      <c r="S70" s="191">
        <v>5467</v>
      </c>
      <c r="T70" s="61">
        <v>648.40800382937903</v>
      </c>
      <c r="U70" s="189">
        <v>7.2099688913183888</v>
      </c>
      <c r="V70" s="190">
        <v>8.6801200323896914</v>
      </c>
      <c r="W70" s="61">
        <v>7404</v>
      </c>
      <c r="X70" s="61">
        <v>731.33414366143199</v>
      </c>
      <c r="Y70" s="189">
        <v>6.0045924708522964</v>
      </c>
      <c r="Z70" s="190">
        <v>35.329484181896262</v>
      </c>
      <c r="AB70" s="187">
        <v>15113</v>
      </c>
      <c r="AC70" s="191">
        <v>4688</v>
      </c>
      <c r="AD70" s="61">
        <v>707.93354301798706</v>
      </c>
      <c r="AE70" s="189">
        <v>9.1799218728018896</v>
      </c>
      <c r="AF70" s="190">
        <v>7.4259464596863616</v>
      </c>
      <c r="AG70" s="191">
        <v>4244</v>
      </c>
      <c r="AH70" s="61">
        <v>517.38218237585261</v>
      </c>
      <c r="AI70" s="189">
        <v>7.4108869933430439</v>
      </c>
      <c r="AJ70" s="190">
        <v>16.153465534959846</v>
      </c>
      <c r="AK70" s="191">
        <v>909</v>
      </c>
      <c r="AL70" s="61">
        <v>266.9171545723504</v>
      </c>
      <c r="AM70" s="189">
        <v>17.85034856249062</v>
      </c>
      <c r="AN70" s="190">
        <v>9.3049442112805814</v>
      </c>
      <c r="AO70" s="191">
        <v>3520</v>
      </c>
      <c r="AP70" s="61">
        <v>558.88641988108816</v>
      </c>
      <c r="AQ70" s="189">
        <v>9.6519483952937293</v>
      </c>
      <c r="AR70" s="190">
        <v>8.9492283832913841</v>
      </c>
      <c r="AS70" s="191">
        <v>1752</v>
      </c>
      <c r="AT70" s="61">
        <v>392.95224792905822</v>
      </c>
      <c r="AU70" s="189">
        <v>13.634517492090961</v>
      </c>
      <c r="AV70" s="190">
        <v>13.063902766385802</v>
      </c>
      <c r="AX70" s="187">
        <v>78561</v>
      </c>
      <c r="AY70" s="61">
        <v>8499</v>
      </c>
      <c r="AZ70" s="61">
        <v>908.92226884921251</v>
      </c>
      <c r="BA70" s="189">
        <v>6.5011923008228933</v>
      </c>
      <c r="BB70" s="190">
        <v>10.818344980333753</v>
      </c>
      <c r="BD70" s="187">
        <v>40525</v>
      </c>
      <c r="BE70" s="61">
        <v>5118</v>
      </c>
      <c r="BF70" s="61">
        <v>689.54340356409034</v>
      </c>
      <c r="BG70" s="189">
        <v>8.1902172980765222</v>
      </c>
      <c r="BH70" s="190">
        <v>12.629241209130166</v>
      </c>
      <c r="BJ70" s="187">
        <v>45152</v>
      </c>
      <c r="BK70" s="61">
        <v>6182</v>
      </c>
      <c r="BL70" s="61">
        <v>688.46040743912795</v>
      </c>
      <c r="BM70" s="189">
        <v>6.7699282596018833</v>
      </c>
      <c r="BN70" s="190">
        <v>13.69153082919915</v>
      </c>
    </row>
    <row r="71" spans="1:66" x14ac:dyDescent="0.2">
      <c r="A71" t="s">
        <v>192</v>
      </c>
      <c r="B71" s="30" t="s">
        <v>246</v>
      </c>
      <c r="C71" s="187">
        <v>253036</v>
      </c>
      <c r="E71" s="61">
        <v>28184</v>
      </c>
      <c r="F71" s="61">
        <v>1620.767252589804</v>
      </c>
      <c r="G71" s="189">
        <v>3.4958446159493008</v>
      </c>
      <c r="H71" s="190">
        <v>11.138336047044689</v>
      </c>
      <c r="I71" s="63"/>
      <c r="J71" s="187">
        <v>28184</v>
      </c>
      <c r="K71" s="191">
        <v>1349</v>
      </c>
      <c r="L71" s="61">
        <v>319.41901603536382</v>
      </c>
      <c r="M71" s="189">
        <v>14.394046970979909</v>
      </c>
      <c r="N71" s="190">
        <v>2.4040774865004546</v>
      </c>
      <c r="O71" s="191">
        <v>2220</v>
      </c>
      <c r="P71" s="61">
        <v>461.33320392640292</v>
      </c>
      <c r="Q71" s="189">
        <v>12.63268994020655</v>
      </c>
      <c r="R71" s="190">
        <v>3.7065482352155477</v>
      </c>
      <c r="S71" s="191">
        <v>11392</v>
      </c>
      <c r="T71" s="61">
        <v>1121.4209442839699</v>
      </c>
      <c r="U71" s="189">
        <v>5.9841543166001934</v>
      </c>
      <c r="V71" s="190">
        <v>11.280883299499926</v>
      </c>
      <c r="W71" s="61">
        <v>13223</v>
      </c>
      <c r="X71" s="61">
        <v>986.30618301379923</v>
      </c>
      <c r="Y71" s="189">
        <v>4.5343585174023211</v>
      </c>
      <c r="Z71" s="190">
        <v>36.685717456442127</v>
      </c>
      <c r="AB71" s="187">
        <v>28184</v>
      </c>
      <c r="AC71" s="191">
        <v>3965</v>
      </c>
      <c r="AD71" s="61">
        <v>660.07272541743453</v>
      </c>
      <c r="AE71" s="189">
        <v>10.120050831054931</v>
      </c>
      <c r="AF71" s="190">
        <v>9.7195666029318026</v>
      </c>
      <c r="AG71" s="191">
        <v>891</v>
      </c>
      <c r="AH71" s="61">
        <v>256.16300012882419</v>
      </c>
      <c r="AI71" s="189">
        <v>17.477237769715</v>
      </c>
      <c r="AJ71" s="190">
        <v>17.131320899826957</v>
      </c>
      <c r="AK71" s="191">
        <v>17640</v>
      </c>
      <c r="AL71" s="61">
        <v>1348.2077186954541</v>
      </c>
      <c r="AM71" s="189">
        <v>4.6461403645192041</v>
      </c>
      <c r="AN71" s="190">
        <v>11.971983928765338</v>
      </c>
      <c r="AO71" s="191">
        <v>3624</v>
      </c>
      <c r="AP71" s="61">
        <v>560.04181430608378</v>
      </c>
      <c r="AQ71" s="189">
        <v>9.3943419135195239</v>
      </c>
      <c r="AR71" s="190">
        <v>9.8827379329151892</v>
      </c>
      <c r="AS71" s="191">
        <v>2064</v>
      </c>
      <c r="AT71" s="61">
        <v>472.6699330069028</v>
      </c>
      <c r="AU71" s="189">
        <v>13.92138300837936</v>
      </c>
      <c r="AV71" s="190">
        <v>8.9633908021018804</v>
      </c>
      <c r="AX71" s="187">
        <v>112651</v>
      </c>
      <c r="AY71" s="61">
        <v>12658</v>
      </c>
      <c r="AZ71" s="61">
        <v>1087.6133681678889</v>
      </c>
      <c r="BA71" s="189">
        <v>5.2232828388639403</v>
      </c>
      <c r="BB71" s="190">
        <v>11.236473710841448</v>
      </c>
      <c r="BD71" s="187">
        <v>40542</v>
      </c>
      <c r="BE71" s="61">
        <v>5167</v>
      </c>
      <c r="BF71" s="61">
        <v>768.7481190838779</v>
      </c>
      <c r="BG71" s="189">
        <v>9.044398772004449</v>
      </c>
      <c r="BH71" s="190">
        <v>12.744807853583936</v>
      </c>
      <c r="BJ71" s="187">
        <v>74572</v>
      </c>
      <c r="BK71" s="61">
        <v>12724</v>
      </c>
      <c r="BL71" s="61">
        <v>1056.4791424798691</v>
      </c>
      <c r="BM71" s="189">
        <v>5.0474423198525313</v>
      </c>
      <c r="BN71" s="190">
        <v>17.062704500348659</v>
      </c>
    </row>
    <row r="72" spans="1:66" x14ac:dyDescent="0.2">
      <c r="A72" t="s">
        <v>192</v>
      </c>
      <c r="B72" s="30" t="s">
        <v>247</v>
      </c>
      <c r="C72" s="187">
        <v>143358</v>
      </c>
      <c r="E72" s="61">
        <v>15834</v>
      </c>
      <c r="F72" s="61">
        <v>1291.5818354458811</v>
      </c>
      <c r="G72" s="189">
        <v>4.9586720409886338</v>
      </c>
      <c r="H72" s="190">
        <v>11.045075963671367</v>
      </c>
      <c r="I72" s="63"/>
      <c r="J72" s="187">
        <v>15834</v>
      </c>
      <c r="K72" s="191">
        <v>978</v>
      </c>
      <c r="L72" s="61">
        <v>343.53925734550342</v>
      </c>
      <c r="M72" s="189">
        <v>21.35362518541676</v>
      </c>
      <c r="N72" s="190">
        <v>3.3959512483072327</v>
      </c>
      <c r="O72" s="191">
        <v>1292</v>
      </c>
      <c r="P72" s="61">
        <v>354.42822002840012</v>
      </c>
      <c r="Q72" s="189">
        <v>16.676306851063831</v>
      </c>
      <c r="R72" s="190">
        <v>3.8977886384891547</v>
      </c>
      <c r="S72" s="191">
        <v>6337</v>
      </c>
      <c r="T72" s="61">
        <v>784.46340125113545</v>
      </c>
      <c r="U72" s="189">
        <v>7.5252871637853769</v>
      </c>
      <c r="V72" s="190">
        <v>10.845270489979635</v>
      </c>
      <c r="W72" s="61">
        <v>7227</v>
      </c>
      <c r="X72" s="61">
        <v>820.52914950277659</v>
      </c>
      <c r="Y72" s="189">
        <v>6.9019221612197814</v>
      </c>
      <c r="Z72" s="190">
        <v>31.44771767982246</v>
      </c>
      <c r="AB72" s="187">
        <v>15834</v>
      </c>
      <c r="AC72" s="191">
        <v>3409</v>
      </c>
      <c r="AD72" s="61">
        <v>497.21591055722467</v>
      </c>
      <c r="AE72" s="189">
        <v>8.866497864266405</v>
      </c>
      <c r="AF72" s="190">
        <v>9.2437430516011823</v>
      </c>
      <c r="AG72" s="191">
        <v>5002</v>
      </c>
      <c r="AH72" s="61">
        <v>870.77729668957261</v>
      </c>
      <c r="AI72" s="189">
        <v>10.582724924493091</v>
      </c>
      <c r="AJ72" s="190">
        <v>17.283438720154798</v>
      </c>
      <c r="AK72" s="191">
        <v>2468</v>
      </c>
      <c r="AL72" s="61">
        <v>512.11719289997484</v>
      </c>
      <c r="AM72" s="189">
        <v>12.614158934051289</v>
      </c>
      <c r="AN72" s="190">
        <v>12.653165854908998</v>
      </c>
      <c r="AO72" s="191">
        <v>3325</v>
      </c>
      <c r="AP72" s="61">
        <v>542.59359361196857</v>
      </c>
      <c r="AQ72" s="189">
        <v>9.920124206174437</v>
      </c>
      <c r="AR72" s="190">
        <v>9.0513134612767114</v>
      </c>
      <c r="AS72" s="191">
        <v>1630</v>
      </c>
      <c r="AT72" s="61">
        <v>448.27955334534278</v>
      </c>
      <c r="AU72" s="189">
        <v>16.718427409526651</v>
      </c>
      <c r="AV72" s="190">
        <v>7.6533007794159076</v>
      </c>
      <c r="AX72" s="187">
        <v>63184</v>
      </c>
      <c r="AY72" s="61">
        <v>7281</v>
      </c>
      <c r="AZ72" s="61">
        <v>976.71866342104875</v>
      </c>
      <c r="BA72" s="189">
        <v>8.1547857075733923</v>
      </c>
      <c r="BB72" s="190">
        <v>11.523486958723728</v>
      </c>
      <c r="BD72" s="187">
        <v>18374</v>
      </c>
      <c r="BE72" s="61">
        <v>2811</v>
      </c>
      <c r="BF72" s="61">
        <v>498.44925103389409</v>
      </c>
      <c r="BG72" s="189">
        <v>10.77939036792916</v>
      </c>
      <c r="BH72" s="190">
        <v>15.298791770980733</v>
      </c>
      <c r="BJ72" s="187">
        <v>41274</v>
      </c>
      <c r="BK72" s="61">
        <v>6317</v>
      </c>
      <c r="BL72" s="61">
        <v>739.38550464727132</v>
      </c>
      <c r="BM72" s="189">
        <v>7.1153153539685823</v>
      </c>
      <c r="BN72" s="190">
        <v>15.305034646508698</v>
      </c>
    </row>
    <row r="73" spans="1:66" ht="13.5" thickBot="1" x14ac:dyDescent="0.25">
      <c r="A73" t="s">
        <v>192</v>
      </c>
      <c r="B73" s="30" t="s">
        <v>248</v>
      </c>
      <c r="C73" s="204">
        <v>135793</v>
      </c>
      <c r="D73" s="205"/>
      <c r="E73" s="205">
        <v>20264</v>
      </c>
      <c r="F73" s="205">
        <v>1524.3942162228741</v>
      </c>
      <c r="G73" s="206">
        <v>4.5730527739698417</v>
      </c>
      <c r="H73" s="207">
        <v>14.922713247369156</v>
      </c>
      <c r="I73" s="63"/>
      <c r="J73" s="204">
        <v>20264</v>
      </c>
      <c r="K73" s="208">
        <v>1725</v>
      </c>
      <c r="L73" s="205">
        <v>638.32475799059375</v>
      </c>
      <c r="M73" s="206">
        <v>22.49503574258733</v>
      </c>
      <c r="N73" s="207">
        <v>4.5662704820393358</v>
      </c>
      <c r="O73" s="208">
        <v>1440</v>
      </c>
      <c r="P73" s="205">
        <v>364.86789736492312</v>
      </c>
      <c r="Q73" s="206">
        <v>15.40306895326423</v>
      </c>
      <c r="R73" s="207">
        <v>5.3303720155469181</v>
      </c>
      <c r="S73" s="208">
        <v>8627</v>
      </c>
      <c r="T73" s="205">
        <v>1077.511352631029</v>
      </c>
      <c r="U73" s="206">
        <v>7.5926984915248346</v>
      </c>
      <c r="V73" s="207">
        <v>17.186286033029862</v>
      </c>
      <c r="W73" s="205">
        <v>8472</v>
      </c>
      <c r="X73" s="205">
        <v>746.92465396869181</v>
      </c>
      <c r="Y73" s="206">
        <v>5.3595082673099572</v>
      </c>
      <c r="Z73" s="207">
        <v>40.722937896558356</v>
      </c>
      <c r="AB73" s="204">
        <v>20264</v>
      </c>
      <c r="AC73" s="208">
        <v>3851</v>
      </c>
      <c r="AD73" s="205">
        <v>747.21307080878876</v>
      </c>
      <c r="AE73" s="206">
        <v>11.79519267184048</v>
      </c>
      <c r="AF73" s="207">
        <v>12.17900063251107</v>
      </c>
      <c r="AG73" s="208">
        <v>7845</v>
      </c>
      <c r="AH73" s="205">
        <v>941.79202333636294</v>
      </c>
      <c r="AI73" s="206">
        <v>7.297870584027252</v>
      </c>
      <c r="AJ73" s="207">
        <v>16.583520060880229</v>
      </c>
      <c r="AK73" s="208">
        <v>7291</v>
      </c>
      <c r="AL73" s="205">
        <v>966.00144162483014</v>
      </c>
      <c r="AM73" s="206">
        <v>8.0542438474951226</v>
      </c>
      <c r="AN73" s="207">
        <v>15.425138045570904</v>
      </c>
      <c r="AO73" s="208">
        <v>602</v>
      </c>
      <c r="AP73" s="205">
        <v>159.60018555362021</v>
      </c>
      <c r="AQ73" s="206">
        <v>16.11650986616246</v>
      </c>
      <c r="AR73" s="207">
        <v>11.160548757879125</v>
      </c>
      <c r="AS73" s="208">
        <v>675</v>
      </c>
      <c r="AT73" s="205">
        <v>342.51471697395721</v>
      </c>
      <c r="AU73" s="206">
        <v>30.846760506491702</v>
      </c>
      <c r="AV73" s="207">
        <v>16.048502139800284</v>
      </c>
      <c r="AX73" s="204">
        <v>38467</v>
      </c>
      <c r="AY73" s="205">
        <v>5495</v>
      </c>
      <c r="AZ73" s="205">
        <v>801.53340305941094</v>
      </c>
      <c r="BA73" s="206">
        <v>8.8672310894337318</v>
      </c>
      <c r="BB73" s="207">
        <v>14.284971534042166</v>
      </c>
      <c r="BD73" s="204">
        <v>16781</v>
      </c>
      <c r="BE73" s="205">
        <v>3453</v>
      </c>
      <c r="BF73" s="205">
        <v>613.92570266177165</v>
      </c>
      <c r="BG73" s="206">
        <v>10.808199075589471</v>
      </c>
      <c r="BH73" s="207">
        <v>20.576842857994158</v>
      </c>
      <c r="BJ73" s="204">
        <v>44691</v>
      </c>
      <c r="BK73" s="205">
        <v>8811</v>
      </c>
      <c r="BL73" s="205">
        <v>840.78265713560006</v>
      </c>
      <c r="BM73" s="206">
        <v>5.8008634353203847</v>
      </c>
      <c r="BN73" s="207">
        <v>19.715378935356114</v>
      </c>
    </row>
    <row r="74" spans="1:66" x14ac:dyDescent="0.2">
      <c r="BG74" s="209"/>
    </row>
    <row r="76" spans="1:66" s="72" customFormat="1" ht="39.75" customHeight="1" x14ac:dyDescent="0.2">
      <c r="A76" s="242" t="s">
        <v>249</v>
      </c>
      <c r="B76" s="242"/>
      <c r="C76" s="242"/>
      <c r="D76" s="242"/>
      <c r="E76" s="242"/>
      <c r="F76" s="242"/>
      <c r="G76" s="242"/>
      <c r="H76" s="229"/>
      <c r="I76" s="212"/>
      <c r="J76" s="227"/>
      <c r="K76" s="227"/>
      <c r="L76" s="227"/>
      <c r="M76" s="212"/>
      <c r="N76" s="212"/>
      <c r="O76" s="155"/>
      <c r="P76" s="227"/>
      <c r="Q76" s="212"/>
      <c r="R76" s="212"/>
      <c r="S76" s="155"/>
      <c r="T76" s="227"/>
      <c r="U76" s="212"/>
      <c r="V76" s="212"/>
      <c r="W76" s="155"/>
      <c r="X76" s="227"/>
      <c r="Y76" s="212"/>
      <c r="Z76" s="212"/>
      <c r="AB76" s="227"/>
      <c r="AC76" s="155"/>
      <c r="AD76" s="227"/>
      <c r="AE76" s="212"/>
      <c r="AF76" s="212"/>
      <c r="AG76" s="155"/>
      <c r="AH76" s="227"/>
      <c r="AI76" s="212"/>
      <c r="AJ76" s="212"/>
      <c r="AK76" s="155"/>
      <c r="AL76" s="227"/>
      <c r="AM76" s="212"/>
      <c r="AN76" s="212"/>
      <c r="AO76" s="155"/>
      <c r="AP76" s="227"/>
      <c r="AQ76" s="212"/>
      <c r="AR76" s="212"/>
      <c r="AS76" s="155"/>
      <c r="AT76" s="227"/>
      <c r="AU76" s="212"/>
      <c r="AV76" s="212"/>
      <c r="AX76" s="227"/>
      <c r="AY76" s="155"/>
      <c r="AZ76" s="155"/>
      <c r="BA76" s="155"/>
      <c r="BB76" s="226"/>
      <c r="BD76" s="155"/>
      <c r="BE76" s="155"/>
      <c r="BF76" s="155"/>
      <c r="BG76" s="155"/>
      <c r="BH76" s="226"/>
      <c r="BJ76" s="227"/>
      <c r="BK76" s="227"/>
      <c r="BL76" s="155"/>
      <c r="BM76" s="155"/>
      <c r="BN76" s="212"/>
    </row>
    <row r="77" spans="1:66" s="72" customFormat="1" ht="6.75" customHeight="1" x14ac:dyDescent="0.2">
      <c r="A77" s="229"/>
      <c r="B77" s="229"/>
      <c r="C77" s="210"/>
      <c r="D77" s="210"/>
      <c r="E77" s="210"/>
      <c r="F77" s="210"/>
      <c r="G77" s="212"/>
      <c r="H77" s="212"/>
      <c r="I77" s="212"/>
      <c r="J77" s="227"/>
      <c r="K77" s="227"/>
      <c r="L77" s="227"/>
      <c r="M77" s="212"/>
      <c r="N77" s="212"/>
      <c r="O77" s="155"/>
      <c r="P77" s="227"/>
      <c r="Q77" s="212"/>
      <c r="R77" s="212"/>
      <c r="S77" s="155"/>
      <c r="T77" s="227"/>
      <c r="U77" s="212"/>
      <c r="V77" s="212"/>
      <c r="W77" s="155"/>
      <c r="X77" s="227"/>
      <c r="Y77" s="212"/>
      <c r="Z77" s="212"/>
      <c r="AB77" s="227"/>
      <c r="AC77" s="155"/>
      <c r="AD77" s="227"/>
      <c r="AE77" s="212"/>
      <c r="AF77" s="212"/>
      <c r="AG77" s="155"/>
      <c r="AH77" s="227"/>
      <c r="AI77" s="212"/>
      <c r="AJ77" s="212"/>
      <c r="AK77" s="155"/>
      <c r="AL77" s="227"/>
      <c r="AM77" s="212"/>
      <c r="AN77" s="212"/>
      <c r="AO77" s="155"/>
      <c r="AP77" s="227"/>
      <c r="AQ77" s="212"/>
      <c r="AR77" s="212"/>
      <c r="AS77" s="155"/>
      <c r="AT77" s="227"/>
      <c r="AU77" s="212"/>
      <c r="AV77" s="212"/>
      <c r="AX77" s="227"/>
      <c r="AY77" s="155"/>
      <c r="AZ77" s="155"/>
      <c r="BA77" s="155"/>
      <c r="BB77" s="226"/>
      <c r="BD77" s="155"/>
      <c r="BE77" s="155"/>
      <c r="BF77" s="210"/>
      <c r="BG77" s="212"/>
      <c r="BH77" s="226"/>
      <c r="BJ77" s="227"/>
      <c r="BK77" s="227"/>
      <c r="BL77" s="210"/>
      <c r="BM77" s="212"/>
      <c r="BN77" s="212"/>
    </row>
    <row r="78" spans="1:66" s="72" customFormat="1" ht="12" x14ac:dyDescent="0.2">
      <c r="A78" s="73" t="s">
        <v>86</v>
      </c>
      <c r="B78" s="74"/>
      <c r="C78" s="225"/>
      <c r="D78" s="225"/>
      <c r="E78" s="155"/>
      <c r="F78" s="155"/>
      <c r="G78" s="226"/>
      <c r="H78" s="226"/>
      <c r="J78" s="15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155"/>
      <c r="X78" s="225"/>
      <c r="Y78" s="225"/>
      <c r="Z78" s="225"/>
      <c r="AA78" s="155"/>
      <c r="AB78" s="155"/>
      <c r="AC78" s="155"/>
      <c r="AD78" s="225"/>
      <c r="AE78" s="225"/>
      <c r="AF78" s="225"/>
      <c r="AG78" s="155"/>
      <c r="AH78" s="225"/>
      <c r="AI78" s="225"/>
      <c r="AJ78" s="225"/>
      <c r="AK78" s="155"/>
      <c r="AL78" s="225"/>
      <c r="AM78" s="225"/>
      <c r="AN78" s="225"/>
      <c r="AO78" s="155"/>
      <c r="AP78" s="225"/>
      <c r="AQ78" s="225"/>
      <c r="AR78" s="225"/>
      <c r="AS78" s="155"/>
      <c r="AT78" s="225"/>
      <c r="AU78" s="225"/>
      <c r="AV78" s="225"/>
      <c r="AW78" s="155"/>
      <c r="AX78" s="155"/>
      <c r="AY78" s="155"/>
      <c r="AZ78" s="155"/>
      <c r="BC78" s="155"/>
      <c r="BD78" s="155"/>
      <c r="BE78" s="155"/>
      <c r="BF78" s="155"/>
      <c r="BG78" s="226"/>
      <c r="BJ78" s="155"/>
      <c r="BK78" s="155"/>
      <c r="BL78" s="155"/>
      <c r="BM78" s="226"/>
    </row>
    <row r="79" spans="1:66" s="72" customFormat="1" ht="12" x14ac:dyDescent="0.2">
      <c r="A79" s="73" t="s">
        <v>87</v>
      </c>
      <c r="B79" s="74"/>
      <c r="C79" s="225"/>
      <c r="D79" s="225"/>
      <c r="E79" s="155"/>
      <c r="F79" s="155"/>
      <c r="G79" s="226"/>
      <c r="H79" s="226"/>
      <c r="J79" s="15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155"/>
      <c r="X79" s="225"/>
      <c r="Y79" s="225"/>
      <c r="Z79" s="225"/>
      <c r="AA79" s="155"/>
      <c r="AB79" s="155"/>
      <c r="AC79" s="155"/>
      <c r="AD79" s="225"/>
      <c r="AE79" s="225"/>
      <c r="AF79" s="225"/>
      <c r="AG79" s="155"/>
      <c r="AH79" s="225"/>
      <c r="AI79" s="225"/>
      <c r="AJ79" s="225"/>
      <c r="AK79" s="155"/>
      <c r="AL79" s="225"/>
      <c r="AM79" s="225"/>
      <c r="AN79" s="225"/>
      <c r="AO79" s="155"/>
      <c r="AP79" s="225"/>
      <c r="AQ79" s="225"/>
      <c r="AR79" s="225"/>
      <c r="AS79" s="155"/>
      <c r="AT79" s="225"/>
      <c r="AU79" s="225"/>
      <c r="AV79" s="225"/>
      <c r="AW79" s="155"/>
      <c r="AX79" s="155"/>
      <c r="AY79" s="155"/>
      <c r="AZ79" s="155"/>
      <c r="BC79" s="155"/>
      <c r="BD79" s="155"/>
      <c r="BE79" s="155"/>
      <c r="BF79" s="155"/>
      <c r="BG79" s="226"/>
      <c r="BJ79" s="155"/>
      <c r="BK79" s="155"/>
      <c r="BL79" s="155"/>
      <c r="BM79" s="226"/>
    </row>
  </sheetData>
  <mergeCells count="28">
    <mergeCell ref="A76:G76"/>
    <mergeCell ref="AG8:AJ8"/>
    <mergeCell ref="AK8:AN8"/>
    <mergeCell ref="AO8:AR8"/>
    <mergeCell ref="AS8:AV8"/>
    <mergeCell ref="BJ7:BN7"/>
    <mergeCell ref="C8:C9"/>
    <mergeCell ref="E8:H8"/>
    <mergeCell ref="J8:J9"/>
    <mergeCell ref="K8:N8"/>
    <mergeCell ref="O8:R8"/>
    <mergeCell ref="S8:V8"/>
    <mergeCell ref="W8:Z8"/>
    <mergeCell ref="AB8:AB9"/>
    <mergeCell ref="AC8:AF8"/>
    <mergeCell ref="BD8:BD9"/>
    <mergeCell ref="BE8:BH8"/>
    <mergeCell ref="BJ8:BJ9"/>
    <mergeCell ref="BK8:BN8"/>
    <mergeCell ref="AX8:AX9"/>
    <mergeCell ref="AY8:BB8"/>
    <mergeCell ref="A4:K4"/>
    <mergeCell ref="J6:BH6"/>
    <mergeCell ref="C7:H7"/>
    <mergeCell ref="J7:Z7"/>
    <mergeCell ref="AB7:AV7"/>
    <mergeCell ref="AX7:BB7"/>
    <mergeCell ref="BD7:BH7"/>
  </mergeCells>
  <conditionalFormatting sqref="E11:F73">
    <cfRule type="expression" dxfId="46" priority="43">
      <formula>G11 &gt;=20</formula>
    </cfRule>
  </conditionalFormatting>
  <conditionalFormatting sqref="G10:G73">
    <cfRule type="cellIs" dxfId="45" priority="44" operator="greaterThanOrEqual">
      <formula>20</formula>
    </cfRule>
  </conditionalFormatting>
  <conditionalFormatting sqref="J19:J73">
    <cfRule type="expression" dxfId="44" priority="19">
      <formula>M19&gt;=20</formula>
    </cfRule>
  </conditionalFormatting>
  <conditionalFormatting sqref="K19:K73">
    <cfRule type="expression" dxfId="43" priority="42">
      <formula>M19&gt;=20</formula>
    </cfRule>
  </conditionalFormatting>
  <conditionalFormatting sqref="L19:L73">
    <cfRule type="expression" dxfId="42" priority="40">
      <formula>M19&gt;=20</formula>
    </cfRule>
  </conditionalFormatting>
  <conditionalFormatting sqref="M10:M73">
    <cfRule type="cellIs" dxfId="41" priority="45" operator="greaterThanOrEqual">
      <formula>20</formula>
    </cfRule>
  </conditionalFormatting>
  <conditionalFormatting sqref="N19:N73">
    <cfRule type="expression" dxfId="40" priority="41">
      <formula>M19&gt;=20</formula>
    </cfRule>
  </conditionalFormatting>
  <conditionalFormatting sqref="O19:P73">
    <cfRule type="expression" dxfId="39" priority="38">
      <formula>Q19&gt;=20</formula>
    </cfRule>
  </conditionalFormatting>
  <conditionalFormatting sqref="P19:P73">
    <cfRule type="expression" dxfId="38" priority="36">
      <formula>Q19&gt;=20</formula>
    </cfRule>
  </conditionalFormatting>
  <conditionalFormatting sqref="Q10:Q73">
    <cfRule type="cellIs" dxfId="37" priority="39" operator="greaterThanOrEqual">
      <formula>20</formula>
    </cfRule>
  </conditionalFormatting>
  <conditionalFormatting sqref="R19:R73">
    <cfRule type="expression" dxfId="36" priority="37">
      <formula>Q19&gt;=20</formula>
    </cfRule>
  </conditionalFormatting>
  <conditionalFormatting sqref="AC19:AD27 AC28 AC29:AD36 AC37 AC38:AD73">
    <cfRule type="expression" dxfId="35" priority="34">
      <formula>AE19&gt;=20</formula>
    </cfRule>
  </conditionalFormatting>
  <conditionalFormatting sqref="AD19:AD27 AD29:AD36 AD38:AD73">
    <cfRule type="expression" dxfId="34" priority="32">
      <formula>AE19&gt;=20</formula>
    </cfRule>
  </conditionalFormatting>
  <conditionalFormatting sqref="AE10:AE73">
    <cfRule type="cellIs" dxfId="33" priority="35" operator="greaterThanOrEqual">
      <formula>20</formula>
    </cfRule>
  </conditionalFormatting>
  <conditionalFormatting sqref="AF19:AF73">
    <cfRule type="expression" dxfId="32" priority="33">
      <formula>AE19&gt;=20</formula>
    </cfRule>
  </conditionalFormatting>
  <conditionalFormatting sqref="AG19:AH19 AG20:AG27 AG28:AH48 AG49 AG50:AH58 AG59:AG65 AG66:AH73">
    <cfRule type="expression" dxfId="31" priority="30">
      <formula>AI19&gt;=20</formula>
    </cfRule>
  </conditionalFormatting>
  <conditionalFormatting sqref="AH19 AH28:AH48 AH50:AH58 AH66:AH73">
    <cfRule type="expression" dxfId="30" priority="28">
      <formula>AI19&gt;=20</formula>
    </cfRule>
  </conditionalFormatting>
  <conditionalFormatting sqref="AI10:AI73">
    <cfRule type="cellIs" dxfId="29" priority="31" operator="greaterThanOrEqual">
      <formula>20</formula>
    </cfRule>
  </conditionalFormatting>
  <conditionalFormatting sqref="AJ19:AJ73">
    <cfRule type="expression" dxfId="28" priority="29">
      <formula>AI19&gt;=20</formula>
    </cfRule>
  </conditionalFormatting>
  <conditionalFormatting sqref="AK19:AK32 AK33:AL33 AK34 AK35:AL41 AK42:AK45 AK46:AL61 AK62 AK63:AL65 AK66 AK67:AL73">
    <cfRule type="expression" dxfId="27" priority="26">
      <formula>AM19&gt;=20</formula>
    </cfRule>
  </conditionalFormatting>
  <conditionalFormatting sqref="AL33 AL35:AL41 AL46:AL61 AL63:AL65 AL67:AL73">
    <cfRule type="expression" dxfId="26" priority="24">
      <formula>AM33&gt;=20</formula>
    </cfRule>
  </conditionalFormatting>
  <conditionalFormatting sqref="AM10:AM73">
    <cfRule type="cellIs" dxfId="25" priority="27" operator="greaterThanOrEqual">
      <formula>20</formula>
    </cfRule>
  </conditionalFormatting>
  <conditionalFormatting sqref="AN19:AN73">
    <cfRule type="expression" dxfId="24" priority="25">
      <formula>AM19&gt;=20</formula>
    </cfRule>
  </conditionalFormatting>
  <conditionalFormatting sqref="AQ10:AQ73">
    <cfRule type="cellIs" dxfId="23" priority="50" operator="greaterThanOrEqual">
      <formula>20</formula>
    </cfRule>
  </conditionalFormatting>
  <conditionalFormatting sqref="AS19:AT73">
    <cfRule type="expression" dxfId="22" priority="22">
      <formula>AU19&gt;=20</formula>
    </cfRule>
  </conditionalFormatting>
  <conditionalFormatting sqref="AT19:AT73">
    <cfRule type="expression" dxfId="21" priority="20">
      <formula>AU19&gt;=20</formula>
    </cfRule>
  </conditionalFormatting>
  <conditionalFormatting sqref="AU10:AU73">
    <cfRule type="cellIs" dxfId="20" priority="23" operator="greaterThanOrEqual">
      <formula>20</formula>
    </cfRule>
  </conditionalFormatting>
  <conditionalFormatting sqref="AV19:AV73">
    <cfRule type="expression" dxfId="19" priority="21">
      <formula>AU19&gt;=20</formula>
    </cfRule>
  </conditionalFormatting>
  <conditionalFormatting sqref="AX19:AX73">
    <cfRule type="expression" dxfId="18" priority="14">
      <formula>BA19&gt;=20</formula>
    </cfRule>
  </conditionalFormatting>
  <conditionalFormatting sqref="AY19:AY73">
    <cfRule type="expression" dxfId="17" priority="17">
      <formula>BA19&gt;=20</formula>
    </cfRule>
  </conditionalFormatting>
  <conditionalFormatting sqref="AZ19:AZ73">
    <cfRule type="expression" dxfId="16" priority="15">
      <formula>BA19&gt;=20</formula>
    </cfRule>
  </conditionalFormatting>
  <conditionalFormatting sqref="BA10:BA73">
    <cfRule type="cellIs" dxfId="15" priority="18" operator="greaterThanOrEqual">
      <formula>20</formula>
    </cfRule>
  </conditionalFormatting>
  <conditionalFormatting sqref="BB19:BB73">
    <cfRule type="expression" dxfId="14" priority="16">
      <formula>BA19&gt;=20</formula>
    </cfRule>
  </conditionalFormatting>
  <conditionalFormatting sqref="BD19:BD73">
    <cfRule type="expression" dxfId="13" priority="9">
      <formula>BG19&gt;=20</formula>
    </cfRule>
  </conditionalFormatting>
  <conditionalFormatting sqref="BE19:BE73">
    <cfRule type="expression" dxfId="12" priority="12">
      <formula>BG19&gt;=20</formula>
    </cfRule>
  </conditionalFormatting>
  <conditionalFormatting sqref="BF19:BF73">
    <cfRule type="expression" dxfId="11" priority="10">
      <formula>BG19&gt;=20</formula>
    </cfRule>
  </conditionalFormatting>
  <conditionalFormatting sqref="BG1:BG3 BG5">
    <cfRule type="cellIs" dxfId="10" priority="52" operator="greaterThanOrEqual">
      <formula>20</formula>
    </cfRule>
  </conditionalFormatting>
  <conditionalFormatting sqref="BG10:BG1048576">
    <cfRule type="cellIs" dxfId="9" priority="13" operator="greaterThanOrEqual">
      <formula>20</formula>
    </cfRule>
  </conditionalFormatting>
  <conditionalFormatting sqref="BH19:BH73">
    <cfRule type="expression" dxfId="8" priority="11">
      <formula>BG19&gt;=20</formula>
    </cfRule>
  </conditionalFormatting>
  <conditionalFormatting sqref="BJ19:BJ73">
    <cfRule type="expression" dxfId="7" priority="4">
      <formula>BM19&gt;=20</formula>
    </cfRule>
  </conditionalFormatting>
  <conditionalFormatting sqref="BK19:BK73">
    <cfRule type="expression" dxfId="6" priority="7">
      <formula>BM19&gt;=20</formula>
    </cfRule>
  </conditionalFormatting>
  <conditionalFormatting sqref="BL19:BL73">
    <cfRule type="expression" dxfId="5" priority="5">
      <formula>BM19&gt;=20</formula>
    </cfRule>
  </conditionalFormatting>
  <conditionalFormatting sqref="BM10:BM73">
    <cfRule type="cellIs" dxfId="4" priority="8" operator="greaterThanOrEqual">
      <formula>20</formula>
    </cfRule>
  </conditionalFormatting>
  <conditionalFormatting sqref="BN19:BN73">
    <cfRule type="expression" dxfId="3" priority="6">
      <formula>BM19&gt;=20</formula>
    </cfRule>
  </conditionalFormatting>
  <conditionalFormatting sqref="AO19:AO73">
    <cfRule type="expression" dxfId="2" priority="3">
      <formula>AQ19&gt;=20</formula>
    </cfRule>
  </conditionalFormatting>
  <conditionalFormatting sqref="AP19:AP73">
    <cfRule type="expression" dxfId="1" priority="2">
      <formula>AQ19&gt;=20</formula>
    </cfRule>
  </conditionalFormatting>
  <conditionalFormatting sqref="AR19:AR73">
    <cfRule type="expression" dxfId="0" priority="1">
      <formula>AQ19&gt;=20</formula>
    </cfRule>
  </conditionalFormatting>
  <hyperlinks>
    <hyperlink ref="A4:F4" r:id="rId1" display="Note: ACS data are derived from a survey and are subject to sampling variability. Data shown in gray have poor statistical reliability (guidance on ACS data). " xr:uid="{7651163A-EE75-4D44-8E6D-83D6A13ECD63}"/>
  </hyperlinks>
  <pageMargins left="0.7" right="0.7" top="0.75" bottom="0.75" header="0.3" footer="0.3"/>
  <pageSetup paperSize="17" scale="66" fitToWidth="0" orientation="landscape" r:id="rId2"/>
  <ignoredErrors>
    <ignoredError sqref="B19:B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Characteristics by Dis. Status</vt:lpstr>
      <vt:lpstr>Disability Type</vt:lpstr>
      <vt:lpstr>Socio-demographic</vt:lpstr>
      <vt:lpstr>Households</vt:lpstr>
      <vt:lpstr>Employment by Age</vt:lpstr>
      <vt:lpstr>Boro &amp; PUMA</vt:lpstr>
      <vt:lpstr>'Boro &amp; PUMA'!Print_Area</vt:lpstr>
      <vt:lpstr>'Characteristics by Dis. Status'!Print_Area</vt:lpstr>
      <vt:lpstr>'Disability Type'!Print_Area</vt:lpstr>
      <vt:lpstr>'Employment by Age'!Print_Area</vt:lpstr>
      <vt:lpstr>Households!Print_Area</vt:lpstr>
      <vt:lpstr>'Socio-demographic'!Print_Area</vt:lpstr>
      <vt:lpstr>'Boro &amp; PUMA'!Print_Titles</vt:lpstr>
      <vt:lpstr>'Characteristics by Dis. Status'!Print_Titles</vt:lpstr>
      <vt:lpstr>'Employment by Age'!Print_Titles</vt:lpstr>
      <vt:lpstr>Households!Print_Titles</vt:lpstr>
      <vt:lpstr>'Socio-demographic'!Print_Titles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Donnise Hurley</dc:creator>
  <cp:keywords/>
  <dc:description/>
  <cp:lastModifiedBy>Donnise Hurley (DCP)</cp:lastModifiedBy>
  <cp:revision/>
  <dcterms:created xsi:type="dcterms:W3CDTF">2023-08-17T20:45:19Z</dcterms:created>
  <dcterms:modified xsi:type="dcterms:W3CDTF">2023-11-28T22:02:45Z</dcterms:modified>
  <cp:category/>
  <cp:contentStatus/>
</cp:coreProperties>
</file>