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Contracts\Research and IT\LL63\FY2026 Plan\FY26 LL63 TADs by Agency\DHS\For Posting\"/>
    </mc:Choice>
  </mc:AlternateContent>
  <xr:revisionPtr revIDLastSave="0" documentId="13_ncr:1_{9A0C9E69-EB4E-456D-906A-6BFF15D1CAAD}" xr6:coauthVersionLast="47" xr6:coauthVersionMax="47" xr10:uidLastSave="{00000000-0000-0000-0000-000000000000}"/>
  <bookViews>
    <workbookView minimized="1" xWindow="4875" yWindow="1065" windowWidth="23235" windowHeight="14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<sst xmlns="http://schemas.openxmlformats.org/spreadsheetml/2006/main" count="160" uniqueCount="59">
  <si>
    <t>Plan ID #</t>
  </si>
  <si>
    <t>Agency</t>
  </si>
  <si>
    <t>Vendor</t>
  </si>
  <si>
    <t>Description of Services to be Provided</t>
  </si>
  <si>
    <t>Expiring Contract End Date</t>
  </si>
  <si>
    <t>Anticipated R/A Method</t>
  </si>
  <si>
    <t>Anticipated Modifications to Scope (if any)</t>
  </si>
  <si>
    <t>Anticipated New Start Date</t>
  </si>
  <si>
    <t>Anticipated New End Date</t>
  </si>
  <si>
    <t>Reason for R/A</t>
  </si>
  <si>
    <t>Job Titles</t>
  </si>
  <si>
    <t>Head-count</t>
  </si>
  <si>
    <t>DHS</t>
  </si>
  <si>
    <t>SILKAIR CORP</t>
  </si>
  <si>
    <t>DEFASH GLOBAL RESOURCES INC</t>
  </si>
  <si>
    <t>Americare Appliance Repair LLC</t>
  </si>
  <si>
    <t>SUN INTERNATIONAL TRADING LLC</t>
  </si>
  <si>
    <t>NEW YORK STATE INDUSTRIES FOR THE DISABLED INC</t>
  </si>
  <si>
    <t>APEX MECHANICAL CORP</t>
  </si>
  <si>
    <t>CSA GROUP NY ARCHITECTS AND ENGINEERS PC</t>
  </si>
  <si>
    <t>HIGH POINT CONSTRUCTION GROUP CORP</t>
  </si>
  <si>
    <t>SUNSHINE ENVIRONMENTAL SOLUTIONS LLC</t>
  </si>
  <si>
    <t>FJC SECURITY SERVICES INC</t>
  </si>
  <si>
    <t>Sienia Construction Inc</t>
  </si>
  <si>
    <t>NATIONAL GRID ENERGY MANAGEMENT LLC</t>
  </si>
  <si>
    <t>ADCO SERVICE CORP</t>
  </si>
  <si>
    <t>HV SHRED INC</t>
  </si>
  <si>
    <t>NICHE ANALYSIS INC</t>
  </si>
  <si>
    <t>Bella Bus Corp.</t>
  </si>
  <si>
    <t>KNJ Fabricators, LLC</t>
  </si>
  <si>
    <t>THE SABAN ENGINEERING GROUP INC</t>
  </si>
  <si>
    <t>SLADE INDUSTRIES,INC</t>
  </si>
  <si>
    <t>Maintenance and Repair of Water Treatment for Colling Towers M &amp; R OF WATER TREATMENT FOR COOLING TOWERS</t>
  </si>
  <si>
    <t>DHS On-Call Lead Abatement Services for the Regent, NYC</t>
  </si>
  <si>
    <t>To provide maintenance repair and supply of refrigerators at M&amp;R &amp; Supply of Refrigerator Systems, Citywide</t>
  </si>
  <si>
    <t>2 Year Renewal-Laundry Service, Citywide Laundry Services Renewal</t>
  </si>
  <si>
    <t>3 year contract for specialized cleaning at PATH SPECIALIZED CLEANING SERVICES AT PATH FACILITY</t>
  </si>
  <si>
    <t>07121B0005-Maintenance &amp; Repair of Heating Systems, Citywide</t>
  </si>
  <si>
    <t>On-Call Architectural/Engineering/Environmental Review Svcs</t>
  </si>
  <si>
    <t>Fort Washington Floors Reconstruction</t>
  </si>
  <si>
    <t>DHS On-Call Lead Abatement Services Baruch Place, and NYC</t>
  </si>
  <si>
    <t>NEW TO-UNARMED GUARDS, ARMED &amp; UNARMED SUPVS, FS PER, POOL 2</t>
  </si>
  <si>
    <t>On Call General Construction Services on an as needed basis</t>
  </si>
  <si>
    <t>DHS Maintenance and Repair of Emergency Generators - Renewal Renewal - Maintenance and Repair of Emergency Generators</t>
  </si>
  <si>
    <t>2 Year Renewal-On-Call Snow Removal Services Snow Removal Renewal</t>
  </si>
  <si>
    <t>Onsite Shredding at DHS Directly Operated Facilities</t>
  </si>
  <si>
    <t>On Call Sampling of Lead Containing Materials Citywide On-Call Sampling of Lead Containing Materials Citywide</t>
  </si>
  <si>
    <t>BUS TRANSPORTATION FOR DHS SHELTERS' CLIENTS - RENEWAL</t>
  </si>
  <si>
    <t>On-Call Plumbing Services (MES), Citywide</t>
  </si>
  <si>
    <t>Janitorial Services at DHS Central Warehouse</t>
  </si>
  <si>
    <t>On Call Welding Services Citywide</t>
  </si>
  <si>
    <t>On call air monitoring of carbon monoxide, asbestos, and lea</t>
  </si>
  <si>
    <t>07121B0010 - Maintenance and Repair of Elevators Maintenance and Repair of Elevator, Citywide</t>
  </si>
  <si>
    <t>Renewal</t>
  </si>
  <si>
    <t>Amendment</t>
  </si>
  <si>
    <t>none</t>
  </si>
  <si>
    <t>continuation of services</t>
  </si>
  <si>
    <t>None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</si>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</sst>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1">
    <xf numFmtId="0" fontId="0" fillId="0" borderId="0" xfId="0"/>
    <xf numFmtId="0" fontId="4" fillId="5" borderId="1" xfId="3" applyFont="1" applyFill="1" applyBorder="1" applyAlignment="1">
      <alignment horizontal="center" vertical="center" wrapText="1"/>
    </xf>
    <xf numFmtId="14" fontId="4" fillId="5" borderId="1" xfId="3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Border="1"/>
    <xf numFmtId="14" fontId="0" fillId="0" borderId="2" xfId="0" applyNumberFormat="1" applyBorder="1"/>
    <xf numFmtId="14" fontId="6" fillId="0" borderId="2" xfId="0" applyNumberFormat="1" applyFont="1" applyBorder="1"/>
    <xf numFmtId="0" fontId="6" fillId="0" borderId="2" xfId="0" applyFont="1" applyBorder="1" applyAlignment="1">
      <alignment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80" zoomScaleNormal="80" workbookViewId="0">
      <selection sqref="A1:L1"/>
    </sheetView>
  </sheetViews>
  <sheetFormatPr defaultRowHeight="15" x14ac:dyDescent="0.25"/>
  <cols>
    <col min="1" max="1" width="17" customWidth="1"/>
    <col min="3" max="3" width="52.28515625" bestFit="1" customWidth="1"/>
    <col min="4" max="4" width="129.140625" bestFit="1" customWidth="1"/>
    <col min="5" max="5" width="19.5703125" customWidth="1"/>
    <col min="6" max="6" width="16.7109375" customWidth="1"/>
    <col min="7" max="7" width="20.28515625" customWidth="1"/>
    <col min="8" max="8" width="16.28515625" customWidth="1"/>
    <col min="9" max="9" width="16.5703125" customWidth="1"/>
    <col min="10" max="10" width="25.140625" bestFit="1" customWidth="1"/>
    <col min="11" max="11" width="16.7109375" customWidth="1"/>
    <col min="13" max="13" width="63.5703125" bestFit="1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10"/>
    </row>
    <row r="2" spans="1:13" x14ac:dyDescent="0.25">
      <c r="A2" s="5" t="str">
        <f ca="1">"FY"&amp;RIGHT(YEAR(TODAY())+1,2)&amp;"RN"&amp;$B2&amp;ROW(B2)-2</f>
        <v>FY26RNDHS0</v>
      </c>
      <c r="B2" s="5" t="s">
        <v>12</v>
      </c>
      <c r="C2" s="5" t="s">
        <v>13</v>
      </c>
      <c r="D2" s="5" t="s">
        <v>32</v>
      </c>
      <c r="E2" s="7">
        <v>46081</v>
      </c>
      <c r="F2" s="5" t="s">
        <v>53</v>
      </c>
      <c r="G2" s="5" t="s">
        <v>55</v>
      </c>
      <c r="H2" s="7">
        <v>46082</v>
      </c>
      <c r="I2" s="7">
        <v>46811</v>
      </c>
      <c r="J2" s="5" t="s">
        <v>56</v>
      </c>
      <c r="K2" s="5" t="s">
        <v>57</v>
      </c>
      <c r="L2" s="5">
        <v>0</v>
      </c>
    </row>
    <row r="3" spans="1:13" x14ac:dyDescent="0.25">
      <c r="A3" s="5" t="str">
        <f t="shared" ref="A3:A22" ca="1" si="0">"FY"&amp;RIGHT(YEAR(TODAY())+1,2)&amp;"RN"&amp;$B3&amp;ROW(B3)-2</f>
        <v>FY26RNDHS1</v>
      </c>
      <c r="B3" s="5" t="s">
        <v>12</v>
      </c>
      <c r="C3" s="5" t="s">
        <v>14</v>
      </c>
      <c r="D3" s="5" t="s">
        <v>33</v>
      </c>
      <c r="E3" s="7">
        <v>46142</v>
      </c>
      <c r="F3" s="5" t="s">
        <v>53</v>
      </c>
      <c r="G3" s="5" t="s">
        <v>55</v>
      </c>
      <c r="H3" s="7">
        <v>46143</v>
      </c>
      <c r="I3" s="7">
        <v>46873</v>
      </c>
      <c r="J3" s="5" t="s">
        <v>56</v>
      </c>
      <c r="K3" s="5" t="s">
        <v>57</v>
      </c>
      <c r="L3" s="5">
        <v>0</v>
      </c>
    </row>
    <row r="4" spans="1:13" x14ac:dyDescent="0.25">
      <c r="A4" s="5" t="str">
        <f t="shared" ca="1" si="0"/>
        <v>FY26RNDHS2</v>
      </c>
      <c r="B4" s="5" t="s">
        <v>12</v>
      </c>
      <c r="C4" s="5" t="s">
        <v>15</v>
      </c>
      <c r="D4" s="5" t="s">
        <v>34</v>
      </c>
      <c r="E4" s="7">
        <v>46142</v>
      </c>
      <c r="F4" s="5" t="s">
        <v>54</v>
      </c>
      <c r="G4" s="5" t="s">
        <v>55</v>
      </c>
      <c r="H4" s="7">
        <v>46143</v>
      </c>
      <c r="I4" s="7">
        <v>46507</v>
      </c>
      <c r="J4" s="5" t="s">
        <v>56</v>
      </c>
      <c r="K4" s="5" t="s">
        <v>57</v>
      </c>
      <c r="L4" s="5">
        <v>0</v>
      </c>
    </row>
    <row r="5" spans="1:13" x14ac:dyDescent="0.25">
      <c r="A5" s="5" t="str">
        <f t="shared" ca="1" si="0"/>
        <v>FY26RNDHS3</v>
      </c>
      <c r="B5" s="5" t="s">
        <v>12</v>
      </c>
      <c r="C5" s="5" t="s">
        <v>16</v>
      </c>
      <c r="D5" s="5" t="s">
        <v>35</v>
      </c>
      <c r="E5" s="7">
        <v>46022</v>
      </c>
      <c r="F5" s="5" t="s">
        <v>54</v>
      </c>
      <c r="G5" s="5" t="s">
        <v>55</v>
      </c>
      <c r="H5" s="7">
        <v>46023</v>
      </c>
      <c r="I5" s="7">
        <v>46387</v>
      </c>
      <c r="J5" s="5" t="s">
        <v>56</v>
      </c>
      <c r="K5" s="5" t="s">
        <v>57</v>
      </c>
      <c r="L5" s="5">
        <v>0</v>
      </c>
    </row>
    <row r="6" spans="1:13" x14ac:dyDescent="0.25">
      <c r="A6" s="5" t="str">
        <f t="shared" ca="1" si="0"/>
        <v>FY26RNDHS4</v>
      </c>
      <c r="B6" s="5" t="s">
        <v>12</v>
      </c>
      <c r="C6" s="5" t="s">
        <v>17</v>
      </c>
      <c r="D6" s="5" t="s">
        <v>36</v>
      </c>
      <c r="E6" s="7">
        <v>46022</v>
      </c>
      <c r="F6" s="5" t="s">
        <v>54</v>
      </c>
      <c r="G6" s="5" t="s">
        <v>55</v>
      </c>
      <c r="H6" s="7">
        <v>46023</v>
      </c>
      <c r="I6" s="7">
        <v>46387</v>
      </c>
      <c r="J6" s="5" t="s">
        <v>56</v>
      </c>
      <c r="K6" s="5" t="s">
        <v>57</v>
      </c>
      <c r="L6" s="5">
        <v>0</v>
      </c>
    </row>
    <row r="7" spans="1:13" x14ac:dyDescent="0.25">
      <c r="A7" s="5" t="str">
        <f t="shared" ca="1" si="0"/>
        <v>FY26RNDHS5</v>
      </c>
      <c r="B7" s="5" t="s">
        <v>12</v>
      </c>
      <c r="C7" s="5" t="s">
        <v>18</v>
      </c>
      <c r="D7" s="5" t="s">
        <v>37</v>
      </c>
      <c r="E7" s="7">
        <v>45838</v>
      </c>
      <c r="F7" s="5" t="s">
        <v>54</v>
      </c>
      <c r="G7" s="5" t="s">
        <v>55</v>
      </c>
      <c r="H7" s="7">
        <v>45839</v>
      </c>
      <c r="I7" s="7">
        <v>46568</v>
      </c>
      <c r="J7" s="5" t="s">
        <v>56</v>
      </c>
      <c r="K7" s="5" t="s">
        <v>57</v>
      </c>
      <c r="L7" s="5">
        <v>0</v>
      </c>
    </row>
    <row r="8" spans="1:13" x14ac:dyDescent="0.25">
      <c r="A8" s="5" t="str">
        <f t="shared" ca="1" si="0"/>
        <v>FY26RNDHS6</v>
      </c>
      <c r="B8" s="5" t="s">
        <v>12</v>
      </c>
      <c r="C8" s="5" t="s">
        <v>19</v>
      </c>
      <c r="D8" s="5" t="s">
        <v>38</v>
      </c>
      <c r="E8" s="7">
        <v>46203</v>
      </c>
      <c r="F8" s="5" t="s">
        <v>53</v>
      </c>
      <c r="G8" s="5" t="s">
        <v>55</v>
      </c>
      <c r="H8" s="7">
        <v>46204</v>
      </c>
      <c r="I8" s="7">
        <v>46934</v>
      </c>
      <c r="J8" s="5" t="s">
        <v>56</v>
      </c>
      <c r="K8" s="5" t="s">
        <v>57</v>
      </c>
      <c r="L8" s="5">
        <v>0</v>
      </c>
    </row>
    <row r="9" spans="1:13" ht="15.75" x14ac:dyDescent="0.25">
      <c r="A9" s="5" t="str">
        <f t="shared" ca="1" si="0"/>
        <v>FY26RNDHS7</v>
      </c>
      <c r="B9" s="5" t="s">
        <v>12</v>
      </c>
      <c r="C9" s="5" t="s">
        <v>20</v>
      </c>
      <c r="D9" s="5" t="s">
        <v>39</v>
      </c>
      <c r="E9" s="7">
        <v>46095</v>
      </c>
      <c r="F9" s="5" t="s">
        <v>54</v>
      </c>
      <c r="G9" s="5" t="s">
        <v>55</v>
      </c>
      <c r="H9" s="7">
        <v>46096</v>
      </c>
      <c r="I9" s="7">
        <v>46460</v>
      </c>
      <c r="J9" s="9" t="s">
        <v>56</v>
      </c>
      <c r="K9" s="5" t="s">
        <v>57</v>
      </c>
      <c r="L9" s="5">
        <v>0</v>
      </c>
    </row>
    <row r="10" spans="1:13" ht="15.75" x14ac:dyDescent="0.25">
      <c r="A10" s="5" t="str">
        <f t="shared" ca="1" si="0"/>
        <v>FY26RNDHS8</v>
      </c>
      <c r="B10" s="5" t="s">
        <v>12</v>
      </c>
      <c r="C10" s="5" t="s">
        <v>21</v>
      </c>
      <c r="D10" s="5" t="s">
        <v>40</v>
      </c>
      <c r="E10" s="7">
        <v>46142</v>
      </c>
      <c r="F10" s="5" t="s">
        <v>54</v>
      </c>
      <c r="G10" s="5" t="s">
        <v>55</v>
      </c>
      <c r="H10" s="7">
        <v>46143</v>
      </c>
      <c r="I10" s="7">
        <v>46507</v>
      </c>
      <c r="J10" s="9" t="s">
        <v>56</v>
      </c>
      <c r="K10" s="5" t="s">
        <v>57</v>
      </c>
      <c r="L10" s="5">
        <v>0</v>
      </c>
    </row>
    <row r="11" spans="1:13" ht="15.75" x14ac:dyDescent="0.25">
      <c r="A11" s="5" t="str">
        <f t="shared" ca="1" si="0"/>
        <v>FY26RNDHS9</v>
      </c>
      <c r="B11" s="5" t="s">
        <v>12</v>
      </c>
      <c r="C11" s="5" t="s">
        <v>22</v>
      </c>
      <c r="D11" s="5" t="s">
        <v>41</v>
      </c>
      <c r="E11" s="7">
        <v>46112</v>
      </c>
      <c r="F11" s="5" t="s">
        <v>54</v>
      </c>
      <c r="G11" s="5" t="s">
        <v>55</v>
      </c>
      <c r="H11" s="7">
        <v>46113</v>
      </c>
      <c r="I11" s="7">
        <v>46477</v>
      </c>
      <c r="J11" s="9" t="s">
        <v>56</v>
      </c>
      <c r="K11" s="5" t="s">
        <v>57</v>
      </c>
      <c r="L11" s="5">
        <v>0</v>
      </c>
    </row>
    <row r="12" spans="1:13" ht="15.75" x14ac:dyDescent="0.25">
      <c r="A12" s="5" t="str">
        <f t="shared" ca="1" si="0"/>
        <v>FY26RNDHS10</v>
      </c>
      <c r="B12" s="5" t="s">
        <v>12</v>
      </c>
      <c r="C12" s="5" t="s">
        <v>23</v>
      </c>
      <c r="D12" s="5" t="s">
        <v>42</v>
      </c>
      <c r="E12" s="7">
        <v>46053</v>
      </c>
      <c r="F12" s="5" t="s">
        <v>53</v>
      </c>
      <c r="G12" s="5" t="s">
        <v>55</v>
      </c>
      <c r="H12" s="7">
        <v>46054</v>
      </c>
      <c r="I12" s="7">
        <v>46783</v>
      </c>
      <c r="J12" s="9" t="s">
        <v>56</v>
      </c>
      <c r="K12" s="5" t="s">
        <v>57</v>
      </c>
      <c r="L12" s="5">
        <v>0</v>
      </c>
    </row>
    <row r="13" spans="1:13" ht="15.75" x14ac:dyDescent="0.25">
      <c r="A13" s="5" t="str">
        <f t="shared" ca="1" si="0"/>
        <v>FY26RNDHS11</v>
      </c>
      <c r="B13" s="5" t="s">
        <v>12</v>
      </c>
      <c r="C13" s="5" t="s">
        <v>24</v>
      </c>
      <c r="D13" s="5" t="s">
        <v>43</v>
      </c>
      <c r="E13" s="7">
        <v>46022</v>
      </c>
      <c r="F13" s="5" t="s">
        <v>53</v>
      </c>
      <c r="G13" s="5" t="s">
        <v>55</v>
      </c>
      <c r="H13" s="7">
        <v>46023</v>
      </c>
      <c r="I13" s="7">
        <v>46752</v>
      </c>
      <c r="J13" s="9" t="s">
        <v>56</v>
      </c>
      <c r="K13" s="5" t="s">
        <v>57</v>
      </c>
      <c r="L13" s="5">
        <v>0</v>
      </c>
    </row>
    <row r="14" spans="1:13" ht="15.75" x14ac:dyDescent="0.25">
      <c r="A14" s="5" t="str">
        <f t="shared" ca="1" si="0"/>
        <v>FY26RNDHS12</v>
      </c>
      <c r="B14" s="5" t="s">
        <v>12</v>
      </c>
      <c r="C14" s="5" t="s">
        <v>25</v>
      </c>
      <c r="D14" s="5" t="s">
        <v>44</v>
      </c>
      <c r="E14" s="7">
        <v>46053</v>
      </c>
      <c r="F14" s="5" t="s">
        <v>54</v>
      </c>
      <c r="G14" s="5" t="s">
        <v>55</v>
      </c>
      <c r="H14" s="7">
        <v>46054</v>
      </c>
      <c r="I14" s="7">
        <v>46418</v>
      </c>
      <c r="J14" s="9" t="s">
        <v>56</v>
      </c>
      <c r="K14" s="5" t="s">
        <v>57</v>
      </c>
      <c r="L14" s="5">
        <v>0</v>
      </c>
    </row>
    <row r="15" spans="1:13" ht="15.75" x14ac:dyDescent="0.25">
      <c r="A15" s="5" t="str">
        <f t="shared" ca="1" si="0"/>
        <v>FY26RNDHS13</v>
      </c>
      <c r="B15" s="6" t="s">
        <v>12</v>
      </c>
      <c r="C15" s="6" t="s">
        <v>26</v>
      </c>
      <c r="D15" s="6" t="s">
        <v>45</v>
      </c>
      <c r="E15" s="8">
        <v>45838</v>
      </c>
      <c r="F15" s="6" t="s">
        <v>53</v>
      </c>
      <c r="G15" s="5" t="s">
        <v>55</v>
      </c>
      <c r="H15" s="8">
        <v>45839</v>
      </c>
      <c r="I15" s="8">
        <v>46934</v>
      </c>
      <c r="J15" s="9" t="s">
        <v>56</v>
      </c>
      <c r="K15" s="5" t="s">
        <v>57</v>
      </c>
      <c r="L15" s="6">
        <v>0</v>
      </c>
      <c r="M15" t="s">
        <v>58</v>
      </c>
    </row>
    <row r="16" spans="1:13" x14ac:dyDescent="0.25">
      <c r="A16" s="5" t="str">
        <f t="shared" ca="1" si="0"/>
        <v>FY26RNDHS14</v>
      </c>
      <c r="B16" s="5" t="s">
        <v>12</v>
      </c>
      <c r="C16" s="5" t="s">
        <v>27</v>
      </c>
      <c r="D16" s="5" t="s">
        <v>46</v>
      </c>
      <c r="E16" s="7">
        <v>46142</v>
      </c>
      <c r="F16" s="5" t="s">
        <v>53</v>
      </c>
      <c r="G16" s="5" t="s">
        <v>55</v>
      </c>
      <c r="H16" s="7">
        <v>46143</v>
      </c>
      <c r="I16" s="7">
        <v>46873</v>
      </c>
      <c r="J16" s="5" t="s">
        <v>56</v>
      </c>
      <c r="K16" s="5" t="s">
        <v>57</v>
      </c>
      <c r="L16" s="5">
        <v>0</v>
      </c>
    </row>
    <row r="17" spans="1:12" x14ac:dyDescent="0.25">
      <c r="A17" s="5" t="str">
        <f t="shared" ca="1" si="0"/>
        <v>FY26RNDHS15</v>
      </c>
      <c r="B17" s="5" t="s">
        <v>12</v>
      </c>
      <c r="C17" s="5" t="s">
        <v>28</v>
      </c>
      <c r="D17" s="5" t="s">
        <v>47</v>
      </c>
      <c r="E17" s="7">
        <v>45930</v>
      </c>
      <c r="F17" s="5" t="s">
        <v>54</v>
      </c>
      <c r="G17" s="5" t="s">
        <v>55</v>
      </c>
      <c r="H17" s="7">
        <v>45931</v>
      </c>
      <c r="I17" s="7">
        <v>46295</v>
      </c>
      <c r="J17" s="5" t="s">
        <v>56</v>
      </c>
      <c r="K17" s="5" t="s">
        <v>57</v>
      </c>
      <c r="L17" s="5">
        <v>0</v>
      </c>
    </row>
    <row r="18" spans="1:12" x14ac:dyDescent="0.25">
      <c r="A18" s="5" t="str">
        <f t="shared" ca="1" si="0"/>
        <v>FY26RNDHS16</v>
      </c>
      <c r="B18" s="5" t="s">
        <v>12</v>
      </c>
      <c r="C18" s="5" t="s">
        <v>18</v>
      </c>
      <c r="D18" s="5" t="s">
        <v>48</v>
      </c>
      <c r="E18" s="7">
        <v>45991</v>
      </c>
      <c r="F18" s="5" t="s">
        <v>54</v>
      </c>
      <c r="G18" s="5" t="s">
        <v>55</v>
      </c>
      <c r="H18" s="7">
        <v>45992</v>
      </c>
      <c r="I18" s="7">
        <v>46356</v>
      </c>
      <c r="J18" s="5" t="s">
        <v>56</v>
      </c>
      <c r="K18" s="5" t="s">
        <v>57</v>
      </c>
      <c r="L18" s="5">
        <v>0</v>
      </c>
    </row>
    <row r="19" spans="1:12" x14ac:dyDescent="0.25">
      <c r="A19" s="5" t="str">
        <f t="shared" ca="1" si="0"/>
        <v>FY26RNDHS17</v>
      </c>
      <c r="B19" s="5" t="s">
        <v>12</v>
      </c>
      <c r="C19" s="5" t="s">
        <v>17</v>
      </c>
      <c r="D19" s="5" t="s">
        <v>49</v>
      </c>
      <c r="E19" s="7">
        <v>46203</v>
      </c>
      <c r="F19" s="5" t="s">
        <v>54</v>
      </c>
      <c r="G19" s="5" t="s">
        <v>55</v>
      </c>
      <c r="H19" s="7">
        <v>46204</v>
      </c>
      <c r="I19" s="7">
        <v>46568</v>
      </c>
      <c r="J19" s="5" t="s">
        <v>56</v>
      </c>
      <c r="K19" s="5" t="s">
        <v>57</v>
      </c>
      <c r="L19" s="5">
        <v>0</v>
      </c>
    </row>
    <row r="20" spans="1:12" x14ac:dyDescent="0.25">
      <c r="A20" s="5" t="str">
        <f t="shared" ca="1" si="0"/>
        <v>FY26RNDHS18</v>
      </c>
      <c r="B20" s="5" t="s">
        <v>12</v>
      </c>
      <c r="C20" s="5" t="s">
        <v>29</v>
      </c>
      <c r="D20" s="5" t="s">
        <v>50</v>
      </c>
      <c r="E20" s="7">
        <v>46203</v>
      </c>
      <c r="F20" s="5" t="s">
        <v>53</v>
      </c>
      <c r="G20" s="5" t="s">
        <v>55</v>
      </c>
      <c r="H20" s="7">
        <v>46204</v>
      </c>
      <c r="I20" s="7">
        <v>46934</v>
      </c>
      <c r="J20" s="5" t="s">
        <v>56</v>
      </c>
      <c r="K20" s="5" t="s">
        <v>57</v>
      </c>
      <c r="L20" s="5">
        <v>0</v>
      </c>
    </row>
    <row r="21" spans="1:12" x14ac:dyDescent="0.25">
      <c r="A21" s="5" t="str">
        <f t="shared" ca="1" si="0"/>
        <v>FY26RNDHS19</v>
      </c>
      <c r="B21" s="5" t="s">
        <v>12</v>
      </c>
      <c r="C21" s="5" t="s">
        <v>30</v>
      </c>
      <c r="D21" s="5" t="s">
        <v>51</v>
      </c>
      <c r="E21" s="7">
        <v>46081</v>
      </c>
      <c r="F21" s="5" t="s">
        <v>53</v>
      </c>
      <c r="G21" s="5" t="s">
        <v>55</v>
      </c>
      <c r="H21" s="7">
        <v>46082</v>
      </c>
      <c r="I21" s="7">
        <v>46811</v>
      </c>
      <c r="J21" s="5" t="s">
        <v>56</v>
      </c>
      <c r="K21" s="5" t="s">
        <v>57</v>
      </c>
      <c r="L21" s="5">
        <v>0</v>
      </c>
    </row>
    <row r="22" spans="1:12" x14ac:dyDescent="0.25">
      <c r="A22" s="5" t="str">
        <f t="shared" ca="1" si="0"/>
        <v>FY26RNDHS20</v>
      </c>
      <c r="B22" s="5" t="s">
        <v>12</v>
      </c>
      <c r="C22" s="5" t="s">
        <v>31</v>
      </c>
      <c r="D22" s="5" t="s">
        <v>52</v>
      </c>
      <c r="E22" s="7">
        <v>45991</v>
      </c>
      <c r="F22" s="5" t="s">
        <v>53</v>
      </c>
      <c r="G22" s="5" t="s">
        <v>55</v>
      </c>
      <c r="H22" s="7">
        <v>45992</v>
      </c>
      <c r="I22" s="7">
        <v>46721</v>
      </c>
      <c r="J22" s="5" t="s">
        <v>56</v>
      </c>
      <c r="K22" s="5" t="s">
        <v>57</v>
      </c>
      <c r="L22" s="5">
        <v>0</v>
      </c>
    </row>
  </sheetData>
  <dataValidations count="1">
    <dataValidation type="list" allowBlank="1" showInputMessage="1" showErrorMessage="1" sqref="F2:F22" xr:uid="{03BA1DA1-8BA1-477E-B689-6370A3882B93}">
      <formula1>$H$902:$H$903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AA4D8CA4D9544AE4FAA9809599A2D" ma:contentTypeVersion="14" ma:contentTypeDescription="Create a new document." ma:contentTypeScope="" ma:versionID="17be609513c1c14db0597934fdb5e2fd">
  <xsd:schema xmlns:xsd="http://www.w3.org/2001/XMLSchema" xmlns:xs="http://www.w3.org/2001/XMLSchema" xmlns:p="http://schemas.microsoft.com/office/2006/metadata/properties" xmlns:ns2="2e752a6e-aacc-458e-8446-fdf28943fa3c" xmlns:ns3="faca7e76-f250-4d9b-923d-ac7b12e6fd05" targetNamespace="http://schemas.microsoft.com/office/2006/metadata/properties" ma:root="true" ma:fieldsID="22675ddb6016e04ccd6045bff192c933" ns2:_="" ns3:_="">
    <xsd:import namespace="2e752a6e-aacc-458e-8446-fdf28943fa3c"/>
    <xsd:import namespace="faca7e76-f250-4d9b-923d-ac7b12e6fd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52a6e-aacc-458e-8446-fdf28943f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a7e76-f250-4d9b-923d-ac7b12e6fd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2a8754-a41e-4a36-bccd-f9bcbb038ef9}" ma:internalName="TaxCatchAll" ma:showField="CatchAllData" ma:web="faca7e76-f250-4d9b-923d-ac7b12e6fd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ca7e76-f250-4d9b-923d-ac7b12e6fd05" xsi:nil="true"/>
    <lcf76f155ced4ddcb4097134ff3c332f xmlns="2e752a6e-aacc-458e-8446-fdf28943f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C7BDE-A0FD-4586-BE04-6DA36140EB84}"/>
</file>

<file path=customXml/itemProps2.xml><?xml version="1.0" encoding="utf-8"?>
<ds:datastoreItem xmlns:ds="http://schemas.openxmlformats.org/officeDocument/2006/customXml" ds:itemID="{CAD7F246-9A81-4BAA-BC9D-0C9F36F550AB}"/>
</file>

<file path=customXml/itemProps3.xml><?xml version="1.0" encoding="utf-8"?>
<ds:datastoreItem xmlns:ds="http://schemas.openxmlformats.org/officeDocument/2006/customXml" ds:itemID="{1EB8D687-D72B-41EF-9AFC-8CC1FB6841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Santana, Julien [MOCS Fellow]</dc:creator>
  <cp:lastModifiedBy>Santana, Julien  (MOCS Fellow)</cp:lastModifiedBy>
  <dcterms:created xsi:type="dcterms:W3CDTF">2015-06-05T18:17:20Z</dcterms:created>
  <dcterms:modified xsi:type="dcterms:W3CDTF">2025-07-09T19:11:10Z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0x010100DA4AA4D8CA4D9544AE4FAA9809599A2D</vt:lpwstr>
  </property>
</Properties>
</file>