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66925"/>
  <mc:AlternateContent xmlns:mc="http://schemas.openxmlformats.org/markup-compatibility/2006">
    <mc:Choice Requires="x15">
      <x15ac:absPath xmlns:x15ac="http://schemas.microsoft.com/office/spreadsheetml/2010/11/ac" url="S:\Contracts\DAS\10. Indicators\FY 2022 Procurement Indicators\Report Sections\EPP\"/>
    </mc:Choice>
  </mc:AlternateContent>
  <xr:revisionPtr revIDLastSave="0" documentId="13_ncr:1_{0E3B3B47-D0C1-49F6-B95E-2158A4608CB0}" xr6:coauthVersionLast="47" xr6:coauthVersionMax="47" xr10:uidLastSave="{00000000-0000-0000-0000-000000000000}"/>
  <bookViews>
    <workbookView xWindow="28680" yWindow="-120" windowWidth="29040" windowHeight="15840" xr2:uid="{00000000-000D-0000-FFFF-FFFF00000000}"/>
  </bookViews>
  <sheets>
    <sheet name="Cover Sheet" sheetId="8" r:id="rId1"/>
    <sheet name="FY2022_Construction" sheetId="5" r:id="rId2"/>
    <sheet name="FY2022_Goods" sheetId="9" r:id="rId3"/>
    <sheet name="FY2022_Exemptions" sheetId="10"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 i="10" l="1"/>
</calcChain>
</file>

<file path=xl/sharedStrings.xml><?xml version="1.0" encoding="utf-8"?>
<sst xmlns="http://schemas.openxmlformats.org/spreadsheetml/2006/main" count="393" uniqueCount="138">
  <si>
    <t>Agency</t>
  </si>
  <si>
    <t>DSNY</t>
  </si>
  <si>
    <t>DPR</t>
  </si>
  <si>
    <t>Environmentally Preferable Purchasing Construction Contract Solicitation</t>
  </si>
  <si>
    <t>Contract Description</t>
  </si>
  <si>
    <t>Registration Date</t>
  </si>
  <si>
    <t>Products Meets EPP Minimum Standards? (Y/N)</t>
  </si>
  <si>
    <t>EPP Product Type(s)</t>
  </si>
  <si>
    <t>Contract Value</t>
  </si>
  <si>
    <t>Yes</t>
  </si>
  <si>
    <t>Total:</t>
  </si>
  <si>
    <t>FDNY</t>
  </si>
  <si>
    <t>NYPD</t>
  </si>
  <si>
    <t>Architectural Coatings</t>
  </si>
  <si>
    <t>Report to the City Council pursuant to LL 118 of 2005</t>
  </si>
  <si>
    <t>DEP</t>
  </si>
  <si>
    <t>X002-119M RECONSTRUCTION OF THE ROOF AT RANAQUA BRONX HEADQU 84621B0061-X002-119M-RANAQUA ROOF RECONSTRUCTION</t>
  </si>
  <si>
    <t>Architectural Coatings, Lighting Products, Miscellaneous Products – Construction</t>
  </si>
  <si>
    <t>JOCS MEP_ DELPHI PLUMBING AND HEATING RENEWAL</t>
  </si>
  <si>
    <t>Appliances – Commercial, Plumbing Fixtures</t>
  </si>
  <si>
    <t>JEMCO ELECTRICAL CONTRACTORS, INC. RENEWAL #1 JEMCO ELECTRICAL CONTRACT - CONSTRUCTION.</t>
  </si>
  <si>
    <t>Appliances – Commercial, Electronics, Lighting Products, Miscellaneous Products – Construction</t>
  </si>
  <si>
    <t>HPD</t>
  </si>
  <si>
    <t>GAS FIRED HEATING PLANTS- BID  # 8343-BQ RENEWAL #1 TO PROVIDE GAS-FIRED HEATING PLANTS SERVICES</t>
  </si>
  <si>
    <t>HVAC Equipment – Residential</t>
  </si>
  <si>
    <t>EM18959, 2708 SCHURZ AVENUE, BRONX BURNER GAS</t>
  </si>
  <si>
    <t>OIL FIRED HEATING PLANTS-DOM BID #8344-MX RENEWAL #1 OIL FIRED HEATING PLANTS -MX</t>
  </si>
  <si>
    <t>EM15812, 150-17 125 STREET, QUEENS PLUMBING REPAIR</t>
  </si>
  <si>
    <t>LEAD BASED PAINT ABATEMENT SERVICES &amp; HEALTHY HOMES REPAIRS</t>
  </si>
  <si>
    <t>Appliances – Residential, Lighting Products, Plumbing Fixtures</t>
  </si>
  <si>
    <t>GENERAL CONTRACTING FOR VARIOUS NYPD LOCATIONS (STATEN ISLAN GENERAL CONTRACTING FOR VARIOUS LOCATIONS</t>
  </si>
  <si>
    <t xml:space="preserve">Appliances – Commercial, Appliances – Residential, Architectural Coatings, Electronics, HVAC Equipment – Commercial, HVAC Equipment – Residential, Lighting Products, Miscellaneous Products – Construction, Miscellaneous Products – Non Construction, Office </t>
  </si>
  <si>
    <t>GENERAL CONTRACTING FOR VARIOUS LOCATIONS (BROOKLYN)</t>
  </si>
  <si>
    <t>GENERAL CONTRACTING FOR VARIOUS LOCATIONS (MANH) GENERAL CONTRACTING FOR VARIOUS LOACATIONS</t>
  </si>
  <si>
    <t>GENERAL CONTRACTING AT VARIOUS LOCATIONS (BRONX) GENERAL CONTRACTING FOR VARIOUS LOCATIONS</t>
  </si>
  <si>
    <t>GENERAL CONTRACTING FOR VARIOUS LOCATIONS (QUEENS)</t>
  </si>
  <si>
    <t>DOUBLE DOOR LARGE REFRIGERATOR</t>
  </si>
  <si>
    <t>Appliances – Residential</t>
  </si>
  <si>
    <t>TLC</t>
  </si>
  <si>
    <t>POWER WORKSTATIONS FOR IT STAFF</t>
  </si>
  <si>
    <t>Electronics</t>
  </si>
  <si>
    <t>BWS-JOC-17G  JOB ORDER CONTRACT BWS-JOC17-G</t>
  </si>
  <si>
    <t>82621B0041-BWT-JOC-20-EP</t>
  </si>
  <si>
    <t>Miscellaneous Products – Non Construction</t>
  </si>
  <si>
    <t>BWT-JOC-20-EG  JOB ORDER CONTRACTING EAST 82621B0010-BWT-JOC-20-EG</t>
  </si>
  <si>
    <t>JA-179: INSTALLATION GENERATORS, JAMAICA WWRRF 82621B0102-BEDC - JA-179</t>
  </si>
  <si>
    <t>JOC-22-SP JOB ORDER CONTRACT FOR SOUTH REGION PLUMBING 82621B0068-BWT-JOC-22-SP</t>
  </si>
  <si>
    <t>HVAC Equipment – Commercial, Lighting Products, Plumbing Fixtures</t>
  </si>
  <si>
    <t>JOC-22-NP JOCS NORTH REGION BWT FACILITIES 82621B0066-BWT-JOC-22-NP</t>
  </si>
  <si>
    <t>JOC-22-SG JOC'S SOUTH REGION, BWT FACILITIES 82621B0067-BWT-JOC-22-SG</t>
  </si>
  <si>
    <t>JOC-22-NG JOCS AT (BWT) FACILITIES WITHIN THE NORTH REGION 82621B0065-BWT-JOC-22-NG</t>
  </si>
  <si>
    <t>HP-238: CONSTRUCTION OF NEW ANAEROBIC DIGESTER FACILITIES, 82621B0057-BEDC - HP-238</t>
  </si>
  <si>
    <t>Architectural Coatings, Lighting Products, Plumbing Fixtures</t>
  </si>
  <si>
    <t>ACS</t>
  </si>
  <si>
    <t>61 BROADWAY JSA CP - DELL PURCHASE AND SUPPORT AWARD</t>
  </si>
  <si>
    <t>DELL COMPUTERS FOR 12 MTC</t>
  </si>
  <si>
    <t>BIC</t>
  </si>
  <si>
    <t>CORRECT TERM 9TH GEN LAPTOPS 25 9TH GEN LENOVO LAPTOPS</t>
  </si>
  <si>
    <t>Office Equipment</t>
  </si>
  <si>
    <t>CCRB</t>
  </si>
  <si>
    <t>DELL  OPTIPLEX 5000 SMALL FORM FACTOR TOWERS EMPIRE ELECTRONICS USA</t>
  </si>
  <si>
    <t>DELL 19" MONITORS # P1917S PINA SOLUTIONS</t>
  </si>
  <si>
    <t>DCAS</t>
  </si>
  <si>
    <t>THE PURPOSE OF THIS CONTRACT IS TO PROVIDE A MEANS FOR AGENC 85721B0077-BID : 2000098 - COMMERCIAL PRINTING AND DIRECT MA</t>
  </si>
  <si>
    <t>Paper Products</t>
  </si>
  <si>
    <t>THE PURPOSE OF THIS CONTRACT IS TO PROVIDE THE CITY OF NEW Y 85721B0123-BID 2100072 - DIGITAL MAIL SYSTEMS</t>
  </si>
  <si>
    <t>THE PURPOSE OF THIS CONTRACT IS TO PROVIDE THE BOARD OF ELEC 85721B0103-BID: 2000136 - PRINTED ELECTION SUPPLIES</t>
  </si>
  <si>
    <t>PURCHASE OR RENT DIGITAL PHOTOCOPIERS FOR ALL CITY AGENCIES 85722B0001-BID 2100092 PHOTOCOPIERS</t>
  </si>
  <si>
    <t>TO PURCHASE OR RENT DIGITAL PHOTOCOPIERS FOR NYC AGENCIES 85722B0001-BID 2100092 PHOTOCOPIERS</t>
  </si>
  <si>
    <t>TO PURCHASE OR RENT DIGITAL PHOTOCOPIERS, BLACK &amp; WHITE AND 85722B0001-BID 2100092 PHOTOCOPIERS</t>
  </si>
  <si>
    <t>85721B0238-BID 2100100 - ENVELOPE, SPECIAL WINDOWS TO PROCURE ENVELOPE, SPECIAL WINDOWS</t>
  </si>
  <si>
    <t>TO PROCURE KITCHEN APPLIANCES FOR THE CITY OF NEW YORK-FDNY 85722B0081-IFB 2000125:  KITCHEN APPLIANCES - FDNY</t>
  </si>
  <si>
    <t>Appliances – Commercial, Appliances – Residential</t>
  </si>
  <si>
    <t>TO PROCURE KITCHEN APPLIANCES</t>
  </si>
  <si>
    <t>DCLA</t>
  </si>
  <si>
    <t>PURCHASE OF IT EQUIPMENT FOR DEPT OF CULTURAL AFFAIRS IT EQUIPMENT FOR DEPARTMENT OF CULTURAL AFFAIRS</t>
  </si>
  <si>
    <t>AUDIO SYSTEMS FOR JOYCE THEATER AND ARS NOVA THEATER</t>
  </si>
  <si>
    <t>DOB</t>
  </si>
  <si>
    <t>MICROSOFT SURFACE PRO &amp; ACCESSORIES</t>
  </si>
  <si>
    <t>BROTHER PRINTERS &amp; ACCESSORIES</t>
  </si>
  <si>
    <t>COMPUTER COMPONENTS</t>
  </si>
  <si>
    <t>BATTERY PACK &amp; DOCKING STATIONS FOR AGENCY TOUGHBOOKS</t>
  </si>
  <si>
    <t>CANNON IMAGE FORMULA WITH EXTENDED SERVICE</t>
  </si>
  <si>
    <t>MICROFICHE READERS/SCANNERS FOR BOROUGH OFFICES</t>
  </si>
  <si>
    <t>TOUGH BOOKS FOR DOB INSPECTORS</t>
  </si>
  <si>
    <t>HP ELITE BOOK AND ACCESSORIES</t>
  </si>
  <si>
    <t>DOF</t>
  </si>
  <si>
    <t>DELL LATITUDE 5420 LAPTOPS NEW NEED</t>
  </si>
  <si>
    <t>DoITT</t>
  </si>
  <si>
    <t>FDCAD COMPUTERS FOR SDE NG911</t>
  </si>
  <si>
    <t>COMPUTER EQUIPMENT FOR CEC</t>
  </si>
  <si>
    <t>VIDEO PRODUCTION EQUIPMENT</t>
  </si>
  <si>
    <t>AUDIO PRODUCTION EQUIPMENT</t>
  </si>
  <si>
    <t>LPC WORKSTATIONS</t>
  </si>
  <si>
    <t>NG911CALLHANDLING-DELL WORKSTATIONS AND MONITORS</t>
  </si>
  <si>
    <t>LIGHTING PRODUCTION EQUIPMENT</t>
  </si>
  <si>
    <t>DOP</t>
  </si>
  <si>
    <t>DELL OPTIPLEX COMPUTERS MWBE SMALL PURCHASE DELL COMPUTERS MWBE SMALL PURCHASE</t>
  </si>
  <si>
    <t>057220000384 - PANASONIC TOUGHBOOK CF-33 RUGGED TABLETS</t>
  </si>
  <si>
    <t>057220000203 - DELL PCS FOR DIAMONDPLATE KIOSK TECH REFRESH</t>
  </si>
  <si>
    <t>057220000032 - GARLAND STOVES AND ICE MACHINES</t>
  </si>
  <si>
    <t>Appliances – Commercial</t>
  </si>
  <si>
    <t>057220000264 - PLUMBING FIXTURES AND FAUCETS</t>
  </si>
  <si>
    <t>Plumbing Fixtures</t>
  </si>
  <si>
    <t>057220000280 - WATER HEATERS</t>
  </si>
  <si>
    <t>057220000212 - DELL THIN CLIENT PCS WITH MONITORS</t>
  </si>
  <si>
    <t>057220000009 - PAINT AND ACCESSORIES</t>
  </si>
  <si>
    <t>057220000119 - SAMSUNG TABLETS &amp; ACCESSORIES FOR EMS</t>
  </si>
  <si>
    <t>057220000070 - WASHERS, DRYERS, DISHWASHERS, REFRIGERATORS APPLIANCES - WASHERS, DRYERS, DISHWASHERS, REFRIGERATORS</t>
  </si>
  <si>
    <t>057220000759 APPLE IMAC AND IPAD WITH ACCESSORIES</t>
  </si>
  <si>
    <t>PURCHASE OF DELL LAPTOPS W/ 3 YEAR WARRANTY &amp; ACCIDENTAL HPD LAPTOPS FOR TECH/DTR/ENS</t>
  </si>
  <si>
    <t>OIL FIRED HEATING PLANTS-DOM BID #8344-BQS RENEWAL #1 OIL FIRED HEATING PLANTS - BQS</t>
  </si>
  <si>
    <t>PROCURE LENOVO 500 HD WEBCAMS</t>
  </si>
  <si>
    <t>HRA</t>
  </si>
  <si>
    <t>PROVIDE PLUMBING SERVICES, CITYWIDE ON-CALL PLUMBING SERVICES, CITYWIDE</t>
  </si>
  <si>
    <t>PURCHASE OF P2M-W79C ENVELOPES</t>
  </si>
  <si>
    <t>PLANTRONICS HEADSETS</t>
  </si>
  <si>
    <t>PURCHASE OF APPLE AND PERIPHERALS BUYCHEAPCENTRAL INC</t>
  </si>
  <si>
    <t>PRINTER 1&amp;2-3X7 EXTENDED SERVICE OF 2 DOCUTECH NUVERA 200E XEROX CORPORATION</t>
  </si>
  <si>
    <t>NYCEM</t>
  </si>
  <si>
    <t>LENOVO DESKTOPS AND MONITORS</t>
  </si>
  <si>
    <t>MICROSOFT SURFACE PRO-8 DEVICES</t>
  </si>
  <si>
    <t>INSTALLATION &amp; MAINTENANCE &amp; REMOVAL OF SCAFFOLDING INSTALL &amp; MAINT.&amp; REMOVAL OF SCAFFOLDING - RENEWAL</t>
  </si>
  <si>
    <t>Lighting Products</t>
  </si>
  <si>
    <t>OATH</t>
  </si>
  <si>
    <t>XPS 15 (9510) W/ 3 YEAR WARRANTY</t>
  </si>
  <si>
    <t>DELL OPTIPLEX7090 &amp; MONITORS</t>
  </si>
  <si>
    <t>DELL XPS 15 9510</t>
  </si>
  <si>
    <t>DELL OPTIPLEX 7090 AND DELL 24 MONITORS DELL OPTIPLEX7090 AND DELL 24 MONITORS</t>
  </si>
  <si>
    <t>JOC-22-PWH: JOC HVAC WORK, BWT WWRR FACILITIES. 82622B0013-BWT-JOC-22-PWH</t>
  </si>
  <si>
    <t>HVAC Equipment – Commercial</t>
  </si>
  <si>
    <t>BWS - AGILENT TECHNOLOGIES EQUIPMENT - 2XC00106 BWS-AGILENT TECHOLOGIES EQUIPMENT-2XC00106</t>
  </si>
  <si>
    <t>CNYG-420M CITYWIDE BUILDINGS RECONSTRUCTION</t>
  </si>
  <si>
    <t>Landmarked Building</t>
  </si>
  <si>
    <t>CNYG-2819M CITYWIDE BUILDING ENVELOPE RECONSTRUCTION</t>
  </si>
  <si>
    <t>R129-119MA GREENBELT RECREATION CENTER RECONSTRUCTION</t>
  </si>
  <si>
    <t>B058-117M  RECON OF  THE MCCARREN PARK POOL  BATHHOUSE, BK MCCARREN PARK POOL BATHHOUSE</t>
  </si>
  <si>
    <t>HVAC Equipment - Commercial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</si>
</sst>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44" formatCode="_(&quot;$&quot;* #,##0.00_);_(&quot;$&quot;* \(#,##0.00\);_(&quot;$&quot;* &quot;-&quot;??_);_(@_)"/>
    <numFmt numFmtId="164" formatCode="_(&quot;$&quot;* #,##0_);_(&quot;$&quot;* \(#,##0\);_(&quot;$&quot;* &quot;-&quot;??_);_(@_)"/>
    <numFmt numFmtId="165" formatCode="&quot;$&quot;#,##0.00;\(&quot;$&quot;#,##0.00\)"/>
    <numFmt numFmtId="166" formatCode="dd\-mmm\-yy"/>
  </numFmts>
  <fonts count="14" x14ac:knownFonts="1">
    <font>
      <sz val="11"/>
      <color theme="1"/>
      <name val="Calibri"/>
      <family val="2"/>
      <scheme val="minor"/>
    </font>
    <font>
      <sz val="10"/>
      <color indexed="8"/>
      <name val="Arial"/>
      <family val="2"/>
    </font>
    <font>
      <b/>
      <sz val="12"/>
      <color theme="1"/>
      <name val="Times New Roman"/>
      <family val="1"/>
    </font>
    <font>
      <b/>
      <sz val="10"/>
      <name val="Times New Roman"/>
      <family val="1"/>
    </font>
    <font>
      <sz val="11"/>
      <color theme="1"/>
      <name val="Calibri"/>
      <family val="2"/>
      <scheme val="minor"/>
    </font>
    <font>
      <sz val="11"/>
      <color indexed="8"/>
      <name val="Calibri"/>
      <family val="2"/>
    </font>
    <font>
      <sz val="10"/>
      <name val="Arial"/>
      <family val="2"/>
    </font>
    <font>
      <b/>
      <sz val="10"/>
      <color theme="1"/>
      <name val="Times New Roman"/>
      <family val="1"/>
    </font>
    <font>
      <b/>
      <sz val="15"/>
      <name val="Calibri"/>
      <family val="2"/>
      <scheme val="minor"/>
    </font>
    <font>
      <sz val="15"/>
      <name val="Calibri"/>
      <family val="2"/>
      <scheme val="minor"/>
    </font>
    <font>
      <sz val="12"/>
      <name val="Calibri"/>
      <family val="2"/>
      <scheme val="minor"/>
    </font>
    <font>
      <sz val="12"/>
      <color theme="1"/>
      <name val="Calibri"/>
      <family val="2"/>
      <scheme val="minor"/>
    </font>
    <font>
      <sz val="10"/>
      <color indexed="8"/>
      <name val="Times New Roman"/>
      <family val="1"/>
    </font>
    <font>
      <sz val="10"/>
      <color theme="1"/>
      <name val="Times New Roman"/>
      <family val="1"/>
    </font>
  </fonts>
  <fills count="4">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s>
  <cellStyleXfs count="8">
    <xf numFmtId="0" fontId="0" fillId="0" borderId="0"/>
    <xf numFmtId="44" fontId="4" fillId="0" borderId="0" applyFont="0" applyFill="0" applyBorder="0" applyAlignment="0" applyProtection="0"/>
    <xf numFmtId="0" fontId="4" fillId="0" borderId="0"/>
    <xf numFmtId="0" fontId="6" fillId="0" borderId="0"/>
    <xf numFmtId="0" fontId="1" fillId="0" borderId="0"/>
    <xf numFmtId="0" fontId="1" fillId="0" borderId="0"/>
    <xf numFmtId="0" fontId="1" fillId="0" borderId="0"/>
    <xf numFmtId="0" fontId="1" fillId="0" borderId="0"/>
  </cellStyleXfs>
  <cellXfs count="37">
    <xf numFmtId="0" fontId="0" fillId="0" borderId="0" xfId="0"/>
    <xf numFmtId="0" fontId="3" fillId="3" borderId="1" xfId="0" applyFont="1" applyFill="1" applyBorder="1" applyAlignment="1">
      <alignment horizontal="center" vertical="center" wrapText="1"/>
    </xf>
    <xf numFmtId="0" fontId="0" fillId="0" borderId="0" xfId="0" applyAlignment="1">
      <alignment wrapText="1"/>
    </xf>
    <xf numFmtId="164" fontId="3" fillId="3" borderId="1" xfId="1" applyNumberFormat="1" applyFont="1" applyFill="1" applyBorder="1" applyAlignment="1">
      <alignment horizontal="center" vertical="center" wrapText="1"/>
    </xf>
    <xf numFmtId="164" fontId="0" fillId="0" borderId="0" xfId="1" applyNumberFormat="1" applyFont="1" applyAlignment="1">
      <alignment wrapText="1"/>
    </xf>
    <xf numFmtId="0" fontId="8" fillId="0" borderId="0" xfId="0" applyFont="1"/>
    <xf numFmtId="0" fontId="9" fillId="0" borderId="0" xfId="0" applyFont="1"/>
    <xf numFmtId="0" fontId="10" fillId="0" borderId="0" xfId="0" applyFont="1" applyAlignment="1">
      <alignment horizontal="right"/>
    </xf>
    <xf numFmtId="14" fontId="10" fillId="0" borderId="0" xfId="0" applyNumberFormat="1" applyFont="1"/>
    <xf numFmtId="0" fontId="10" fillId="0" borderId="0" xfId="0" applyFont="1"/>
    <xf numFmtId="0" fontId="11" fillId="0" borderId="0" xfId="0" applyFont="1"/>
    <xf numFmtId="0" fontId="10" fillId="0" borderId="0" xfId="0" applyFont="1" applyProtection="1">
      <protection locked="0"/>
    </xf>
    <xf numFmtId="164" fontId="7" fillId="3" borderId="5" xfId="0" applyNumberFormat="1" applyFont="1" applyFill="1" applyBorder="1" applyAlignment="1">
      <alignment vertical="center"/>
    </xf>
    <xf numFmtId="165" fontId="5" fillId="0" borderId="6" xfId="4" applyNumberFormat="1" applyFont="1" applyBorder="1" applyAlignment="1">
      <alignment horizontal="right" wrapText="1"/>
    </xf>
    <xf numFmtId="7" fontId="0" fillId="0" borderId="0" xfId="0" applyNumberFormat="1" applyAlignment="1">
      <alignment wrapText="1"/>
    </xf>
    <xf numFmtId="0" fontId="12" fillId="0" borderId="7" xfId="5" applyFont="1" applyFill="1" applyBorder="1" applyAlignment="1">
      <alignment wrapText="1"/>
    </xf>
    <xf numFmtId="166" fontId="12" fillId="0" borderId="7" xfId="5" applyNumberFormat="1" applyFont="1" applyFill="1" applyBorder="1" applyAlignment="1">
      <alignment horizontal="right" wrapText="1"/>
    </xf>
    <xf numFmtId="165" fontId="12" fillId="0" borderId="7" xfId="5" applyNumberFormat="1" applyFont="1" applyFill="1" applyBorder="1" applyAlignment="1">
      <alignment horizontal="right" wrapText="1"/>
    </xf>
    <xf numFmtId="0" fontId="13" fillId="0" borderId="0" xfId="0" applyFont="1" applyAlignment="1">
      <alignment wrapText="1"/>
    </xf>
    <xf numFmtId="0" fontId="12" fillId="0" borderId="7" xfId="6" applyFont="1" applyFill="1" applyBorder="1" applyAlignment="1">
      <alignment wrapText="1"/>
    </xf>
    <xf numFmtId="166" fontId="12" fillId="0" borderId="7" xfId="6" applyNumberFormat="1" applyFont="1" applyFill="1" applyBorder="1" applyAlignment="1">
      <alignment horizontal="right" wrapText="1"/>
    </xf>
    <xf numFmtId="165" fontId="12" fillId="0" borderId="7" xfId="6" applyNumberFormat="1" applyFont="1" applyFill="1" applyBorder="1" applyAlignment="1">
      <alignment horizontal="right" wrapText="1"/>
    </xf>
    <xf numFmtId="165" fontId="12" fillId="0" borderId="6" xfId="4" applyNumberFormat="1" applyFont="1" applyBorder="1" applyAlignment="1">
      <alignment horizontal="right" wrapText="1"/>
    </xf>
    <xf numFmtId="7" fontId="13" fillId="0" borderId="0" xfId="0" applyNumberFormat="1" applyFont="1" applyAlignment="1">
      <alignment wrapText="1"/>
    </xf>
    <xf numFmtId="164" fontId="13" fillId="0" borderId="0" xfId="1" applyNumberFormat="1" applyFont="1" applyAlignment="1">
      <alignment wrapText="1"/>
    </xf>
    <xf numFmtId="0" fontId="12" fillId="0" borderId="7" xfId="7" applyFont="1" applyFill="1" applyBorder="1" applyAlignment="1">
      <alignment wrapText="1"/>
    </xf>
    <xf numFmtId="166" fontId="12" fillId="0" borderId="7" xfId="7" applyNumberFormat="1" applyFont="1" applyFill="1" applyBorder="1" applyAlignment="1">
      <alignment horizontal="right" wrapText="1"/>
    </xf>
    <xf numFmtId="165" fontId="12" fillId="0" borderId="7" xfId="7" applyNumberFormat="1" applyFont="1" applyFill="1" applyBorder="1" applyAlignment="1">
      <alignment horizontal="right"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7" fillId="3" borderId="2" xfId="0" applyFont="1" applyFill="1" applyBorder="1" applyAlignment="1">
      <alignment horizontal="right" vertical="center" indent="6"/>
    </xf>
    <xf numFmtId="0" fontId="7" fillId="3" borderId="3" xfId="0" applyFont="1" applyFill="1" applyBorder="1" applyAlignment="1">
      <alignment horizontal="right" vertical="center" indent="6"/>
    </xf>
    <xf numFmtId="0" fontId="7" fillId="3" borderId="4" xfId="0" applyFont="1" applyFill="1" applyBorder="1" applyAlignment="1">
      <alignment horizontal="right" vertical="center" indent="6"/>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cellXfs>
  <cellStyles count="8">
    <cellStyle name="Currency" xfId="1" builtinId="4"/>
    <cellStyle name="Normal" xfId="0" builtinId="0"/>
    <cellStyle name="Normal 2" xfId="2" xr:uid="{5E8A49FE-5AAB-47E0-96FB-2D641DAE4577}"/>
    <cellStyle name="Normal 2 2" xfId="3" xr:uid="{453C0DDC-1E07-4121-A2AD-58BBCB633105}"/>
    <cellStyle name="Normal_FY2021_Construction" xfId="5" xr:uid="{631CCC7F-5BB4-40F6-9644-048ADC2DB784}"/>
    <cellStyle name="Normal_FY2022_Exemptions" xfId="7" xr:uid="{29BC2570-426F-49E2-AC3E-0163D9E1D160}"/>
    <cellStyle name="Normal_FY2022_Goods" xfId="6" xr:uid="{D40E1731-7189-4424-BB18-B64B235D931D}"/>
    <cellStyle name="Normal_Raw Data" xfId="4" xr:uid="{70251EDB-5061-4D9F-AD60-312D4BD3BF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190501</xdr:colOff>
      <xdr:row>2</xdr:row>
      <xdr:rowOff>38100</xdr:rowOff>
    </xdr:from>
    <xdr:to>
      <xdr:col>17</xdr:col>
      <xdr:colOff>457201</xdr:colOff>
      <xdr:row>24</xdr:row>
      <xdr:rowOff>95250</xdr:rowOff>
    </xdr:to>
    <xdr:sp macro="" textlink="">
      <xdr:nvSpPr>
        <xdr:cNvPr id="3" name="TextBox 2">
          <a:extLst>
            <a:ext uri="{FF2B5EF4-FFF2-40B4-BE49-F238E27FC236}">
              <a16:creationId xmlns:a16="http://schemas.microsoft.com/office/drawing/2014/main" id="{99D2642F-600E-4F80-9BDA-43149CAC1C91}"/>
            </a:ext>
          </a:extLst>
        </xdr:cNvPr>
        <xdr:cNvSpPr txBox="1"/>
      </xdr:nvSpPr>
      <xdr:spPr>
        <a:xfrm>
          <a:off x="190501" y="476250"/>
          <a:ext cx="10629900" cy="4400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Reporting Period: Fiscal Year 2022 (7/1/2021 to 6/30/2022) *</a:t>
          </a:r>
        </a:p>
        <a:p>
          <a:r>
            <a:rPr lang="en-US" sz="1100">
              <a:solidFill>
                <a:schemeClr val="dk1"/>
              </a:solidFill>
              <a:effectLst/>
              <a:latin typeface="+mn-lt"/>
              <a:ea typeface="+mn-ea"/>
              <a:cs typeface="+mn-cs"/>
            </a:rPr>
            <a:t>From: Mayor’s Office of Contract Services (MOCS)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Please find under “Environmentally Preferable Purchasing Construction Solicitation” information on the following:</a:t>
          </a:r>
        </a:p>
        <a:p>
          <a:pPr lvl="0"/>
          <a:r>
            <a:rPr lang="en-US" sz="1100">
              <a:solidFill>
                <a:schemeClr val="dk1"/>
              </a:solidFill>
              <a:effectLst/>
              <a:latin typeface="+mn-lt"/>
              <a:ea typeface="+mn-ea"/>
              <a:cs typeface="+mn-cs"/>
            </a:rPr>
            <a:t>The list of construction contracts that include any EPP product and the applicable standards;</a:t>
          </a:r>
        </a:p>
        <a:p>
          <a:pPr lvl="0"/>
          <a:r>
            <a:rPr lang="en-US" sz="1100">
              <a:solidFill>
                <a:schemeClr val="dk1"/>
              </a:solidFill>
              <a:effectLst/>
              <a:latin typeface="+mn-lt"/>
              <a:ea typeface="+mn-ea"/>
              <a:cs typeface="+mn-cs"/>
            </a:rPr>
            <a:t>Total value of construction contracts registered by any agency that comply with one or more of the City environmental purchasing standards; and</a:t>
          </a:r>
        </a:p>
        <a:p>
          <a:pPr lvl="0"/>
          <a:r>
            <a:rPr lang="en-US" sz="1100">
              <a:solidFill>
                <a:schemeClr val="dk1"/>
              </a:solidFill>
              <a:effectLst/>
              <a:latin typeface="+mn-lt"/>
              <a:ea typeface="+mn-ea"/>
              <a:cs typeface="+mn-cs"/>
            </a:rPr>
            <a:t>Total value of construction contracts registered by any agency that do not comply with one or more of the City environmental purchasing standards.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Please find under “Environmentally Preferable Purchasing Goods Solicitation” information on the following:</a:t>
          </a:r>
        </a:p>
        <a:p>
          <a:pPr lvl="0"/>
          <a:r>
            <a:rPr lang="en-US" sz="1100">
              <a:solidFill>
                <a:schemeClr val="dk1"/>
              </a:solidFill>
              <a:effectLst/>
              <a:latin typeface="+mn-lt"/>
              <a:ea typeface="+mn-ea"/>
              <a:cs typeface="+mn-cs"/>
            </a:rPr>
            <a:t>The list of goods contracts that include any EPP product and the applicable standards;</a:t>
          </a:r>
        </a:p>
        <a:p>
          <a:pPr lvl="0"/>
          <a:r>
            <a:rPr lang="en-US" sz="1100">
              <a:solidFill>
                <a:schemeClr val="dk1"/>
              </a:solidFill>
              <a:effectLst/>
              <a:latin typeface="+mn-lt"/>
              <a:ea typeface="+mn-ea"/>
              <a:cs typeface="+mn-cs"/>
            </a:rPr>
            <a:t>Total value of goods contracts registered by any agency that comply with one or more of the City environmental purchasing standards; and</a:t>
          </a:r>
        </a:p>
        <a:p>
          <a:pPr lvl="0"/>
          <a:r>
            <a:rPr lang="en-US" sz="1100">
              <a:solidFill>
                <a:schemeClr val="dk1"/>
              </a:solidFill>
              <a:effectLst/>
              <a:latin typeface="+mn-lt"/>
              <a:ea typeface="+mn-ea"/>
              <a:cs typeface="+mn-cs"/>
            </a:rPr>
            <a:t>Total value of goods contracts registered by any agency that do not comply with one or more of the City environmental purchasing standards.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Please find under “Exemptions” information on the following:</a:t>
          </a:r>
        </a:p>
        <a:p>
          <a:pPr lvl="0"/>
          <a:r>
            <a:rPr lang="en-US" sz="1100">
              <a:solidFill>
                <a:schemeClr val="dk1"/>
              </a:solidFill>
              <a:effectLst/>
              <a:latin typeface="+mn-lt"/>
              <a:ea typeface="+mn-ea"/>
              <a:cs typeface="+mn-cs"/>
            </a:rPr>
            <a:t>The list of contracts exempted pursuant to subdivision a of section 6-303 of the New York City Administrative Code**; and </a:t>
          </a:r>
        </a:p>
        <a:p>
          <a:pPr lvl="0"/>
          <a:r>
            <a:rPr lang="en-US" sz="1100">
              <a:solidFill>
                <a:schemeClr val="dk1"/>
              </a:solidFill>
              <a:effectLst/>
              <a:latin typeface="+mn-lt"/>
              <a:ea typeface="+mn-ea"/>
              <a:cs typeface="+mn-cs"/>
            </a:rPr>
            <a:t>Total value of registered contracts exempted pursuant to subdivision a of section 6-303 of the New York City Administrative Code aggregated by exemption.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Fiscal Year 2022, there were no reported waivers issued pursuant to subdivision b of section 6-303 of the New York City Administrative Code. There was also no material change made to the City’s environmental purchasing standards since the last publication of this annual report. MOCS, MOCS and other agency partners have identified new product standards and revised existing product standards, and have been working continuously to make these updates to the standards and rules. MOCS will continue to partner with other government agencies to identify any products for which new, revised or additional environmental standards are necessary.</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**For the aggregate dollar value of small purchases, emergency purchases, and intergovernmental purchases, please refer to Appendix A – Agency Procurement by Method of the Indicators Report.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48B19-1A33-40FF-9F89-7ADB8BB42999}">
  <dimension ref="A1:K18"/>
  <sheetViews>
    <sheetView showGridLines="0" tabSelected="1" zoomScale="160" zoomScaleNormal="160" workbookViewId="0">
      <selection activeCell="T8" sqref="T8"/>
    </sheetView>
  </sheetViews>
  <sheetFormatPr defaultRowHeight="15" x14ac:dyDescent="0.25"/>
  <sheetData>
    <row r="1" spans="1:11" ht="19.5" x14ac:dyDescent="0.3">
      <c r="A1" s="5" t="s">
        <v>14</v>
      </c>
      <c r="B1" s="5"/>
      <c r="C1" s="5"/>
      <c r="D1" s="5"/>
      <c r="E1" s="5"/>
      <c r="F1" s="5"/>
      <c r="G1" s="5"/>
      <c r="H1" s="5"/>
      <c r="I1" s="6"/>
      <c r="J1" s="6"/>
      <c r="K1" s="6"/>
    </row>
    <row r="3" spans="1:11" ht="15.75" x14ac:dyDescent="0.25">
      <c r="B3" s="7"/>
      <c r="C3" s="8"/>
    </row>
    <row r="4" spans="1:11" s="10" customFormat="1" ht="15.75" x14ac:dyDescent="0.25">
      <c r="A4" s="9"/>
      <c r="B4" s="7"/>
      <c r="C4" s="9"/>
      <c r="D4" s="9"/>
      <c r="E4" s="9"/>
      <c r="F4" s="9"/>
      <c r="G4" s="9"/>
      <c r="H4" s="9"/>
      <c r="I4" s="9"/>
      <c r="J4" s="9"/>
      <c r="K4" s="9"/>
    </row>
    <row r="5" spans="1:11" s="10" customFormat="1" ht="15.75" x14ac:dyDescent="0.25">
      <c r="B5" s="7"/>
      <c r="C5" s="9"/>
    </row>
    <row r="6" spans="1:11" s="10" customFormat="1" ht="15.75" x14ac:dyDescent="0.25">
      <c r="B6" s="7"/>
    </row>
    <row r="7" spans="1:11" s="10" customFormat="1" ht="15.75" x14ac:dyDescent="0.25"/>
    <row r="8" spans="1:11" s="10" customFormat="1" ht="15.75" x14ac:dyDescent="0.25">
      <c r="A8" s="11"/>
      <c r="B8" s="11"/>
      <c r="C8" s="11"/>
      <c r="D8" s="11"/>
      <c r="E8" s="11"/>
      <c r="F8" s="11"/>
      <c r="G8" s="11"/>
      <c r="H8" s="11"/>
      <c r="I8" s="11"/>
      <c r="J8" s="11"/>
      <c r="K8" s="11"/>
    </row>
    <row r="9" spans="1:11" s="10" customFormat="1" ht="15.75" x14ac:dyDescent="0.25">
      <c r="B9" s="9"/>
    </row>
    <row r="10" spans="1:11" s="10" customFormat="1" ht="15.75" x14ac:dyDescent="0.25">
      <c r="B10" s="9"/>
    </row>
    <row r="11" spans="1:11" s="10" customFormat="1" ht="15.75" x14ac:dyDescent="0.25"/>
    <row r="12" spans="1:11" s="10" customFormat="1" ht="15.75" x14ac:dyDescent="0.25">
      <c r="A12" s="9"/>
    </row>
    <row r="13" spans="1:11" s="10" customFormat="1" ht="15.75" x14ac:dyDescent="0.25">
      <c r="B13" s="9"/>
    </row>
    <row r="14" spans="1:11" s="10" customFormat="1" ht="15.75" x14ac:dyDescent="0.25">
      <c r="B14" s="9"/>
    </row>
    <row r="15" spans="1:11" s="10" customFormat="1" ht="15.75" x14ac:dyDescent="0.25">
      <c r="B15" s="9"/>
    </row>
    <row r="16" spans="1:11" s="10" customFormat="1" ht="15.75" x14ac:dyDescent="0.25">
      <c r="A16" s="9"/>
    </row>
    <row r="17" spans="2:2" s="10" customFormat="1" ht="15.75" x14ac:dyDescent="0.25">
      <c r="B17" s="9"/>
    </row>
    <row r="18" spans="2:2" s="10" customFormat="1" ht="15.75" x14ac:dyDescent="0.25">
      <c r="B18" s="9"/>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39A3B-DDF1-4657-9504-E5529FD9216E}">
  <dimension ref="A1:G30"/>
  <sheetViews>
    <sheetView topLeftCell="A4" workbookViewId="0">
      <selection activeCell="B7" sqref="B7"/>
    </sheetView>
  </sheetViews>
  <sheetFormatPr defaultColWidth="31.85546875" defaultRowHeight="15" x14ac:dyDescent="0.25"/>
  <cols>
    <col min="1" max="1" width="19.42578125" style="2" customWidth="1"/>
    <col min="2" max="2" width="44.28515625" style="2" customWidth="1"/>
    <col min="3" max="3" width="17.42578125" style="2" customWidth="1"/>
    <col min="4" max="4" width="24" style="2" customWidth="1"/>
    <col min="5" max="5" width="34.140625" style="2" customWidth="1"/>
    <col min="6" max="6" width="25.42578125" style="4" customWidth="1"/>
    <col min="7" max="16384" width="31.85546875" style="2"/>
  </cols>
  <sheetData>
    <row r="1" spans="1:6" ht="15.75" x14ac:dyDescent="0.25">
      <c r="A1" s="28" t="s">
        <v>3</v>
      </c>
      <c r="B1" s="29"/>
      <c r="C1" s="29"/>
      <c r="D1" s="29"/>
      <c r="E1" s="29"/>
      <c r="F1" s="30"/>
    </row>
    <row r="2" spans="1:6" ht="25.5" x14ac:dyDescent="0.25">
      <c r="A2" s="1" t="s">
        <v>0</v>
      </c>
      <c r="B2" s="1" t="s">
        <v>4</v>
      </c>
      <c r="C2" s="1" t="s">
        <v>5</v>
      </c>
      <c r="D2" s="1" t="s">
        <v>6</v>
      </c>
      <c r="E2" s="1" t="s">
        <v>7</v>
      </c>
      <c r="F2" s="3" t="s">
        <v>8</v>
      </c>
    </row>
    <row r="3" spans="1:6" ht="26.25" x14ac:dyDescent="0.25">
      <c r="A3" s="15" t="s">
        <v>15</v>
      </c>
      <c r="B3" s="15" t="s">
        <v>44</v>
      </c>
      <c r="C3" s="16">
        <v>44550</v>
      </c>
      <c r="D3" s="15" t="s">
        <v>9</v>
      </c>
      <c r="E3" s="15" t="s">
        <v>43</v>
      </c>
      <c r="F3" s="17">
        <v>15000000</v>
      </c>
    </row>
    <row r="4" spans="1:6" ht="102.75" x14ac:dyDescent="0.25">
      <c r="A4" s="15" t="s">
        <v>15</v>
      </c>
      <c r="B4" s="15" t="s">
        <v>41</v>
      </c>
      <c r="C4" s="16">
        <v>44557</v>
      </c>
      <c r="D4" s="15" t="s">
        <v>9</v>
      </c>
      <c r="E4" s="15" t="s">
        <v>31</v>
      </c>
      <c r="F4" s="17">
        <v>15000000</v>
      </c>
    </row>
    <row r="5" spans="1:6" ht="26.25" x14ac:dyDescent="0.25">
      <c r="A5" s="15" t="s">
        <v>15</v>
      </c>
      <c r="B5" s="15" t="s">
        <v>42</v>
      </c>
      <c r="C5" s="16">
        <v>44558</v>
      </c>
      <c r="D5" s="15" t="s">
        <v>9</v>
      </c>
      <c r="E5" s="15" t="s">
        <v>43</v>
      </c>
      <c r="F5" s="17">
        <v>15000000</v>
      </c>
    </row>
    <row r="6" spans="1:6" ht="26.25" x14ac:dyDescent="0.25">
      <c r="A6" s="15" t="s">
        <v>15</v>
      </c>
      <c r="B6" s="15" t="s">
        <v>51</v>
      </c>
      <c r="C6" s="16">
        <v>44622</v>
      </c>
      <c r="D6" s="15" t="s">
        <v>9</v>
      </c>
      <c r="E6" s="15" t="s">
        <v>52</v>
      </c>
      <c r="F6" s="17">
        <v>309375000</v>
      </c>
    </row>
    <row r="7" spans="1:6" ht="26.25" x14ac:dyDescent="0.25">
      <c r="A7" s="15" t="s">
        <v>15</v>
      </c>
      <c r="B7" s="15" t="s">
        <v>49</v>
      </c>
      <c r="C7" s="16">
        <v>44728</v>
      </c>
      <c r="D7" s="15" t="s">
        <v>9</v>
      </c>
      <c r="E7" s="15" t="s">
        <v>47</v>
      </c>
      <c r="F7" s="17">
        <v>21000000</v>
      </c>
    </row>
    <row r="8" spans="1:6" ht="26.25" x14ac:dyDescent="0.25">
      <c r="A8" s="15" t="s">
        <v>15</v>
      </c>
      <c r="B8" s="15" t="s">
        <v>46</v>
      </c>
      <c r="C8" s="16">
        <v>44733</v>
      </c>
      <c r="D8" s="15" t="s">
        <v>9</v>
      </c>
      <c r="E8" s="15" t="s">
        <v>47</v>
      </c>
      <c r="F8" s="17">
        <v>15000000</v>
      </c>
    </row>
    <row r="9" spans="1:6" ht="26.25" x14ac:dyDescent="0.25">
      <c r="A9" s="15" t="s">
        <v>15</v>
      </c>
      <c r="B9" s="15" t="s">
        <v>48</v>
      </c>
      <c r="C9" s="16">
        <v>44734</v>
      </c>
      <c r="D9" s="15" t="s">
        <v>9</v>
      </c>
      <c r="E9" s="15" t="s">
        <v>47</v>
      </c>
      <c r="F9" s="17">
        <v>15000000</v>
      </c>
    </row>
    <row r="10" spans="1:6" ht="26.25" x14ac:dyDescent="0.25">
      <c r="A10" s="15" t="s">
        <v>15</v>
      </c>
      <c r="B10" s="15" t="s">
        <v>45</v>
      </c>
      <c r="C10" s="16">
        <v>44735</v>
      </c>
      <c r="D10" s="15" t="s">
        <v>9</v>
      </c>
      <c r="E10" s="15" t="s">
        <v>43</v>
      </c>
      <c r="F10" s="17">
        <v>36985195</v>
      </c>
    </row>
    <row r="11" spans="1:6" ht="26.25" x14ac:dyDescent="0.25">
      <c r="A11" s="15" t="s">
        <v>15</v>
      </c>
      <c r="B11" s="15" t="s">
        <v>50</v>
      </c>
      <c r="C11" s="16">
        <v>44742</v>
      </c>
      <c r="D11" s="15" t="s">
        <v>9</v>
      </c>
      <c r="E11" s="15" t="s">
        <v>47</v>
      </c>
      <c r="F11" s="17">
        <v>21000000</v>
      </c>
    </row>
    <row r="12" spans="1:6" ht="39" x14ac:dyDescent="0.25">
      <c r="A12" s="15" t="s">
        <v>2</v>
      </c>
      <c r="B12" s="15" t="s">
        <v>16</v>
      </c>
      <c r="C12" s="16">
        <v>44727</v>
      </c>
      <c r="D12" s="15" t="s">
        <v>9</v>
      </c>
      <c r="E12" s="15" t="s">
        <v>17</v>
      </c>
      <c r="F12" s="17">
        <v>3333404</v>
      </c>
    </row>
    <row r="13" spans="1:6" ht="39" x14ac:dyDescent="0.25">
      <c r="A13" s="15" t="s">
        <v>1</v>
      </c>
      <c r="B13" s="15" t="s">
        <v>20</v>
      </c>
      <c r="C13" s="16">
        <v>44475</v>
      </c>
      <c r="D13" s="15" t="s">
        <v>9</v>
      </c>
      <c r="E13" s="15" t="s">
        <v>21</v>
      </c>
      <c r="F13" s="17">
        <v>15000000</v>
      </c>
    </row>
    <row r="14" spans="1:6" ht="26.25" x14ac:dyDescent="0.25">
      <c r="A14" s="15" t="s">
        <v>1</v>
      </c>
      <c r="B14" s="15" t="s">
        <v>18</v>
      </c>
      <c r="C14" s="16">
        <v>44526</v>
      </c>
      <c r="D14" s="15" t="s">
        <v>9</v>
      </c>
      <c r="E14" s="15" t="s">
        <v>19</v>
      </c>
      <c r="F14" s="17">
        <v>3293580</v>
      </c>
    </row>
    <row r="15" spans="1:6" ht="39" x14ac:dyDescent="0.25">
      <c r="A15" s="15" t="s">
        <v>22</v>
      </c>
      <c r="B15" s="15" t="s">
        <v>23</v>
      </c>
      <c r="C15" s="16">
        <v>44553</v>
      </c>
      <c r="D15" s="15" t="s">
        <v>9</v>
      </c>
      <c r="E15" s="15" t="s">
        <v>24</v>
      </c>
      <c r="F15" s="17">
        <v>1800000</v>
      </c>
    </row>
    <row r="16" spans="1:6" ht="26.25" x14ac:dyDescent="0.25">
      <c r="A16" s="15" t="s">
        <v>22</v>
      </c>
      <c r="B16" s="15" t="s">
        <v>28</v>
      </c>
      <c r="C16" s="16">
        <v>44663</v>
      </c>
      <c r="D16" s="15" t="s">
        <v>9</v>
      </c>
      <c r="E16" s="15" t="s">
        <v>29</v>
      </c>
      <c r="F16" s="17">
        <v>1129140</v>
      </c>
    </row>
    <row r="17" spans="1:7" ht="26.25" x14ac:dyDescent="0.25">
      <c r="A17" s="15" t="s">
        <v>22</v>
      </c>
      <c r="B17" s="15" t="s">
        <v>28</v>
      </c>
      <c r="C17" s="16">
        <v>44663</v>
      </c>
      <c r="D17" s="15" t="s">
        <v>9</v>
      </c>
      <c r="E17" s="15" t="s">
        <v>29</v>
      </c>
      <c r="F17" s="17">
        <v>1129140</v>
      </c>
    </row>
    <row r="18" spans="1:7" ht="26.25" x14ac:dyDescent="0.25">
      <c r="A18" s="15" t="s">
        <v>22</v>
      </c>
      <c r="B18" s="15" t="s">
        <v>25</v>
      </c>
      <c r="C18" s="16">
        <v>44664</v>
      </c>
      <c r="D18" s="15" t="s">
        <v>9</v>
      </c>
      <c r="E18" s="15" t="s">
        <v>24</v>
      </c>
      <c r="F18" s="17">
        <v>34000</v>
      </c>
    </row>
    <row r="19" spans="1:7" ht="26.25" x14ac:dyDescent="0.25">
      <c r="A19" s="15" t="s">
        <v>22</v>
      </c>
      <c r="B19" s="15" t="s">
        <v>27</v>
      </c>
      <c r="C19" s="16">
        <v>44673</v>
      </c>
      <c r="D19" s="15" t="s">
        <v>9</v>
      </c>
      <c r="E19" s="15" t="s">
        <v>24</v>
      </c>
      <c r="F19" s="17">
        <v>39735</v>
      </c>
    </row>
    <row r="20" spans="1:7" ht="26.25" x14ac:dyDescent="0.25">
      <c r="A20" s="15" t="s">
        <v>22</v>
      </c>
      <c r="B20" s="15" t="s">
        <v>26</v>
      </c>
      <c r="C20" s="16">
        <v>44701</v>
      </c>
      <c r="D20" s="15" t="s">
        <v>9</v>
      </c>
      <c r="E20" s="15" t="s">
        <v>24</v>
      </c>
      <c r="F20" s="17">
        <v>910000</v>
      </c>
    </row>
    <row r="21" spans="1:7" ht="102.75" x14ac:dyDescent="0.25">
      <c r="A21" s="15" t="s">
        <v>12</v>
      </c>
      <c r="B21" s="15" t="s">
        <v>30</v>
      </c>
      <c r="C21" s="16">
        <v>44623</v>
      </c>
      <c r="D21" s="15" t="s">
        <v>9</v>
      </c>
      <c r="E21" s="15" t="s">
        <v>31</v>
      </c>
      <c r="F21" s="17">
        <v>6487000</v>
      </c>
    </row>
    <row r="22" spans="1:7" ht="102.75" x14ac:dyDescent="0.25">
      <c r="A22" s="15" t="s">
        <v>12</v>
      </c>
      <c r="B22" s="15" t="s">
        <v>33</v>
      </c>
      <c r="C22" s="16">
        <v>44623</v>
      </c>
      <c r="D22" s="15" t="s">
        <v>9</v>
      </c>
      <c r="E22" s="15" t="s">
        <v>31</v>
      </c>
      <c r="F22" s="17">
        <v>6487000</v>
      </c>
    </row>
    <row r="23" spans="1:7" ht="102.75" x14ac:dyDescent="0.25">
      <c r="A23" s="15" t="s">
        <v>12</v>
      </c>
      <c r="B23" s="15" t="s">
        <v>34</v>
      </c>
      <c r="C23" s="16">
        <v>44623</v>
      </c>
      <c r="D23" s="15" t="s">
        <v>9</v>
      </c>
      <c r="E23" s="15" t="s">
        <v>31</v>
      </c>
      <c r="F23" s="17">
        <v>6495500</v>
      </c>
    </row>
    <row r="24" spans="1:7" ht="102.75" x14ac:dyDescent="0.25">
      <c r="A24" s="15" t="s">
        <v>12</v>
      </c>
      <c r="B24" s="15" t="s">
        <v>35</v>
      </c>
      <c r="C24" s="16">
        <v>44623</v>
      </c>
      <c r="D24" s="15" t="s">
        <v>9</v>
      </c>
      <c r="E24" s="15" t="s">
        <v>31</v>
      </c>
      <c r="F24" s="17">
        <v>6495500</v>
      </c>
    </row>
    <row r="25" spans="1:7" ht="102.75" x14ac:dyDescent="0.25">
      <c r="A25" s="15" t="s">
        <v>12</v>
      </c>
      <c r="B25" s="15" t="s">
        <v>32</v>
      </c>
      <c r="C25" s="16">
        <v>44631</v>
      </c>
      <c r="D25" s="15" t="s">
        <v>9</v>
      </c>
      <c r="E25" s="15" t="s">
        <v>31</v>
      </c>
      <c r="F25" s="17">
        <v>6487000</v>
      </c>
    </row>
    <row r="26" spans="1:7" x14ac:dyDescent="0.25">
      <c r="A26" s="15" t="s">
        <v>12</v>
      </c>
      <c r="B26" s="15" t="s">
        <v>36</v>
      </c>
      <c r="C26" s="16">
        <v>44692</v>
      </c>
      <c r="D26" s="15" t="s">
        <v>9</v>
      </c>
      <c r="E26" s="15" t="s">
        <v>37</v>
      </c>
      <c r="F26" s="17">
        <v>29824</v>
      </c>
    </row>
    <row r="27" spans="1:7" x14ac:dyDescent="0.25">
      <c r="A27" s="15" t="s">
        <v>38</v>
      </c>
      <c r="B27" s="15" t="s">
        <v>39</v>
      </c>
      <c r="C27" s="16">
        <v>44697</v>
      </c>
      <c r="D27" s="15" t="s">
        <v>9</v>
      </c>
      <c r="E27" s="15" t="s">
        <v>40</v>
      </c>
      <c r="F27" s="17">
        <v>24735.4</v>
      </c>
    </row>
    <row r="28" spans="1:7" x14ac:dyDescent="0.25">
      <c r="A28" s="31" t="s">
        <v>10</v>
      </c>
      <c r="B28" s="32"/>
      <c r="C28" s="32"/>
      <c r="D28" s="32"/>
      <c r="E28" s="33"/>
      <c r="F28" s="12">
        <v>522535753.39999998</v>
      </c>
    </row>
    <row r="29" spans="1:7" x14ac:dyDescent="0.25">
      <c r="G29" s="13"/>
    </row>
    <row r="30" spans="1:7" x14ac:dyDescent="0.25">
      <c r="G30" s="14"/>
    </row>
  </sheetData>
  <sortState xmlns:xlrd2="http://schemas.microsoft.com/office/spreadsheetml/2017/richdata2" ref="A3:F27">
    <sortCondition ref="A3:A27"/>
    <sortCondition ref="C3:C27"/>
  </sortState>
  <mergeCells count="2">
    <mergeCell ref="A1:F1"/>
    <mergeCell ref="A28:E2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78785-F739-44DD-B1D3-F49D5D7545AC}">
  <dimension ref="A1:G66"/>
  <sheetViews>
    <sheetView workbookViewId="0">
      <selection activeCell="E44" sqref="E44"/>
    </sheetView>
  </sheetViews>
  <sheetFormatPr defaultColWidth="31.85546875" defaultRowHeight="12.75" x14ac:dyDescent="0.2"/>
  <cols>
    <col min="1" max="1" width="19.42578125" style="18" customWidth="1"/>
    <col min="2" max="2" width="44.28515625" style="18" customWidth="1"/>
    <col min="3" max="3" width="17.42578125" style="18" customWidth="1"/>
    <col min="4" max="4" width="24" style="18" customWidth="1"/>
    <col min="5" max="5" width="34.140625" style="18" customWidth="1"/>
    <col min="6" max="6" width="25.42578125" style="24" customWidth="1"/>
    <col min="7" max="16384" width="31.85546875" style="18"/>
  </cols>
  <sheetData>
    <row r="1" spans="1:6" x14ac:dyDescent="0.2">
      <c r="A1" s="34" t="s">
        <v>3</v>
      </c>
      <c r="B1" s="35"/>
      <c r="C1" s="35"/>
      <c r="D1" s="35"/>
      <c r="E1" s="35"/>
      <c r="F1" s="36"/>
    </row>
    <row r="2" spans="1:6" ht="25.5" x14ac:dyDescent="0.2">
      <c r="A2" s="1" t="s">
        <v>0</v>
      </c>
      <c r="B2" s="1" t="s">
        <v>4</v>
      </c>
      <c r="C2" s="1" t="s">
        <v>5</v>
      </c>
      <c r="D2" s="1" t="s">
        <v>6</v>
      </c>
      <c r="E2" s="1" t="s">
        <v>7</v>
      </c>
      <c r="F2" s="3" t="s">
        <v>8</v>
      </c>
    </row>
    <row r="3" spans="1:6" x14ac:dyDescent="0.2">
      <c r="A3" s="19" t="s">
        <v>53</v>
      </c>
      <c r="B3" s="19" t="s">
        <v>55</v>
      </c>
      <c r="C3" s="20">
        <v>44440</v>
      </c>
      <c r="D3" s="19" t="s">
        <v>9</v>
      </c>
      <c r="E3" s="19" t="s">
        <v>40</v>
      </c>
      <c r="F3" s="21">
        <v>53036</v>
      </c>
    </row>
    <row r="4" spans="1:6" ht="25.5" x14ac:dyDescent="0.2">
      <c r="A4" s="19" t="s">
        <v>53</v>
      </c>
      <c r="B4" s="19" t="s">
        <v>54</v>
      </c>
      <c r="C4" s="20">
        <v>44551</v>
      </c>
      <c r="D4" s="19" t="s">
        <v>9</v>
      </c>
      <c r="E4" s="19" t="s">
        <v>40</v>
      </c>
      <c r="F4" s="21">
        <v>70504.41</v>
      </c>
    </row>
    <row r="5" spans="1:6" ht="25.5" x14ac:dyDescent="0.2">
      <c r="A5" s="19" t="s">
        <v>56</v>
      </c>
      <c r="B5" s="19" t="s">
        <v>57</v>
      </c>
      <c r="C5" s="20">
        <v>44439</v>
      </c>
      <c r="D5" s="19" t="s">
        <v>9</v>
      </c>
      <c r="E5" s="19" t="s">
        <v>58</v>
      </c>
      <c r="F5" s="21">
        <v>39936.75</v>
      </c>
    </row>
    <row r="6" spans="1:6" x14ac:dyDescent="0.2">
      <c r="A6" s="19" t="s">
        <v>59</v>
      </c>
      <c r="B6" s="19" t="s">
        <v>61</v>
      </c>
      <c r="C6" s="20">
        <v>44431</v>
      </c>
      <c r="D6" s="19" t="s">
        <v>9</v>
      </c>
      <c r="E6" s="19" t="s">
        <v>40</v>
      </c>
      <c r="F6" s="21">
        <v>50237.5</v>
      </c>
    </row>
    <row r="7" spans="1:6" ht="25.5" x14ac:dyDescent="0.2">
      <c r="A7" s="19" t="s">
        <v>59</v>
      </c>
      <c r="B7" s="19" t="s">
        <v>60</v>
      </c>
      <c r="C7" s="20">
        <v>44694</v>
      </c>
      <c r="D7" s="19" t="s">
        <v>9</v>
      </c>
      <c r="E7" s="19" t="s">
        <v>40</v>
      </c>
      <c r="F7" s="21">
        <v>87281.25</v>
      </c>
    </row>
    <row r="8" spans="1:6" ht="38.25" x14ac:dyDescent="0.2">
      <c r="A8" s="19" t="s">
        <v>62</v>
      </c>
      <c r="B8" s="19" t="s">
        <v>65</v>
      </c>
      <c r="C8" s="20">
        <v>44438</v>
      </c>
      <c r="D8" s="19" t="s">
        <v>9</v>
      </c>
      <c r="E8" s="19" t="s">
        <v>58</v>
      </c>
      <c r="F8" s="21">
        <v>7152558.5999999996</v>
      </c>
    </row>
    <row r="9" spans="1:6" ht="38.25" x14ac:dyDescent="0.2">
      <c r="A9" s="19" t="s">
        <v>62</v>
      </c>
      <c r="B9" s="19" t="s">
        <v>66</v>
      </c>
      <c r="C9" s="20">
        <v>44439</v>
      </c>
      <c r="D9" s="19" t="s">
        <v>9</v>
      </c>
      <c r="E9" s="19" t="s">
        <v>64</v>
      </c>
      <c r="F9" s="21">
        <v>4139904.2</v>
      </c>
    </row>
    <row r="10" spans="1:6" ht="38.25" x14ac:dyDescent="0.2">
      <c r="A10" s="19" t="s">
        <v>62</v>
      </c>
      <c r="B10" s="19" t="s">
        <v>65</v>
      </c>
      <c r="C10" s="20">
        <v>44455</v>
      </c>
      <c r="D10" s="19" t="s">
        <v>9</v>
      </c>
      <c r="E10" s="19" t="s">
        <v>58</v>
      </c>
      <c r="F10" s="21">
        <v>71194</v>
      </c>
    </row>
    <row r="11" spans="1:6" ht="38.25" x14ac:dyDescent="0.2">
      <c r="A11" s="19" t="s">
        <v>62</v>
      </c>
      <c r="B11" s="19" t="s">
        <v>63</v>
      </c>
      <c r="C11" s="20">
        <v>44460</v>
      </c>
      <c r="D11" s="19" t="s">
        <v>9</v>
      </c>
      <c r="E11" s="19" t="s">
        <v>64</v>
      </c>
      <c r="F11" s="21">
        <v>30886090</v>
      </c>
    </row>
    <row r="12" spans="1:6" ht="38.25" x14ac:dyDescent="0.2">
      <c r="A12" s="19" t="s">
        <v>62</v>
      </c>
      <c r="B12" s="19" t="s">
        <v>70</v>
      </c>
      <c r="C12" s="20">
        <v>44505</v>
      </c>
      <c r="D12" s="19" t="s">
        <v>9</v>
      </c>
      <c r="E12" s="19" t="s">
        <v>64</v>
      </c>
      <c r="F12" s="21">
        <v>4522550</v>
      </c>
    </row>
    <row r="13" spans="1:6" ht="38.25" x14ac:dyDescent="0.2">
      <c r="A13" s="19" t="s">
        <v>62</v>
      </c>
      <c r="B13" s="19" t="s">
        <v>68</v>
      </c>
      <c r="C13" s="20">
        <v>44635</v>
      </c>
      <c r="D13" s="19" t="s">
        <v>9</v>
      </c>
      <c r="E13" s="19" t="s">
        <v>58</v>
      </c>
      <c r="F13" s="21">
        <v>4796453.2</v>
      </c>
    </row>
    <row r="14" spans="1:6" ht="38.25" x14ac:dyDescent="0.2">
      <c r="A14" s="19" t="s">
        <v>62</v>
      </c>
      <c r="B14" s="19" t="s">
        <v>67</v>
      </c>
      <c r="C14" s="20">
        <v>44636</v>
      </c>
      <c r="D14" s="19" t="s">
        <v>9</v>
      </c>
      <c r="E14" s="19" t="s">
        <v>58</v>
      </c>
      <c r="F14" s="21">
        <v>6893484.9000000004</v>
      </c>
    </row>
    <row r="15" spans="1:6" ht="38.25" x14ac:dyDescent="0.2">
      <c r="A15" s="19" t="s">
        <v>62</v>
      </c>
      <c r="B15" s="19" t="s">
        <v>69</v>
      </c>
      <c r="C15" s="20">
        <v>44645</v>
      </c>
      <c r="D15" s="19" t="s">
        <v>9</v>
      </c>
      <c r="E15" s="19" t="s">
        <v>58</v>
      </c>
      <c r="F15" s="21">
        <v>2662432.2999999998</v>
      </c>
    </row>
    <row r="16" spans="1:6" ht="38.25" x14ac:dyDescent="0.2">
      <c r="A16" s="19" t="s">
        <v>62</v>
      </c>
      <c r="B16" s="19" t="s">
        <v>67</v>
      </c>
      <c r="C16" s="20">
        <v>44648</v>
      </c>
      <c r="D16" s="19" t="s">
        <v>9</v>
      </c>
      <c r="E16" s="19" t="s">
        <v>58</v>
      </c>
      <c r="F16" s="21">
        <v>5022390</v>
      </c>
    </row>
    <row r="17" spans="1:7" ht="25.5" x14ac:dyDescent="0.2">
      <c r="A17" s="19" t="s">
        <v>62</v>
      </c>
      <c r="B17" s="19" t="s">
        <v>73</v>
      </c>
      <c r="C17" s="20">
        <v>44665</v>
      </c>
      <c r="D17" s="19" t="s">
        <v>9</v>
      </c>
      <c r="E17" s="19" t="s">
        <v>72</v>
      </c>
      <c r="F17" s="21">
        <v>2218607.25</v>
      </c>
    </row>
    <row r="18" spans="1:7" ht="38.25" x14ac:dyDescent="0.2">
      <c r="A18" s="19" t="s">
        <v>62</v>
      </c>
      <c r="B18" s="19" t="s">
        <v>71</v>
      </c>
      <c r="C18" s="20">
        <v>44691</v>
      </c>
      <c r="D18" s="19" t="s">
        <v>9</v>
      </c>
      <c r="E18" s="19" t="s">
        <v>72</v>
      </c>
      <c r="F18" s="21">
        <v>2677875</v>
      </c>
    </row>
    <row r="19" spans="1:7" ht="38.25" x14ac:dyDescent="0.2">
      <c r="A19" s="19" t="s">
        <v>74</v>
      </c>
      <c r="B19" s="19" t="s">
        <v>75</v>
      </c>
      <c r="C19" s="20">
        <v>44393</v>
      </c>
      <c r="D19" s="19" t="s">
        <v>9</v>
      </c>
      <c r="E19" s="19" t="s">
        <v>58</v>
      </c>
      <c r="F19" s="21">
        <v>234675</v>
      </c>
    </row>
    <row r="20" spans="1:7" ht="25.5" x14ac:dyDescent="0.2">
      <c r="A20" s="19" t="s">
        <v>74</v>
      </c>
      <c r="B20" s="19" t="s">
        <v>76</v>
      </c>
      <c r="C20" s="20">
        <v>44515</v>
      </c>
      <c r="D20" s="19" t="s">
        <v>9</v>
      </c>
      <c r="E20" s="19" t="s">
        <v>58</v>
      </c>
      <c r="F20" s="21">
        <v>348390</v>
      </c>
    </row>
    <row r="21" spans="1:7" ht="38.25" x14ac:dyDescent="0.2">
      <c r="A21" s="19" t="s">
        <v>15</v>
      </c>
      <c r="B21" s="19" t="s">
        <v>131</v>
      </c>
      <c r="C21" s="20">
        <v>44573</v>
      </c>
      <c r="D21" s="19" t="s">
        <v>9</v>
      </c>
      <c r="E21" s="19" t="s">
        <v>58</v>
      </c>
      <c r="F21" s="21">
        <v>274670.58</v>
      </c>
    </row>
    <row r="22" spans="1:7" ht="25.5" x14ac:dyDescent="0.2">
      <c r="A22" s="19" t="s">
        <v>15</v>
      </c>
      <c r="B22" s="19" t="s">
        <v>129</v>
      </c>
      <c r="C22" s="20">
        <v>44734</v>
      </c>
      <c r="D22" s="19" t="s">
        <v>9</v>
      </c>
      <c r="E22" s="19" t="s">
        <v>130</v>
      </c>
      <c r="F22" s="21">
        <v>2000000</v>
      </c>
    </row>
    <row r="23" spans="1:7" x14ac:dyDescent="0.2">
      <c r="A23" s="19" t="s">
        <v>77</v>
      </c>
      <c r="B23" s="19" t="s">
        <v>84</v>
      </c>
      <c r="C23" s="20">
        <v>44455</v>
      </c>
      <c r="D23" s="19" t="s">
        <v>9</v>
      </c>
      <c r="E23" s="19" t="s">
        <v>40</v>
      </c>
      <c r="F23" s="21">
        <v>138361.20000000001</v>
      </c>
    </row>
    <row r="24" spans="1:7" x14ac:dyDescent="0.2">
      <c r="A24" s="19" t="s">
        <v>77</v>
      </c>
      <c r="B24" s="19" t="s">
        <v>80</v>
      </c>
      <c r="C24" s="20">
        <v>44588</v>
      </c>
      <c r="D24" s="19" t="s">
        <v>9</v>
      </c>
      <c r="E24" s="19" t="s">
        <v>40</v>
      </c>
      <c r="F24" s="21">
        <v>148697.29999999999</v>
      </c>
    </row>
    <row r="25" spans="1:7" x14ac:dyDescent="0.2">
      <c r="A25" s="19" t="s">
        <v>77</v>
      </c>
      <c r="B25" s="19" t="s">
        <v>78</v>
      </c>
      <c r="C25" s="20">
        <v>44607</v>
      </c>
      <c r="D25" s="19" t="s">
        <v>9</v>
      </c>
      <c r="E25" s="19" t="s">
        <v>40</v>
      </c>
      <c r="F25" s="21">
        <v>94975.74</v>
      </c>
    </row>
    <row r="26" spans="1:7" x14ac:dyDescent="0.2">
      <c r="A26" s="19" t="s">
        <v>77</v>
      </c>
      <c r="B26" s="19" t="s">
        <v>79</v>
      </c>
      <c r="C26" s="20">
        <v>44621</v>
      </c>
      <c r="D26" s="19" t="s">
        <v>9</v>
      </c>
      <c r="E26" s="19" t="s">
        <v>40</v>
      </c>
      <c r="F26" s="21">
        <v>130900</v>
      </c>
    </row>
    <row r="27" spans="1:7" ht="25.5" x14ac:dyDescent="0.2">
      <c r="A27" s="19" t="s">
        <v>77</v>
      </c>
      <c r="B27" s="19" t="s">
        <v>81</v>
      </c>
      <c r="C27" s="20">
        <v>44631</v>
      </c>
      <c r="D27" s="19" t="s">
        <v>9</v>
      </c>
      <c r="E27" s="19" t="s">
        <v>40</v>
      </c>
      <c r="F27" s="21">
        <v>28569.24</v>
      </c>
    </row>
    <row r="28" spans="1:7" x14ac:dyDescent="0.2">
      <c r="A28" s="19" t="s">
        <v>77</v>
      </c>
      <c r="B28" s="19" t="s">
        <v>85</v>
      </c>
      <c r="C28" s="20">
        <v>44655</v>
      </c>
      <c r="D28" s="19" t="s">
        <v>9</v>
      </c>
      <c r="E28" s="19" t="s">
        <v>40</v>
      </c>
      <c r="F28" s="21">
        <v>110976.39</v>
      </c>
      <c r="G28" s="22"/>
    </row>
    <row r="29" spans="1:7" ht="25.5" x14ac:dyDescent="0.2">
      <c r="A29" s="19" t="s">
        <v>77</v>
      </c>
      <c r="B29" s="19" t="s">
        <v>82</v>
      </c>
      <c r="C29" s="20">
        <v>44655</v>
      </c>
      <c r="D29" s="19" t="s">
        <v>9</v>
      </c>
      <c r="E29" s="19" t="s">
        <v>40</v>
      </c>
      <c r="F29" s="21">
        <v>21180</v>
      </c>
      <c r="G29" s="23"/>
    </row>
    <row r="30" spans="1:7" ht="25.5" x14ac:dyDescent="0.2">
      <c r="A30" s="19" t="s">
        <v>77</v>
      </c>
      <c r="B30" s="19" t="s">
        <v>83</v>
      </c>
      <c r="C30" s="20">
        <v>44656</v>
      </c>
      <c r="D30" s="19" t="s">
        <v>9</v>
      </c>
      <c r="E30" s="19" t="s">
        <v>40</v>
      </c>
      <c r="F30" s="21">
        <v>35400</v>
      </c>
    </row>
    <row r="31" spans="1:7" x14ac:dyDescent="0.2">
      <c r="A31" s="19" t="s">
        <v>86</v>
      </c>
      <c r="B31" s="19" t="s">
        <v>87</v>
      </c>
      <c r="C31" s="20">
        <v>44699</v>
      </c>
      <c r="D31" s="19" t="s">
        <v>9</v>
      </c>
      <c r="E31" s="19" t="s">
        <v>40</v>
      </c>
      <c r="F31" s="21">
        <v>30354</v>
      </c>
    </row>
    <row r="32" spans="1:7" ht="25.5" x14ac:dyDescent="0.2">
      <c r="A32" s="19" t="s">
        <v>88</v>
      </c>
      <c r="B32" s="19" t="s">
        <v>94</v>
      </c>
      <c r="C32" s="20">
        <v>44435</v>
      </c>
      <c r="D32" s="19" t="s">
        <v>9</v>
      </c>
      <c r="E32" s="19" t="s">
        <v>40</v>
      </c>
      <c r="F32" s="21">
        <v>60120</v>
      </c>
    </row>
    <row r="33" spans="1:6" x14ac:dyDescent="0.2">
      <c r="A33" s="19" t="s">
        <v>88</v>
      </c>
      <c r="B33" s="19" t="s">
        <v>93</v>
      </c>
      <c r="C33" s="20">
        <v>44441</v>
      </c>
      <c r="D33" s="19" t="s">
        <v>9</v>
      </c>
      <c r="E33" s="19" t="s">
        <v>40</v>
      </c>
      <c r="F33" s="21">
        <v>98820.3</v>
      </c>
    </row>
    <row r="34" spans="1:6" x14ac:dyDescent="0.2">
      <c r="A34" s="19" t="s">
        <v>88</v>
      </c>
      <c r="B34" s="19" t="s">
        <v>91</v>
      </c>
      <c r="C34" s="20">
        <v>44469</v>
      </c>
      <c r="D34" s="19" t="s">
        <v>9</v>
      </c>
      <c r="E34" s="19" t="s">
        <v>40</v>
      </c>
      <c r="F34" s="21">
        <v>39696.230000000003</v>
      </c>
    </row>
    <row r="35" spans="1:6" x14ac:dyDescent="0.2">
      <c r="A35" s="19" t="s">
        <v>88</v>
      </c>
      <c r="B35" s="19" t="s">
        <v>92</v>
      </c>
      <c r="C35" s="20">
        <v>44476</v>
      </c>
      <c r="D35" s="19" t="s">
        <v>9</v>
      </c>
      <c r="E35" s="19" t="s">
        <v>40</v>
      </c>
      <c r="F35" s="21">
        <v>28919.8</v>
      </c>
    </row>
    <row r="36" spans="1:6" x14ac:dyDescent="0.2">
      <c r="A36" s="19" t="s">
        <v>88</v>
      </c>
      <c r="B36" s="19" t="s">
        <v>95</v>
      </c>
      <c r="C36" s="20">
        <v>44483</v>
      </c>
      <c r="D36" s="19" t="s">
        <v>9</v>
      </c>
      <c r="E36" s="19" t="s">
        <v>40</v>
      </c>
      <c r="F36" s="21">
        <v>23667.27</v>
      </c>
    </row>
    <row r="37" spans="1:6" x14ac:dyDescent="0.2">
      <c r="A37" s="19" t="s">
        <v>88</v>
      </c>
      <c r="B37" s="19" t="s">
        <v>89</v>
      </c>
      <c r="C37" s="20">
        <v>44615</v>
      </c>
      <c r="D37" s="19" t="s">
        <v>9</v>
      </c>
      <c r="E37" s="19" t="s">
        <v>40</v>
      </c>
      <c r="F37" s="21">
        <v>33769.5</v>
      </c>
    </row>
    <row r="38" spans="1:6" x14ac:dyDescent="0.2">
      <c r="A38" s="19" t="s">
        <v>88</v>
      </c>
      <c r="B38" s="19" t="s">
        <v>91</v>
      </c>
      <c r="C38" s="20">
        <v>44627</v>
      </c>
      <c r="D38" s="19" t="s">
        <v>9</v>
      </c>
      <c r="E38" s="19" t="s">
        <v>40</v>
      </c>
      <c r="F38" s="21">
        <v>23998.94</v>
      </c>
    </row>
    <row r="39" spans="1:6" x14ac:dyDescent="0.2">
      <c r="A39" s="19" t="s">
        <v>88</v>
      </c>
      <c r="B39" s="19" t="s">
        <v>90</v>
      </c>
      <c r="C39" s="20">
        <v>44715</v>
      </c>
      <c r="D39" s="19" t="s">
        <v>9</v>
      </c>
      <c r="E39" s="19" t="s">
        <v>40</v>
      </c>
      <c r="F39" s="21">
        <v>44748.02</v>
      </c>
    </row>
    <row r="40" spans="1:6" ht="38.25" x14ac:dyDescent="0.2">
      <c r="A40" s="19" t="s">
        <v>96</v>
      </c>
      <c r="B40" s="19" t="s">
        <v>97</v>
      </c>
      <c r="C40" s="20">
        <v>44718</v>
      </c>
      <c r="D40" s="19" t="s">
        <v>9</v>
      </c>
      <c r="E40" s="19" t="s">
        <v>58</v>
      </c>
      <c r="F40" s="21">
        <v>77361.899999999994</v>
      </c>
    </row>
    <row r="41" spans="1:6" ht="25.5" x14ac:dyDescent="0.2">
      <c r="A41" s="19" t="s">
        <v>11</v>
      </c>
      <c r="B41" s="19" t="s">
        <v>107</v>
      </c>
      <c r="C41" s="20">
        <v>44432</v>
      </c>
      <c r="D41" s="19" t="s">
        <v>9</v>
      </c>
      <c r="E41" s="19" t="s">
        <v>40</v>
      </c>
      <c r="F41" s="21">
        <v>99013.75</v>
      </c>
    </row>
    <row r="42" spans="1:6" ht="25.5" x14ac:dyDescent="0.2">
      <c r="A42" s="19" t="s">
        <v>11</v>
      </c>
      <c r="B42" s="19" t="s">
        <v>105</v>
      </c>
      <c r="C42" s="20">
        <v>44456</v>
      </c>
      <c r="D42" s="19" t="s">
        <v>9</v>
      </c>
      <c r="E42" s="19" t="s">
        <v>40</v>
      </c>
      <c r="F42" s="21">
        <v>94380.93</v>
      </c>
    </row>
    <row r="43" spans="1:6" x14ac:dyDescent="0.2">
      <c r="A43" s="19" t="s">
        <v>11</v>
      </c>
      <c r="B43" s="19" t="s">
        <v>104</v>
      </c>
      <c r="C43" s="20">
        <v>44459</v>
      </c>
      <c r="D43" s="19" t="s">
        <v>9</v>
      </c>
      <c r="E43" s="19" t="s">
        <v>137</v>
      </c>
      <c r="F43" s="21">
        <v>100000</v>
      </c>
    </row>
    <row r="44" spans="1:6" x14ac:dyDescent="0.2">
      <c r="A44" s="19" t="s">
        <v>11</v>
      </c>
      <c r="B44" s="19" t="s">
        <v>106</v>
      </c>
      <c r="C44" s="20">
        <v>44460</v>
      </c>
      <c r="D44" s="19" t="s">
        <v>9</v>
      </c>
      <c r="E44" s="19" t="s">
        <v>13</v>
      </c>
      <c r="F44" s="21">
        <v>99000</v>
      </c>
    </row>
    <row r="45" spans="1:6" ht="25.5" x14ac:dyDescent="0.2">
      <c r="A45" s="19" t="s">
        <v>11</v>
      </c>
      <c r="B45" s="19" t="s">
        <v>100</v>
      </c>
      <c r="C45" s="20">
        <v>44468</v>
      </c>
      <c r="D45" s="19" t="s">
        <v>9</v>
      </c>
      <c r="E45" s="19" t="s">
        <v>101</v>
      </c>
      <c r="F45" s="21">
        <v>100000</v>
      </c>
    </row>
    <row r="46" spans="1:6" ht="51" x14ac:dyDescent="0.2">
      <c r="A46" s="19" t="s">
        <v>11</v>
      </c>
      <c r="B46" s="19" t="s">
        <v>108</v>
      </c>
      <c r="C46" s="20">
        <v>44470</v>
      </c>
      <c r="D46" s="19" t="s">
        <v>9</v>
      </c>
      <c r="E46" s="19" t="s">
        <v>101</v>
      </c>
      <c r="F46" s="21">
        <v>100000</v>
      </c>
    </row>
    <row r="47" spans="1:6" ht="25.5" x14ac:dyDescent="0.2">
      <c r="A47" s="19" t="s">
        <v>11</v>
      </c>
      <c r="B47" s="19" t="s">
        <v>98</v>
      </c>
      <c r="C47" s="20">
        <v>44496</v>
      </c>
      <c r="D47" s="19" t="s">
        <v>9</v>
      </c>
      <c r="E47" s="19" t="s">
        <v>40</v>
      </c>
      <c r="F47" s="21">
        <v>27768</v>
      </c>
    </row>
    <row r="48" spans="1:6" ht="25.5" x14ac:dyDescent="0.2">
      <c r="A48" s="19" t="s">
        <v>11</v>
      </c>
      <c r="B48" s="19" t="s">
        <v>99</v>
      </c>
      <c r="C48" s="20">
        <v>44531</v>
      </c>
      <c r="D48" s="19" t="s">
        <v>9</v>
      </c>
      <c r="E48" s="19" t="s">
        <v>40</v>
      </c>
      <c r="F48" s="21">
        <v>239330.8</v>
      </c>
    </row>
    <row r="49" spans="1:6" ht="25.5" x14ac:dyDescent="0.2">
      <c r="A49" s="19" t="s">
        <v>11</v>
      </c>
      <c r="B49" s="19" t="s">
        <v>102</v>
      </c>
      <c r="C49" s="20">
        <v>44582</v>
      </c>
      <c r="D49" s="19" t="s">
        <v>9</v>
      </c>
      <c r="E49" s="19" t="s">
        <v>103</v>
      </c>
      <c r="F49" s="21">
        <v>100000</v>
      </c>
    </row>
    <row r="50" spans="1:6" ht="25.5" x14ac:dyDescent="0.2">
      <c r="A50" s="19" t="s">
        <v>11</v>
      </c>
      <c r="B50" s="19" t="s">
        <v>109</v>
      </c>
      <c r="C50" s="20">
        <v>44602</v>
      </c>
      <c r="D50" s="19" t="s">
        <v>9</v>
      </c>
      <c r="E50" s="19" t="s">
        <v>40</v>
      </c>
      <c r="F50" s="21">
        <v>98083.94</v>
      </c>
    </row>
    <row r="51" spans="1:6" x14ac:dyDescent="0.2">
      <c r="A51" s="19" t="s">
        <v>22</v>
      </c>
      <c r="B51" s="19" t="s">
        <v>112</v>
      </c>
      <c r="C51" s="20">
        <v>44593</v>
      </c>
      <c r="D51" s="19" t="s">
        <v>9</v>
      </c>
      <c r="E51" s="19" t="s">
        <v>40</v>
      </c>
      <c r="F51" s="21">
        <v>25627.68</v>
      </c>
    </row>
    <row r="52" spans="1:6" ht="38.25" x14ac:dyDescent="0.2">
      <c r="A52" s="19" t="s">
        <v>22</v>
      </c>
      <c r="B52" s="19" t="s">
        <v>110</v>
      </c>
      <c r="C52" s="20">
        <v>44599</v>
      </c>
      <c r="D52" s="19" t="s">
        <v>9</v>
      </c>
      <c r="E52" s="19" t="s">
        <v>58</v>
      </c>
      <c r="F52" s="21">
        <v>97500</v>
      </c>
    </row>
    <row r="53" spans="1:6" ht="25.5" x14ac:dyDescent="0.2">
      <c r="A53" s="19" t="s">
        <v>22</v>
      </c>
      <c r="B53" s="19" t="s">
        <v>111</v>
      </c>
      <c r="C53" s="20">
        <v>44701</v>
      </c>
      <c r="D53" s="19" t="s">
        <v>9</v>
      </c>
      <c r="E53" s="19" t="s">
        <v>24</v>
      </c>
      <c r="F53" s="21">
        <v>475000</v>
      </c>
    </row>
    <row r="54" spans="1:6" x14ac:dyDescent="0.2">
      <c r="A54" s="19" t="s">
        <v>113</v>
      </c>
      <c r="B54" s="19" t="s">
        <v>116</v>
      </c>
      <c r="C54" s="20">
        <v>44398</v>
      </c>
      <c r="D54" s="19" t="s">
        <v>9</v>
      </c>
      <c r="E54" s="19" t="s">
        <v>40</v>
      </c>
      <c r="F54" s="21">
        <v>76000</v>
      </c>
    </row>
    <row r="55" spans="1:6" ht="25.5" x14ac:dyDescent="0.2">
      <c r="A55" s="19" t="s">
        <v>113</v>
      </c>
      <c r="B55" s="19" t="s">
        <v>117</v>
      </c>
      <c r="C55" s="20">
        <v>44461</v>
      </c>
      <c r="D55" s="19" t="s">
        <v>9</v>
      </c>
      <c r="E55" s="19" t="s">
        <v>40</v>
      </c>
      <c r="F55" s="21">
        <v>28450</v>
      </c>
    </row>
    <row r="56" spans="1:6" ht="25.5" x14ac:dyDescent="0.2">
      <c r="A56" s="19" t="s">
        <v>113</v>
      </c>
      <c r="B56" s="19" t="s">
        <v>118</v>
      </c>
      <c r="C56" s="20">
        <v>44466</v>
      </c>
      <c r="D56" s="19" t="s">
        <v>9</v>
      </c>
      <c r="E56" s="19" t="s">
        <v>40</v>
      </c>
      <c r="F56" s="21">
        <v>25800</v>
      </c>
    </row>
    <row r="57" spans="1:6" ht="25.5" x14ac:dyDescent="0.2">
      <c r="A57" s="19" t="s">
        <v>113</v>
      </c>
      <c r="B57" s="19" t="s">
        <v>114</v>
      </c>
      <c r="C57" s="20">
        <v>44564</v>
      </c>
      <c r="D57" s="19" t="s">
        <v>9</v>
      </c>
      <c r="E57" s="19" t="s">
        <v>103</v>
      </c>
      <c r="F57" s="21">
        <v>250000</v>
      </c>
    </row>
    <row r="58" spans="1:6" x14ac:dyDescent="0.2">
      <c r="A58" s="19" t="s">
        <v>113</v>
      </c>
      <c r="B58" s="19" t="s">
        <v>115</v>
      </c>
      <c r="C58" s="20">
        <v>44699</v>
      </c>
      <c r="D58" s="19" t="s">
        <v>9</v>
      </c>
      <c r="E58" s="19" t="s">
        <v>64</v>
      </c>
      <c r="F58" s="21">
        <v>74314.8</v>
      </c>
    </row>
    <row r="59" spans="1:6" x14ac:dyDescent="0.2">
      <c r="A59" s="19" t="s">
        <v>119</v>
      </c>
      <c r="B59" s="19" t="s">
        <v>120</v>
      </c>
      <c r="C59" s="20">
        <v>44726</v>
      </c>
      <c r="D59" s="19" t="s">
        <v>9</v>
      </c>
      <c r="E59" s="19" t="s">
        <v>58</v>
      </c>
      <c r="F59" s="21">
        <v>103237.7</v>
      </c>
    </row>
    <row r="60" spans="1:6" x14ac:dyDescent="0.2">
      <c r="A60" s="19" t="s">
        <v>119</v>
      </c>
      <c r="B60" s="19" t="s">
        <v>121</v>
      </c>
      <c r="C60" s="20">
        <v>44726</v>
      </c>
      <c r="D60" s="19" t="s">
        <v>9</v>
      </c>
      <c r="E60" s="19" t="s">
        <v>58</v>
      </c>
      <c r="F60" s="21">
        <v>85728.72</v>
      </c>
    </row>
    <row r="61" spans="1:6" ht="38.25" x14ac:dyDescent="0.2">
      <c r="A61" s="19" t="s">
        <v>12</v>
      </c>
      <c r="B61" s="19" t="s">
        <v>122</v>
      </c>
      <c r="C61" s="20">
        <v>44551</v>
      </c>
      <c r="D61" s="19" t="s">
        <v>9</v>
      </c>
      <c r="E61" s="19" t="s">
        <v>123</v>
      </c>
      <c r="F61" s="21">
        <v>2500000</v>
      </c>
    </row>
    <row r="62" spans="1:6" x14ac:dyDescent="0.2">
      <c r="A62" s="19" t="s">
        <v>124</v>
      </c>
      <c r="B62" s="19" t="s">
        <v>127</v>
      </c>
      <c r="C62" s="20">
        <v>44491</v>
      </c>
      <c r="D62" s="19" t="s">
        <v>9</v>
      </c>
      <c r="E62" s="19" t="s">
        <v>58</v>
      </c>
      <c r="F62" s="21">
        <v>50000</v>
      </c>
    </row>
    <row r="63" spans="1:6" x14ac:dyDescent="0.2">
      <c r="A63" s="19" t="s">
        <v>124</v>
      </c>
      <c r="B63" s="19" t="s">
        <v>126</v>
      </c>
      <c r="C63" s="20">
        <v>44592</v>
      </c>
      <c r="D63" s="19" t="s">
        <v>9</v>
      </c>
      <c r="E63" s="19" t="s">
        <v>58</v>
      </c>
      <c r="F63" s="21">
        <v>54998.400000000001</v>
      </c>
    </row>
    <row r="64" spans="1:6" ht="25.5" x14ac:dyDescent="0.2">
      <c r="A64" s="19" t="s">
        <v>124</v>
      </c>
      <c r="B64" s="19" t="s">
        <v>128</v>
      </c>
      <c r="C64" s="20">
        <v>44608</v>
      </c>
      <c r="D64" s="19" t="s">
        <v>9</v>
      </c>
      <c r="E64" s="19" t="s">
        <v>58</v>
      </c>
      <c r="F64" s="21">
        <v>99974.07</v>
      </c>
    </row>
    <row r="65" spans="1:6" x14ac:dyDescent="0.2">
      <c r="A65" s="19" t="s">
        <v>124</v>
      </c>
      <c r="B65" s="19" t="s">
        <v>125</v>
      </c>
      <c r="C65" s="20">
        <v>44641</v>
      </c>
      <c r="D65" s="19" t="s">
        <v>9</v>
      </c>
      <c r="E65" s="19" t="s">
        <v>58</v>
      </c>
      <c r="F65" s="21">
        <v>52950</v>
      </c>
    </row>
    <row r="66" spans="1:6" x14ac:dyDescent="0.2">
      <c r="A66" s="31" t="s">
        <v>10</v>
      </c>
      <c r="B66" s="32"/>
      <c r="C66" s="32"/>
      <c r="D66" s="32"/>
      <c r="E66" s="33"/>
      <c r="F66" s="12">
        <v>80429945.559999987</v>
      </c>
    </row>
  </sheetData>
  <sortState xmlns:xlrd2="http://schemas.microsoft.com/office/spreadsheetml/2017/richdata2" ref="A3:F65">
    <sortCondition ref="A3:A65"/>
    <sortCondition ref="C3:C65"/>
  </sortState>
  <mergeCells count="2">
    <mergeCell ref="A1:F1"/>
    <mergeCell ref="A66:E6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27278-E9C7-49A4-9E87-A0242528DAA5}">
  <dimension ref="A1:G28"/>
  <sheetViews>
    <sheetView zoomScale="130" zoomScaleNormal="130" workbookViewId="0">
      <selection activeCell="B11" sqref="B11"/>
    </sheetView>
  </sheetViews>
  <sheetFormatPr defaultColWidth="31.85546875" defaultRowHeight="12.75" x14ac:dyDescent="0.2"/>
  <cols>
    <col min="1" max="1" width="19.42578125" style="18" customWidth="1"/>
    <col min="2" max="2" width="44.28515625" style="18" customWidth="1"/>
    <col min="3" max="3" width="17.42578125" style="18" customWidth="1"/>
    <col min="4" max="4" width="24" style="18" customWidth="1"/>
    <col min="5" max="5" width="34.140625" style="18" customWidth="1"/>
    <col min="6" max="6" width="25.42578125" style="24" customWidth="1"/>
    <col min="7" max="16384" width="31.85546875" style="18"/>
  </cols>
  <sheetData>
    <row r="1" spans="1:6" x14ac:dyDescent="0.2">
      <c r="A1" s="34" t="s">
        <v>3</v>
      </c>
      <c r="B1" s="35"/>
      <c r="C1" s="35"/>
      <c r="D1" s="35"/>
      <c r="E1" s="35"/>
      <c r="F1" s="36"/>
    </row>
    <row r="2" spans="1:6" ht="25.5" x14ac:dyDescent="0.2">
      <c r="A2" s="1" t="s">
        <v>0</v>
      </c>
      <c r="B2" s="1" t="s">
        <v>4</v>
      </c>
      <c r="C2" s="1" t="s">
        <v>5</v>
      </c>
      <c r="D2" s="1" t="s">
        <v>6</v>
      </c>
      <c r="E2" s="1" t="s">
        <v>7</v>
      </c>
      <c r="F2" s="3" t="s">
        <v>8</v>
      </c>
    </row>
    <row r="3" spans="1:6" ht="25.5" x14ac:dyDescent="0.2">
      <c r="A3" s="25" t="s">
        <v>2</v>
      </c>
      <c r="B3" s="25" t="s">
        <v>132</v>
      </c>
      <c r="C3" s="26">
        <v>44734</v>
      </c>
      <c r="D3" s="25" t="s">
        <v>9</v>
      </c>
      <c r="E3" s="25" t="s">
        <v>133</v>
      </c>
      <c r="F3" s="27">
        <v>3917058</v>
      </c>
    </row>
    <row r="4" spans="1:6" ht="25.5" x14ac:dyDescent="0.2">
      <c r="A4" s="25" t="s">
        <v>2</v>
      </c>
      <c r="B4" s="25" t="s">
        <v>134</v>
      </c>
      <c r="C4" s="26">
        <v>44701</v>
      </c>
      <c r="D4" s="25" t="s">
        <v>9</v>
      </c>
      <c r="E4" s="25" t="s">
        <v>133</v>
      </c>
      <c r="F4" s="27">
        <v>2900000</v>
      </c>
    </row>
    <row r="5" spans="1:6" ht="25.5" x14ac:dyDescent="0.2">
      <c r="A5" s="25" t="s">
        <v>2</v>
      </c>
      <c r="B5" s="25" t="s">
        <v>135</v>
      </c>
      <c r="C5" s="26">
        <v>44721</v>
      </c>
      <c r="D5" s="25" t="s">
        <v>9</v>
      </c>
      <c r="E5" s="25" t="s">
        <v>133</v>
      </c>
      <c r="F5" s="27">
        <v>1290840</v>
      </c>
    </row>
    <row r="6" spans="1:6" ht="38.25" x14ac:dyDescent="0.2">
      <c r="A6" s="25" t="s">
        <v>2</v>
      </c>
      <c r="B6" s="25" t="s">
        <v>136</v>
      </c>
      <c r="C6" s="26">
        <v>44526</v>
      </c>
      <c r="D6" s="25" t="s">
        <v>9</v>
      </c>
      <c r="E6" s="25" t="s">
        <v>133</v>
      </c>
      <c r="F6" s="27">
        <v>7923080</v>
      </c>
    </row>
    <row r="7" spans="1:6" x14ac:dyDescent="0.2">
      <c r="A7" s="31" t="s">
        <v>10</v>
      </c>
      <c r="B7" s="32"/>
      <c r="C7" s="32"/>
      <c r="D7" s="32"/>
      <c r="E7" s="33"/>
      <c r="F7" s="12">
        <f>SUM(F3:F6)</f>
        <v>16030978</v>
      </c>
    </row>
    <row r="27" spans="7:7" x14ac:dyDescent="0.2">
      <c r="G27" s="22"/>
    </row>
    <row r="28" spans="7:7" x14ac:dyDescent="0.2">
      <c r="G28" s="23"/>
    </row>
  </sheetData>
  <mergeCells count="2">
    <mergeCell ref="A1:F1"/>
    <mergeCell ref="A7:E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2019AD719C2459282D51913B1D70D" ma:contentTypeVersion="5" ma:contentTypeDescription="Create a new document." ma:contentTypeScope="" ma:versionID="d7baa3e5e9bb76d5e3c4511828d0952b">
  <xsd:schema xmlns:xsd="http://www.w3.org/2001/XMLSchema" xmlns:xs="http://www.w3.org/2001/XMLSchema" xmlns:p="http://schemas.microsoft.com/office/2006/metadata/properties" xmlns:ns2="1b34fe9c-e6e8-4924-bee9-9c68b9550dfd" xmlns:ns3="883daa78-f9a1-4a05-994d-bf2bee3c648b" targetNamespace="http://schemas.microsoft.com/office/2006/metadata/properties" ma:root="true" ma:fieldsID="ef2bfa46d47d024e560d54664f1a3019" ns2:_="" ns3:_="">
    <xsd:import namespace="1b34fe9c-e6e8-4924-bee9-9c68b9550dfd"/>
    <xsd:import namespace="883daa78-f9a1-4a05-994d-bf2bee3c648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Websites_x002d_Updated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34fe9c-e6e8-4924-bee9-9c68b9550d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Websites_x002d_Updated_x003f_" ma:index="12" nillable="true" ma:displayName="Websites - Updated?" ma:default="0" ma:format="Dropdown" ma:internalName="Websites_x002d_Updated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83daa78-f9a1-4a05-994d-bf2bee3c648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Websites_x002d_Updated_x003f_ xmlns="1b34fe9c-e6e8-4924-bee9-9c68b9550dfd">false</Websites_x002d_Updated_x003f_>
  </documentManagement>
</p:properties>
</file>

<file path=customXml/itemProps1.xml><?xml version="1.0" encoding="utf-8"?>
<ds:datastoreItem xmlns:ds="http://schemas.openxmlformats.org/officeDocument/2006/customXml" ds:itemID="{9F4C29C5-F4A8-4DDE-BA60-87105F2ECF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34fe9c-e6e8-4924-bee9-9c68b9550dfd"/>
    <ds:schemaRef ds:uri="883daa78-f9a1-4a05-994d-bf2bee3c64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FE96A6-D087-4F91-BC40-1382188652AB}">
  <ds:schemaRefs>
    <ds:schemaRef ds:uri="http://schemas.microsoft.com/sharepoint/v3/contenttype/forms"/>
  </ds:schemaRefs>
</ds:datastoreItem>
</file>

<file path=customXml/itemProps3.xml><?xml version="1.0" encoding="utf-8"?>
<ds:datastoreItem xmlns:ds="http://schemas.openxmlformats.org/officeDocument/2006/customXml" ds:itemID="{FA536A33-1831-4FD3-BD09-DA518ED37783}">
  <ds:schemaRefs>
    <ds:schemaRef ds:uri="http://schemas.microsoft.com/office/2006/metadata/properties"/>
    <ds:schemaRef ds:uri="http://schemas.microsoft.com/office/infopath/2007/PartnerControls"/>
    <ds:schemaRef ds:uri="1b34fe9c-e6e8-4924-bee9-9c68b9550d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FY2022_Construction</vt:lpstr>
      <vt:lpstr>FY2022_Goods</vt:lpstr>
      <vt:lpstr>FY2022_Exemptions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 Bhavin</dc:creator>
  <cp:lastModifiedBy>Bonilla, Joshua (MOCS)</cp:lastModifiedBy>
  <dcterms:created xsi:type="dcterms:W3CDTF">2018-09-20T16:06:19Z</dcterms:created>
  <dcterms:modified xsi:type="dcterms:W3CDTF">2022-09-29T22:17:22Z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0x0101001552019AD719C2459282D51913B1D70D</vt:lpwstr>
  </property>
</Properties>
</file>