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05" windowWidth="9720" windowHeight="11895" tabRatio="874"/>
  </bookViews>
  <sheets>
    <sheet name="All" sheetId="1" r:id="rId1"/>
    <sheet name="Architecture Engineering" sheetId="4" r:id="rId2"/>
    <sheet name="Construction Services" sheetId="5" r:id="rId3"/>
    <sheet name="Goods" sheetId="6" r:id="rId4"/>
    <sheet name="Human Services" sheetId="7" r:id="rId5"/>
    <sheet name="Professional Services" sheetId="8" r:id="rId6"/>
    <sheet name="Standardized Services" sheetId="2" r:id="rId7"/>
  </sheets>
  <definedNames>
    <definedName name="_xlnm._FilterDatabase" localSheetId="0" hidden="1">All!$A$4:$A$185</definedName>
    <definedName name="_xlnm._FilterDatabase" localSheetId="1" hidden="1">'Architecture Engineering'!$A$4:$I$24</definedName>
    <definedName name="_xlnm._FilterDatabase" localSheetId="2" hidden="1">'Construction Services'!$A$4:$I$34</definedName>
    <definedName name="_xlnm._FilterDatabase" localSheetId="3" hidden="1">Goods!$A$4:$I$38</definedName>
    <definedName name="_xlnm._FilterDatabase" localSheetId="4" hidden="1">'Human Services'!$A$4:$I$27</definedName>
    <definedName name="_xlnm._FilterDatabase" localSheetId="5" hidden="1">'Professional Services'!#REF!</definedName>
    <definedName name="_xlnm.Print_Area" localSheetId="0">All!$A$1:$J$173</definedName>
    <definedName name="_xlnm.Print_Area" localSheetId="1">'Architecture Engineering'!$A$1:$I$23</definedName>
    <definedName name="_xlnm.Print_Area" localSheetId="2">'Construction Services'!$A$1:$I$29</definedName>
    <definedName name="_xlnm.Print_Area" localSheetId="3">Goods!$A$1:$I$37</definedName>
    <definedName name="_xlnm.Print_Area" localSheetId="4">'Human Services'!$A$4:$I$27</definedName>
    <definedName name="_xlnm.Print_Area" localSheetId="5">'Professional Services'!$A$1:$I$38</definedName>
    <definedName name="_xlnm.Print_Area" localSheetId="6">'Standardized Services'!$A$1:$I$38</definedName>
    <definedName name="_xlnm.Print_Titles" localSheetId="0">All!$1:$3</definedName>
    <definedName name="_xlnm.Print_Titles" localSheetId="3">Goods!$1:$3</definedName>
  </definedNames>
  <calcPr calcId="145621"/>
</workbook>
</file>

<file path=xl/calcChain.xml><?xml version="1.0" encoding="utf-8"?>
<calcChain xmlns="http://schemas.openxmlformats.org/spreadsheetml/2006/main">
  <c r="J185" i="1" l="1"/>
  <c r="H185" i="1"/>
  <c r="C185" i="1"/>
  <c r="I185" i="1"/>
  <c r="G185" i="1"/>
  <c r="D185" i="1"/>
  <c r="E185" i="1"/>
  <c r="F185" i="1"/>
  <c r="D179" i="1"/>
  <c r="F180" i="1" l="1"/>
  <c r="F181" i="1"/>
  <c r="F182" i="1"/>
  <c r="F183" i="1"/>
  <c r="F184" i="1"/>
  <c r="F179" i="1"/>
  <c r="E179" i="1"/>
  <c r="B34" i="5" l="1"/>
  <c r="C34" i="5"/>
  <c r="B38" i="6"/>
  <c r="C38" i="6"/>
  <c r="B38" i="2" l="1"/>
  <c r="C38" i="2"/>
  <c r="B38" i="8"/>
  <c r="C38" i="8"/>
  <c r="B24" i="4"/>
  <c r="C24" i="4"/>
  <c r="C179" i="1" l="1"/>
  <c r="D184" i="1"/>
  <c r="D181" i="1"/>
  <c r="D180" i="1"/>
  <c r="D183" i="1"/>
  <c r="D182" i="1"/>
  <c r="C181" i="1"/>
  <c r="C182" i="1"/>
  <c r="C180" i="1"/>
  <c r="C184" i="1"/>
  <c r="C183" i="1"/>
</calcChain>
</file>

<file path=xl/sharedStrings.xml><?xml version="1.0" encoding="utf-8"?>
<sst xmlns="http://schemas.openxmlformats.org/spreadsheetml/2006/main" count="644" uniqueCount="54">
  <si>
    <t>Procurement by Industry</t>
  </si>
  <si>
    <t>Agency</t>
  </si>
  <si>
    <t>Industry</t>
  </si>
  <si>
    <t>Count</t>
  </si>
  <si>
    <t>ACS</t>
  </si>
  <si>
    <t>Professional Services</t>
  </si>
  <si>
    <t>Standardized Services</t>
  </si>
  <si>
    <t>Human Services</t>
  </si>
  <si>
    <t>Goods</t>
  </si>
  <si>
    <t>Construction Services</t>
  </si>
  <si>
    <t>Architecture/Engineering</t>
  </si>
  <si>
    <t>BIC</t>
  </si>
  <si>
    <t>CCHR</t>
  </si>
  <si>
    <t>CCRB</t>
  </si>
  <si>
    <t>DCA</t>
  </si>
  <si>
    <t>DCAS</t>
  </si>
  <si>
    <t>DCLA</t>
  </si>
  <si>
    <t>DCP</t>
  </si>
  <si>
    <t>DDC</t>
  </si>
  <si>
    <t>DEP</t>
  </si>
  <si>
    <t>DFTA</t>
  </si>
  <si>
    <t>DHS</t>
  </si>
  <si>
    <t>DOB</t>
  </si>
  <si>
    <t>DOC</t>
  </si>
  <si>
    <t>DOF</t>
  </si>
  <si>
    <t>DOHMH</t>
  </si>
  <si>
    <t>DOI</t>
  </si>
  <si>
    <t>DOITT</t>
  </si>
  <si>
    <t>DOP</t>
  </si>
  <si>
    <t>DOT</t>
  </si>
  <si>
    <t>DPR</t>
  </si>
  <si>
    <t>DSNY</t>
  </si>
  <si>
    <t>DYCD</t>
  </si>
  <si>
    <t>FDNY</t>
  </si>
  <si>
    <t>HPD</t>
  </si>
  <si>
    <t>HRA</t>
  </si>
  <si>
    <t>LPC</t>
  </si>
  <si>
    <t>NYPD</t>
  </si>
  <si>
    <t>TLC</t>
  </si>
  <si>
    <t>Sub Total</t>
  </si>
  <si>
    <t xml:space="preserve">Total </t>
  </si>
  <si>
    <t>All Industries</t>
  </si>
  <si>
    <t>Fiscal 2012</t>
  </si>
  <si>
    <t>OATH</t>
  </si>
  <si>
    <t>Total</t>
  </si>
  <si>
    <t>Fiscal 2013</t>
  </si>
  <si>
    <t>Fiscal 2014</t>
  </si>
  <si>
    <t>MOCJ</t>
  </si>
  <si>
    <t>SBS</t>
  </si>
  <si>
    <t>Fiscal 2015</t>
  </si>
  <si>
    <t>DoITT</t>
  </si>
  <si>
    <t>NYCEM</t>
  </si>
  <si>
    <t>Contract Value</t>
  </si>
  <si>
    <t>LAW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</si>
</sst>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6" formatCode="&quot;$&quot;#,##0_);[Red]\(&quot;$&quot;#,##0\)"/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/>
    <xf numFmtId="3" fontId="0" fillId="0" borderId="0" xfId="0" applyNumberFormat="1" applyAlignment="1">
      <alignment horizontal="center"/>
    </xf>
    <xf numFmtId="3" fontId="2" fillId="3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/>
    <xf numFmtId="3" fontId="3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wrapText="1"/>
    </xf>
    <xf numFmtId="6" fontId="3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2" fillId="3" borderId="1" xfId="0" applyFont="1" applyFill="1" applyBorder="1"/>
    <xf numFmtId="3" fontId="2" fillId="3" borderId="1" xfId="0" applyNumberFormat="1" applyFont="1" applyFill="1" applyBorder="1" applyAlignment="1">
      <alignment horizontal="center"/>
    </xf>
    <xf numFmtId="6" fontId="2" fillId="3" borderId="1" xfId="0" applyNumberFormat="1" applyFont="1" applyFill="1" applyBorder="1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indent="1"/>
    </xf>
    <xf numFmtId="0" fontId="0" fillId="0" borderId="0" xfId="0" applyNumberFormat="1"/>
    <xf numFmtId="38" fontId="2" fillId="3" borderId="1" xfId="0" applyNumberFormat="1" applyFont="1" applyFill="1" applyBorder="1" applyAlignment="1">
      <alignment horizontal="center"/>
    </xf>
    <xf numFmtId="6" fontId="0" fillId="0" borderId="0" xfId="0" applyNumberFormat="1"/>
    <xf numFmtId="3" fontId="0" fillId="0" borderId="0" xfId="0" applyNumberFormat="1"/>
    <xf numFmtId="5" fontId="0" fillId="0" borderId="0" xfId="0" applyNumberFormat="1" applyAlignment="1"/>
    <xf numFmtId="5" fontId="2" fillId="3" borderId="1" xfId="0" applyNumberFormat="1" applyFont="1" applyFill="1" applyBorder="1" applyAlignment="1">
      <alignment horizontal="center"/>
    </xf>
    <xf numFmtId="5" fontId="3" fillId="0" borderId="1" xfId="0" applyNumberFormat="1" applyFont="1" applyBorder="1" applyAlignment="1"/>
    <xf numFmtId="5" fontId="3" fillId="0" borderId="1" xfId="0" applyNumberFormat="1" applyFont="1" applyBorder="1" applyAlignment="1">
      <alignment horizontal="right"/>
    </xf>
    <xf numFmtId="5" fontId="2" fillId="3" borderId="1" xfId="0" applyNumberFormat="1" applyFont="1" applyFill="1" applyBorder="1" applyAlignment="1"/>
    <xf numFmtId="0" fontId="3" fillId="0" borderId="1" xfId="0" applyFont="1" applyBorder="1" applyAlignment="1"/>
    <xf numFmtId="3" fontId="4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/>
    <xf numFmtId="0" fontId="5" fillId="3" borderId="1" xfId="0" applyFont="1" applyFill="1" applyBorder="1" applyAlignment="1"/>
    <xf numFmtId="3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/>
    <xf numFmtId="3" fontId="2" fillId="3" borderId="1" xfId="0" applyNumberFormat="1" applyFont="1" applyFill="1" applyBorder="1" applyAlignment="1"/>
    <xf numFmtId="0" fontId="2" fillId="3" borderId="1" xfId="0" applyFont="1" applyFill="1" applyBorder="1" applyAlignment="1">
      <alignment horizontal="center"/>
    </xf>
    <xf numFmtId="37" fontId="3" fillId="0" borderId="1" xfId="0" applyNumberFormat="1" applyFont="1" applyBorder="1" applyAlignment="1"/>
    <xf numFmtId="37" fontId="4" fillId="0" borderId="1" xfId="0" applyNumberFormat="1" applyFont="1" applyBorder="1" applyAlignment="1">
      <alignment horizontal="center"/>
    </xf>
    <xf numFmtId="37" fontId="4" fillId="0" borderId="1" xfId="0" applyNumberFormat="1" applyFont="1" applyBorder="1" applyAlignment="1"/>
    <xf numFmtId="37" fontId="3" fillId="0" borderId="1" xfId="0" applyNumberFormat="1" applyFont="1" applyBorder="1" applyAlignment="1">
      <alignment horizontal="center"/>
    </xf>
    <xf numFmtId="37" fontId="2" fillId="3" borderId="1" xfId="0" applyNumberFormat="1" applyFont="1" applyFill="1" applyBorder="1" applyAlignment="1"/>
    <xf numFmtId="37" fontId="2" fillId="3" borderId="1" xfId="0" applyNumberFormat="1" applyFont="1" applyFill="1" applyBorder="1" applyAlignment="1">
      <alignment horizontal="center"/>
    </xf>
    <xf numFmtId="38" fontId="2" fillId="3" borderId="1" xfId="0" applyNumberFormat="1" applyFont="1" applyFill="1" applyBorder="1" applyAlignment="1"/>
    <xf numFmtId="6" fontId="2" fillId="3" borderId="1" xfId="0" applyNumberFormat="1" applyFont="1" applyFill="1" applyBorder="1" applyAlignment="1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5"/>
  <sheetViews>
    <sheetView tabSelected="1" showRuler="0" zoomScale="85" zoomScaleNormal="85" zoomScalePageLayoutView="70" workbookViewId="0">
      <selection sqref="A1:J1"/>
    </sheetView>
  </sheetViews>
  <sheetFormatPr defaultRowHeight="15" x14ac:dyDescent="0.25"/>
  <cols>
    <col min="1" max="1" width="9.42578125" bestFit="1" customWidth="1"/>
    <col min="2" max="2" width="21.85546875" bestFit="1" customWidth="1"/>
    <col min="3" max="3" width="8.28515625" style="1" bestFit="1" customWidth="1"/>
    <col min="4" max="4" width="18.85546875" style="25" bestFit="1" customWidth="1"/>
    <col min="5" max="5" width="7.85546875" style="1" customWidth="1"/>
    <col min="6" max="6" width="18.85546875" style="25" bestFit="1" customWidth="1"/>
    <col min="7" max="7" width="8.7109375" style="17" customWidth="1"/>
    <col min="8" max="8" width="15.5703125" style="25" bestFit="1" customWidth="1"/>
    <col min="9" max="9" width="6.7109375" style="2" bestFit="1" customWidth="1"/>
    <col min="10" max="10" width="15.5703125" style="25" bestFit="1" customWidth="1"/>
  </cols>
  <sheetData>
    <row r="1" spans="1:10" x14ac:dyDescent="0.2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ht="15.75" customHeight="1" x14ac:dyDescent="0.25">
      <c r="A2" s="47" t="s">
        <v>1</v>
      </c>
      <c r="B2" s="47" t="s">
        <v>2</v>
      </c>
      <c r="C2" s="48" t="s">
        <v>49</v>
      </c>
      <c r="D2" s="48"/>
      <c r="E2" s="48" t="s">
        <v>46</v>
      </c>
      <c r="F2" s="48"/>
      <c r="G2" s="48" t="s">
        <v>45</v>
      </c>
      <c r="H2" s="48"/>
      <c r="I2" s="48" t="s">
        <v>42</v>
      </c>
      <c r="J2" s="48"/>
    </row>
    <row r="3" spans="1:10" x14ac:dyDescent="0.25">
      <c r="A3" s="47"/>
      <c r="B3" s="47"/>
      <c r="C3" s="3" t="s">
        <v>3</v>
      </c>
      <c r="D3" s="26" t="s">
        <v>52</v>
      </c>
      <c r="E3" s="3" t="s">
        <v>3</v>
      </c>
      <c r="F3" s="26" t="s">
        <v>52</v>
      </c>
      <c r="G3" s="3" t="s">
        <v>3</v>
      </c>
      <c r="H3" s="26" t="s">
        <v>52</v>
      </c>
      <c r="I3" s="14" t="s">
        <v>3</v>
      </c>
      <c r="J3" s="26" t="s">
        <v>52</v>
      </c>
    </row>
    <row r="4" spans="1:10" x14ac:dyDescent="0.25">
      <c r="A4" s="30" t="s">
        <v>4</v>
      </c>
      <c r="B4" s="30" t="s">
        <v>10</v>
      </c>
      <c r="C4" s="6">
        <v>25</v>
      </c>
      <c r="D4" s="27">
        <v>513692.51</v>
      </c>
      <c r="E4" s="6">
        <v>9</v>
      </c>
      <c r="F4" s="28">
        <v>208035</v>
      </c>
      <c r="G4" s="6">
        <v>2</v>
      </c>
      <c r="H4" s="28">
        <v>50000</v>
      </c>
      <c r="I4" s="31">
        <v>1</v>
      </c>
      <c r="J4" s="28">
        <v>20000</v>
      </c>
    </row>
    <row r="5" spans="1:10" s="1" customFormat="1" x14ac:dyDescent="0.25">
      <c r="A5" s="30" t="s">
        <v>4</v>
      </c>
      <c r="B5" s="30" t="s">
        <v>9</v>
      </c>
      <c r="C5" s="6">
        <v>16</v>
      </c>
      <c r="D5" s="27">
        <v>360530</v>
      </c>
      <c r="E5" s="6">
        <v>11</v>
      </c>
      <c r="F5" s="28">
        <v>7780821</v>
      </c>
      <c r="G5" s="6">
        <v>5</v>
      </c>
      <c r="H5" s="28">
        <v>1650185</v>
      </c>
      <c r="I5" s="31">
        <v>0</v>
      </c>
      <c r="J5" s="28">
        <v>0</v>
      </c>
    </row>
    <row r="6" spans="1:10" s="1" customFormat="1" x14ac:dyDescent="0.25">
      <c r="A6" s="30" t="s">
        <v>4</v>
      </c>
      <c r="B6" s="30" t="s">
        <v>8</v>
      </c>
      <c r="C6" s="6">
        <v>1134</v>
      </c>
      <c r="D6" s="27">
        <v>3231650.0500000003</v>
      </c>
      <c r="E6" s="6">
        <v>518</v>
      </c>
      <c r="F6" s="28">
        <v>3866036.12</v>
      </c>
      <c r="G6" s="6">
        <v>130</v>
      </c>
      <c r="H6" s="28">
        <v>1606076.28</v>
      </c>
      <c r="I6" s="31">
        <v>208</v>
      </c>
      <c r="J6" s="28">
        <v>2385480.61</v>
      </c>
    </row>
    <row r="7" spans="1:10" s="1" customFormat="1" x14ac:dyDescent="0.25">
      <c r="A7" s="30" t="s">
        <v>4</v>
      </c>
      <c r="B7" s="30" t="s">
        <v>7</v>
      </c>
      <c r="C7" s="6">
        <v>323</v>
      </c>
      <c r="D7" s="27">
        <v>493473610.08000004</v>
      </c>
      <c r="E7" s="6">
        <v>226</v>
      </c>
      <c r="F7" s="28">
        <v>669947363.28999996</v>
      </c>
      <c r="G7" s="6">
        <v>414</v>
      </c>
      <c r="H7" s="28">
        <v>2266525254.0999999</v>
      </c>
      <c r="I7" s="31">
        <v>623</v>
      </c>
      <c r="J7" s="28">
        <v>483726079.36000001</v>
      </c>
    </row>
    <row r="8" spans="1:10" s="1" customFormat="1" x14ac:dyDescent="0.25">
      <c r="A8" s="30" t="s">
        <v>4</v>
      </c>
      <c r="B8" s="30" t="s">
        <v>5</v>
      </c>
      <c r="C8" s="6">
        <v>235</v>
      </c>
      <c r="D8" s="27">
        <v>519147796.76000005</v>
      </c>
      <c r="E8" s="6">
        <v>190</v>
      </c>
      <c r="F8" s="28">
        <v>446828122.39999998</v>
      </c>
      <c r="G8" s="6">
        <v>80</v>
      </c>
      <c r="H8" s="28">
        <v>9186797.2100000009</v>
      </c>
      <c r="I8" s="31">
        <v>52</v>
      </c>
      <c r="J8" s="28">
        <v>10878039.33</v>
      </c>
    </row>
    <row r="9" spans="1:10" s="1" customFormat="1" x14ac:dyDescent="0.25">
      <c r="A9" s="30" t="s">
        <v>4</v>
      </c>
      <c r="B9" s="30" t="s">
        <v>6</v>
      </c>
      <c r="C9" s="6">
        <v>515</v>
      </c>
      <c r="D9" s="27">
        <v>26837641.02</v>
      </c>
      <c r="E9" s="6">
        <v>631</v>
      </c>
      <c r="F9" s="28">
        <v>168622553.65000001</v>
      </c>
      <c r="G9" s="6">
        <v>529</v>
      </c>
      <c r="H9" s="28">
        <v>496551456.50999999</v>
      </c>
      <c r="I9" s="31">
        <v>551</v>
      </c>
      <c r="J9" s="28">
        <v>15174203.5</v>
      </c>
    </row>
    <row r="10" spans="1:10" s="1" customFormat="1" x14ac:dyDescent="0.25">
      <c r="A10" s="30" t="s">
        <v>11</v>
      </c>
      <c r="B10" s="30" t="s">
        <v>9</v>
      </c>
      <c r="C10" s="6">
        <v>1</v>
      </c>
      <c r="D10" s="27">
        <v>1600</v>
      </c>
      <c r="E10" s="6">
        <v>0</v>
      </c>
      <c r="F10" s="28">
        <v>0</v>
      </c>
      <c r="G10" s="15">
        <v>0</v>
      </c>
      <c r="H10" s="28">
        <v>0</v>
      </c>
      <c r="I10" s="15">
        <v>0</v>
      </c>
      <c r="J10" s="28">
        <v>0</v>
      </c>
    </row>
    <row r="11" spans="1:10" s="1" customFormat="1" x14ac:dyDescent="0.25">
      <c r="A11" s="30" t="s">
        <v>11</v>
      </c>
      <c r="B11" s="30" t="s">
        <v>8</v>
      </c>
      <c r="C11" s="6">
        <v>93</v>
      </c>
      <c r="D11" s="27">
        <v>180049.90000000002</v>
      </c>
      <c r="E11" s="6">
        <v>25</v>
      </c>
      <c r="F11" s="28">
        <v>118723.58</v>
      </c>
      <c r="G11" s="6">
        <v>6</v>
      </c>
      <c r="H11" s="28">
        <v>38847.42</v>
      </c>
      <c r="I11" s="31">
        <v>9</v>
      </c>
      <c r="J11" s="28">
        <v>26352.28</v>
      </c>
    </row>
    <row r="12" spans="1:10" s="1" customFormat="1" x14ac:dyDescent="0.25">
      <c r="A12" s="30" t="s">
        <v>11</v>
      </c>
      <c r="B12" s="30" t="s">
        <v>5</v>
      </c>
      <c r="C12" s="6">
        <v>15</v>
      </c>
      <c r="D12" s="27">
        <v>168576.42</v>
      </c>
      <c r="E12" s="6">
        <v>18</v>
      </c>
      <c r="F12" s="28">
        <v>1391295.91</v>
      </c>
      <c r="G12" s="6">
        <v>1</v>
      </c>
      <c r="H12" s="28">
        <v>22000</v>
      </c>
      <c r="I12" s="31">
        <v>1</v>
      </c>
      <c r="J12" s="28">
        <v>22000</v>
      </c>
    </row>
    <row r="13" spans="1:10" s="1" customFormat="1" x14ac:dyDescent="0.25">
      <c r="A13" s="30" t="s">
        <v>11</v>
      </c>
      <c r="B13" s="30" t="s">
        <v>6</v>
      </c>
      <c r="C13" s="6">
        <v>69</v>
      </c>
      <c r="D13" s="27">
        <v>337499.27</v>
      </c>
      <c r="E13" s="6">
        <v>31</v>
      </c>
      <c r="F13" s="28">
        <v>187815.9</v>
      </c>
      <c r="G13" s="6">
        <v>44</v>
      </c>
      <c r="H13" s="28">
        <v>760097.09</v>
      </c>
      <c r="I13" s="31">
        <v>111</v>
      </c>
      <c r="J13" s="28">
        <v>140424.23000000001</v>
      </c>
    </row>
    <row r="14" spans="1:10" s="1" customFormat="1" x14ac:dyDescent="0.25">
      <c r="A14" s="30" t="s">
        <v>12</v>
      </c>
      <c r="B14" s="30" t="s">
        <v>9</v>
      </c>
      <c r="C14" s="6">
        <v>1</v>
      </c>
      <c r="D14" s="27">
        <v>1357</v>
      </c>
      <c r="E14" s="6">
        <v>0</v>
      </c>
      <c r="F14" s="28">
        <v>0</v>
      </c>
      <c r="G14" s="15">
        <v>0</v>
      </c>
      <c r="H14" s="28">
        <v>0</v>
      </c>
      <c r="I14" s="15">
        <v>0</v>
      </c>
      <c r="J14" s="28">
        <v>0</v>
      </c>
    </row>
    <row r="15" spans="1:10" s="1" customFormat="1" x14ac:dyDescent="0.25">
      <c r="A15" s="30" t="s">
        <v>12</v>
      </c>
      <c r="B15" s="30" t="s">
        <v>8</v>
      </c>
      <c r="C15" s="6">
        <v>156</v>
      </c>
      <c r="D15" s="27">
        <v>304444.63</v>
      </c>
      <c r="E15" s="6">
        <v>80</v>
      </c>
      <c r="F15" s="28">
        <v>88358.31</v>
      </c>
      <c r="G15" s="6">
        <v>69</v>
      </c>
      <c r="H15" s="28">
        <v>80665.78</v>
      </c>
      <c r="I15" s="31">
        <v>85</v>
      </c>
      <c r="J15" s="28">
        <v>258956.89</v>
      </c>
    </row>
    <row r="16" spans="1:10" s="1" customFormat="1" x14ac:dyDescent="0.25">
      <c r="A16" s="30" t="s">
        <v>12</v>
      </c>
      <c r="B16" s="30" t="s">
        <v>5</v>
      </c>
      <c r="C16" s="6">
        <v>7</v>
      </c>
      <c r="D16" s="27">
        <v>25085.75</v>
      </c>
      <c r="E16" s="6">
        <v>8</v>
      </c>
      <c r="F16" s="28">
        <v>29561.919999999998</v>
      </c>
      <c r="G16" s="6">
        <v>3</v>
      </c>
      <c r="H16" s="28">
        <v>7247.5</v>
      </c>
      <c r="I16" s="31">
        <v>51</v>
      </c>
      <c r="J16" s="28">
        <v>252497.07</v>
      </c>
    </row>
    <row r="17" spans="1:10" s="1" customFormat="1" x14ac:dyDescent="0.25">
      <c r="A17" s="30" t="s">
        <v>12</v>
      </c>
      <c r="B17" s="30" t="s">
        <v>6</v>
      </c>
      <c r="C17" s="6">
        <v>74</v>
      </c>
      <c r="D17" s="27">
        <v>156549.58000000002</v>
      </c>
      <c r="E17" s="6">
        <v>55</v>
      </c>
      <c r="F17" s="28">
        <v>91574.52</v>
      </c>
      <c r="G17" s="6">
        <v>63</v>
      </c>
      <c r="H17" s="28">
        <v>105841.08</v>
      </c>
      <c r="I17" s="31">
        <v>40</v>
      </c>
      <c r="J17" s="28">
        <v>61253.37</v>
      </c>
    </row>
    <row r="18" spans="1:10" s="1" customFormat="1" x14ac:dyDescent="0.25">
      <c r="A18" s="30" t="s">
        <v>13</v>
      </c>
      <c r="B18" s="30" t="s">
        <v>9</v>
      </c>
      <c r="C18" s="6">
        <v>1</v>
      </c>
      <c r="D18" s="27">
        <v>950</v>
      </c>
      <c r="E18" s="6">
        <v>0</v>
      </c>
      <c r="F18" s="28">
        <v>0</v>
      </c>
      <c r="G18" s="6">
        <v>2</v>
      </c>
      <c r="H18" s="28">
        <v>6794.5</v>
      </c>
      <c r="I18" s="31">
        <v>0</v>
      </c>
      <c r="J18" s="28">
        <v>0</v>
      </c>
    </row>
    <row r="19" spans="1:10" s="1" customFormat="1" x14ac:dyDescent="0.25">
      <c r="A19" s="30" t="s">
        <v>13</v>
      </c>
      <c r="B19" s="30" t="s">
        <v>8</v>
      </c>
      <c r="C19" s="6">
        <v>159</v>
      </c>
      <c r="D19" s="27">
        <v>238671.84</v>
      </c>
      <c r="E19" s="6">
        <v>27</v>
      </c>
      <c r="F19" s="28">
        <v>182161.86</v>
      </c>
      <c r="G19" s="6">
        <v>29</v>
      </c>
      <c r="H19" s="28">
        <v>387015.33</v>
      </c>
      <c r="I19" s="31">
        <v>16</v>
      </c>
      <c r="J19" s="28">
        <v>174101.93</v>
      </c>
    </row>
    <row r="20" spans="1:10" s="1" customFormat="1" x14ac:dyDescent="0.25">
      <c r="A20" s="30" t="s">
        <v>13</v>
      </c>
      <c r="B20" s="30" t="s">
        <v>5</v>
      </c>
      <c r="C20" s="6">
        <v>9</v>
      </c>
      <c r="D20" s="27">
        <v>29321.59</v>
      </c>
      <c r="E20" s="6">
        <v>0</v>
      </c>
      <c r="F20" s="28">
        <v>0</v>
      </c>
      <c r="G20" s="6">
        <v>0</v>
      </c>
      <c r="H20" s="28">
        <v>0</v>
      </c>
      <c r="I20" s="31">
        <v>0</v>
      </c>
      <c r="J20" s="28">
        <v>0</v>
      </c>
    </row>
    <row r="21" spans="1:10" s="1" customFormat="1" x14ac:dyDescent="0.25">
      <c r="A21" s="30" t="s">
        <v>13</v>
      </c>
      <c r="B21" s="30" t="s">
        <v>6</v>
      </c>
      <c r="C21" s="6">
        <v>70</v>
      </c>
      <c r="D21" s="27">
        <v>217564.77000000002</v>
      </c>
      <c r="E21" s="6">
        <v>92</v>
      </c>
      <c r="F21" s="28">
        <v>416308.66</v>
      </c>
      <c r="G21" s="6">
        <v>65</v>
      </c>
      <c r="H21" s="28">
        <v>149390.21</v>
      </c>
      <c r="I21" s="31">
        <v>75</v>
      </c>
      <c r="J21" s="28">
        <v>206600.71</v>
      </c>
    </row>
    <row r="22" spans="1:10" s="1" customFormat="1" x14ac:dyDescent="0.25">
      <c r="A22" s="30" t="s">
        <v>14</v>
      </c>
      <c r="B22" s="30" t="s">
        <v>9</v>
      </c>
      <c r="C22" s="6">
        <v>1</v>
      </c>
      <c r="D22" s="27">
        <v>6776</v>
      </c>
      <c r="E22" s="6">
        <v>7</v>
      </c>
      <c r="F22" s="28">
        <v>108636</v>
      </c>
      <c r="G22" s="6">
        <v>5</v>
      </c>
      <c r="H22" s="28">
        <v>189543</v>
      </c>
      <c r="I22" s="31">
        <v>0</v>
      </c>
      <c r="J22" s="28">
        <v>0</v>
      </c>
    </row>
    <row r="23" spans="1:10" s="1" customFormat="1" x14ac:dyDescent="0.25">
      <c r="A23" s="30" t="s">
        <v>14</v>
      </c>
      <c r="B23" s="30" t="s">
        <v>8</v>
      </c>
      <c r="C23" s="6">
        <v>245</v>
      </c>
      <c r="D23" s="27">
        <v>455836.43</v>
      </c>
      <c r="E23" s="6">
        <v>99</v>
      </c>
      <c r="F23" s="28">
        <v>1131439.1100000001</v>
      </c>
      <c r="G23" s="6">
        <v>14</v>
      </c>
      <c r="H23" s="28">
        <v>273568.99</v>
      </c>
      <c r="I23" s="31">
        <v>45</v>
      </c>
      <c r="J23" s="28">
        <v>404238.58</v>
      </c>
    </row>
    <row r="24" spans="1:10" s="1" customFormat="1" x14ac:dyDescent="0.25">
      <c r="A24" s="30" t="s">
        <v>14</v>
      </c>
      <c r="B24" s="30" t="s">
        <v>7</v>
      </c>
      <c r="C24" s="6">
        <v>13</v>
      </c>
      <c r="D24" s="27">
        <v>6709119.46</v>
      </c>
      <c r="E24" s="6">
        <v>11</v>
      </c>
      <c r="F24" s="28">
        <v>3251964.11</v>
      </c>
      <c r="G24" s="6">
        <v>5</v>
      </c>
      <c r="H24" s="28">
        <v>551079.89</v>
      </c>
      <c r="I24" s="31">
        <v>5</v>
      </c>
      <c r="J24" s="28">
        <v>1809295</v>
      </c>
    </row>
    <row r="25" spans="1:10" s="1" customFormat="1" x14ac:dyDescent="0.25">
      <c r="A25" s="30" t="s">
        <v>14</v>
      </c>
      <c r="B25" s="30" t="s">
        <v>5</v>
      </c>
      <c r="C25" s="6">
        <v>56</v>
      </c>
      <c r="D25" s="27">
        <v>1079370.6499999999</v>
      </c>
      <c r="E25" s="6">
        <v>52</v>
      </c>
      <c r="F25" s="28">
        <v>20821329.760000002</v>
      </c>
      <c r="G25" s="6">
        <v>29</v>
      </c>
      <c r="H25" s="28">
        <v>1006962.42</v>
      </c>
      <c r="I25" s="31">
        <v>20</v>
      </c>
      <c r="J25" s="28">
        <v>279731.33</v>
      </c>
    </row>
    <row r="26" spans="1:10" s="1" customFormat="1" x14ac:dyDescent="0.25">
      <c r="A26" s="30" t="s">
        <v>14</v>
      </c>
      <c r="B26" s="30" t="s">
        <v>6</v>
      </c>
      <c r="C26" s="6">
        <v>341</v>
      </c>
      <c r="D26" s="27">
        <v>819755.81</v>
      </c>
      <c r="E26" s="6">
        <v>161</v>
      </c>
      <c r="F26" s="28">
        <v>1426205.85</v>
      </c>
      <c r="G26" s="6">
        <v>159</v>
      </c>
      <c r="H26" s="28">
        <v>937709.27</v>
      </c>
      <c r="I26" s="31">
        <v>174</v>
      </c>
      <c r="J26" s="28">
        <v>939835.37</v>
      </c>
    </row>
    <row r="27" spans="1:10" s="1" customFormat="1" x14ac:dyDescent="0.25">
      <c r="A27" s="30" t="s">
        <v>15</v>
      </c>
      <c r="B27" s="30" t="s">
        <v>10</v>
      </c>
      <c r="C27" s="6">
        <v>4</v>
      </c>
      <c r="D27" s="27">
        <v>3510000</v>
      </c>
      <c r="E27" s="6">
        <v>5</v>
      </c>
      <c r="F27" s="28">
        <v>2074700</v>
      </c>
      <c r="G27" s="6">
        <v>1</v>
      </c>
      <c r="H27" s="28">
        <v>2485817.54</v>
      </c>
      <c r="I27" s="31">
        <v>6</v>
      </c>
      <c r="J27" s="28">
        <v>21497207.18</v>
      </c>
    </row>
    <row r="28" spans="1:10" s="1" customFormat="1" x14ac:dyDescent="0.25">
      <c r="A28" s="30" t="s">
        <v>15</v>
      </c>
      <c r="B28" s="30" t="s">
        <v>9</v>
      </c>
      <c r="C28" s="6">
        <v>232</v>
      </c>
      <c r="D28" s="27">
        <v>29549811.210000001</v>
      </c>
      <c r="E28" s="6">
        <v>157</v>
      </c>
      <c r="F28" s="28">
        <v>27075521.809999999</v>
      </c>
      <c r="G28" s="6">
        <v>193</v>
      </c>
      <c r="H28" s="28">
        <v>110698721.01000001</v>
      </c>
      <c r="I28" s="31">
        <v>154</v>
      </c>
      <c r="J28" s="28">
        <v>88129690.959999993</v>
      </c>
    </row>
    <row r="29" spans="1:10" s="1" customFormat="1" x14ac:dyDescent="0.25">
      <c r="A29" s="30" t="s">
        <v>15</v>
      </c>
      <c r="B29" s="30" t="s">
        <v>8</v>
      </c>
      <c r="C29" s="6">
        <v>1490</v>
      </c>
      <c r="D29" s="27">
        <v>1167373001.4300001</v>
      </c>
      <c r="E29" s="6">
        <v>890</v>
      </c>
      <c r="F29" s="28">
        <v>916575218.13</v>
      </c>
      <c r="G29" s="6">
        <v>646</v>
      </c>
      <c r="H29" s="28">
        <v>799606273.24000001</v>
      </c>
      <c r="I29" s="31">
        <v>989</v>
      </c>
      <c r="J29" s="28">
        <v>518026760.26999998</v>
      </c>
    </row>
    <row r="30" spans="1:10" s="1" customFormat="1" x14ac:dyDescent="0.25">
      <c r="A30" s="30" t="s">
        <v>15</v>
      </c>
      <c r="B30" s="30" t="s">
        <v>7</v>
      </c>
      <c r="C30" s="6">
        <v>7</v>
      </c>
      <c r="D30" s="27">
        <v>8317.34</v>
      </c>
      <c r="E30" s="6">
        <v>0</v>
      </c>
      <c r="F30" s="28">
        <v>0</v>
      </c>
      <c r="G30" s="6">
        <v>2</v>
      </c>
      <c r="H30" s="28">
        <v>1880727.25</v>
      </c>
      <c r="I30" s="31">
        <v>0</v>
      </c>
      <c r="J30" s="28">
        <v>0</v>
      </c>
    </row>
    <row r="31" spans="1:10" s="1" customFormat="1" x14ac:dyDescent="0.25">
      <c r="A31" s="30" t="s">
        <v>15</v>
      </c>
      <c r="B31" s="30" t="s">
        <v>5</v>
      </c>
      <c r="C31" s="6">
        <v>140</v>
      </c>
      <c r="D31" s="27">
        <v>15421924.779999999</v>
      </c>
      <c r="E31" s="6">
        <v>45</v>
      </c>
      <c r="F31" s="28">
        <v>28536909.030000001</v>
      </c>
      <c r="G31" s="6">
        <v>36</v>
      </c>
      <c r="H31" s="28">
        <v>15997208.41</v>
      </c>
      <c r="I31" s="31">
        <v>57</v>
      </c>
      <c r="J31" s="28">
        <v>55871840.57</v>
      </c>
    </row>
    <row r="32" spans="1:10" s="1" customFormat="1" x14ac:dyDescent="0.25">
      <c r="A32" s="30" t="s">
        <v>15</v>
      </c>
      <c r="B32" s="30" t="s">
        <v>6</v>
      </c>
      <c r="C32" s="6">
        <v>534</v>
      </c>
      <c r="D32" s="27">
        <v>102418665.75</v>
      </c>
      <c r="E32" s="6">
        <v>475</v>
      </c>
      <c r="F32" s="28">
        <v>434038233.91000003</v>
      </c>
      <c r="G32" s="6">
        <v>588</v>
      </c>
      <c r="H32" s="28">
        <v>1350238346.3</v>
      </c>
      <c r="I32" s="31">
        <v>745</v>
      </c>
      <c r="J32" s="28">
        <v>288395271.52999997</v>
      </c>
    </row>
    <row r="33" spans="1:10" s="1" customFormat="1" x14ac:dyDescent="0.25">
      <c r="A33" s="30" t="s">
        <v>16</v>
      </c>
      <c r="B33" s="30" t="s">
        <v>10</v>
      </c>
      <c r="C33" s="6">
        <v>0</v>
      </c>
      <c r="D33" s="27">
        <v>0</v>
      </c>
      <c r="E33" s="6">
        <v>0</v>
      </c>
      <c r="F33" s="28">
        <v>0</v>
      </c>
      <c r="G33" s="6">
        <v>0</v>
      </c>
      <c r="H33" s="28">
        <v>0</v>
      </c>
      <c r="I33" s="31">
        <v>1</v>
      </c>
      <c r="J33" s="28">
        <v>156035</v>
      </c>
    </row>
    <row r="34" spans="1:10" s="1" customFormat="1" x14ac:dyDescent="0.25">
      <c r="A34" s="30" t="s">
        <v>16</v>
      </c>
      <c r="B34" s="30" t="s">
        <v>8</v>
      </c>
      <c r="C34" s="6">
        <v>76</v>
      </c>
      <c r="D34" s="27">
        <v>2166891.35</v>
      </c>
      <c r="E34" s="6">
        <v>42</v>
      </c>
      <c r="F34" s="28">
        <v>2109454.61</v>
      </c>
      <c r="G34" s="6">
        <v>33</v>
      </c>
      <c r="H34" s="28">
        <v>1315910.83</v>
      </c>
      <c r="I34" s="31">
        <v>51</v>
      </c>
      <c r="J34" s="28">
        <v>3211791.23</v>
      </c>
    </row>
    <row r="35" spans="1:10" s="1" customFormat="1" x14ac:dyDescent="0.25">
      <c r="A35" s="30" t="s">
        <v>16</v>
      </c>
      <c r="B35" s="30" t="s">
        <v>7</v>
      </c>
      <c r="C35" s="6">
        <v>2</v>
      </c>
      <c r="D35" s="27">
        <v>67890</v>
      </c>
      <c r="E35" s="6">
        <v>0</v>
      </c>
      <c r="F35" s="28">
        <v>0</v>
      </c>
      <c r="G35" s="15">
        <v>0</v>
      </c>
      <c r="H35" s="28">
        <v>0</v>
      </c>
      <c r="I35" s="15">
        <v>0</v>
      </c>
      <c r="J35" s="28">
        <v>0</v>
      </c>
    </row>
    <row r="36" spans="1:10" s="1" customFormat="1" x14ac:dyDescent="0.25">
      <c r="A36" s="30" t="s">
        <v>16</v>
      </c>
      <c r="B36" s="30" t="s">
        <v>5</v>
      </c>
      <c r="C36" s="6">
        <v>7</v>
      </c>
      <c r="D36" s="27">
        <v>200510.81</v>
      </c>
      <c r="E36" s="6">
        <v>4</v>
      </c>
      <c r="F36" s="28">
        <v>73935</v>
      </c>
      <c r="G36" s="6">
        <v>10</v>
      </c>
      <c r="H36" s="28">
        <v>254450</v>
      </c>
      <c r="I36" s="31">
        <v>10</v>
      </c>
      <c r="J36" s="28">
        <v>334800</v>
      </c>
    </row>
    <row r="37" spans="1:10" s="1" customFormat="1" x14ac:dyDescent="0.25">
      <c r="A37" s="30" t="s">
        <v>16</v>
      </c>
      <c r="B37" s="30" t="s">
        <v>6</v>
      </c>
      <c r="C37" s="6">
        <v>35</v>
      </c>
      <c r="D37" s="27">
        <v>304476.53000000003</v>
      </c>
      <c r="E37" s="6">
        <v>21</v>
      </c>
      <c r="F37" s="28">
        <v>169426.86</v>
      </c>
      <c r="G37" s="6">
        <v>39</v>
      </c>
      <c r="H37" s="28">
        <v>178185.12</v>
      </c>
      <c r="I37" s="31">
        <v>24</v>
      </c>
      <c r="J37" s="28">
        <v>93743.44</v>
      </c>
    </row>
    <row r="38" spans="1:10" s="1" customFormat="1" x14ac:dyDescent="0.25">
      <c r="A38" s="30" t="s">
        <v>17</v>
      </c>
      <c r="B38" s="30" t="s">
        <v>9</v>
      </c>
      <c r="C38" s="6">
        <v>4</v>
      </c>
      <c r="D38" s="27">
        <v>2600</v>
      </c>
      <c r="E38" s="6">
        <v>0</v>
      </c>
      <c r="F38" s="28">
        <v>0</v>
      </c>
      <c r="G38" s="15">
        <v>0</v>
      </c>
      <c r="H38" s="28">
        <v>0</v>
      </c>
      <c r="I38" s="15">
        <v>0</v>
      </c>
      <c r="J38" s="28">
        <v>0</v>
      </c>
    </row>
    <row r="39" spans="1:10" s="1" customFormat="1" x14ac:dyDescent="0.25">
      <c r="A39" s="30" t="s">
        <v>17</v>
      </c>
      <c r="B39" s="30" t="s">
        <v>8</v>
      </c>
      <c r="C39" s="6">
        <v>224</v>
      </c>
      <c r="D39" s="27">
        <v>671354.73</v>
      </c>
      <c r="E39" s="6">
        <v>93</v>
      </c>
      <c r="F39" s="28">
        <v>346013.95</v>
      </c>
      <c r="G39" s="6">
        <v>84</v>
      </c>
      <c r="H39" s="28">
        <v>338487.38</v>
      </c>
      <c r="I39" s="31">
        <v>113</v>
      </c>
      <c r="J39" s="28">
        <v>410827.25</v>
      </c>
    </row>
    <row r="40" spans="1:10" s="1" customFormat="1" x14ac:dyDescent="0.25">
      <c r="A40" s="30" t="s">
        <v>17</v>
      </c>
      <c r="B40" s="30" t="s">
        <v>5</v>
      </c>
      <c r="C40" s="6">
        <v>34</v>
      </c>
      <c r="D40" s="27">
        <v>2027005.59</v>
      </c>
      <c r="E40" s="6">
        <v>4</v>
      </c>
      <c r="F40" s="28">
        <v>21211.5</v>
      </c>
      <c r="G40" s="6">
        <v>7</v>
      </c>
      <c r="H40" s="28">
        <v>190015</v>
      </c>
      <c r="I40" s="31">
        <v>7</v>
      </c>
      <c r="J40" s="28">
        <v>408393.5</v>
      </c>
    </row>
    <row r="41" spans="1:10" s="1" customFormat="1" x14ac:dyDescent="0.25">
      <c r="A41" s="30" t="s">
        <v>17</v>
      </c>
      <c r="B41" s="30" t="s">
        <v>6</v>
      </c>
      <c r="C41" s="6">
        <v>46</v>
      </c>
      <c r="D41" s="27">
        <v>392902.93</v>
      </c>
      <c r="E41" s="6">
        <v>44</v>
      </c>
      <c r="F41" s="28">
        <v>195109.67</v>
      </c>
      <c r="G41" s="6">
        <v>54</v>
      </c>
      <c r="H41" s="28">
        <v>1682821.75</v>
      </c>
      <c r="I41" s="31">
        <v>75</v>
      </c>
      <c r="J41" s="28">
        <v>145937.53</v>
      </c>
    </row>
    <row r="42" spans="1:10" s="1" customFormat="1" x14ac:dyDescent="0.25">
      <c r="A42" s="30" t="s">
        <v>18</v>
      </c>
      <c r="B42" s="30" t="s">
        <v>10</v>
      </c>
      <c r="C42" s="6">
        <v>213</v>
      </c>
      <c r="D42" s="27">
        <v>130628660.84</v>
      </c>
      <c r="E42" s="6">
        <v>233</v>
      </c>
      <c r="F42" s="28">
        <v>171658928.53</v>
      </c>
      <c r="G42" s="6">
        <v>155</v>
      </c>
      <c r="H42" s="28">
        <v>171428519.22</v>
      </c>
      <c r="I42" s="31">
        <v>116</v>
      </c>
      <c r="J42" s="28">
        <v>295743782.73000002</v>
      </c>
    </row>
    <row r="43" spans="1:10" s="1" customFormat="1" x14ac:dyDescent="0.25">
      <c r="A43" s="30" t="s">
        <v>18</v>
      </c>
      <c r="B43" s="30" t="s">
        <v>9</v>
      </c>
      <c r="C43" s="6">
        <v>1494</v>
      </c>
      <c r="D43" s="27">
        <v>932610366.47000003</v>
      </c>
      <c r="E43" s="6">
        <v>1351</v>
      </c>
      <c r="F43" s="28">
        <v>1040843126.05</v>
      </c>
      <c r="G43" s="6">
        <v>922</v>
      </c>
      <c r="H43" s="28">
        <v>1139146484.97</v>
      </c>
      <c r="I43" s="31">
        <v>652</v>
      </c>
      <c r="J43" s="28">
        <v>777367122.77999997</v>
      </c>
    </row>
    <row r="44" spans="1:10" s="1" customFormat="1" x14ac:dyDescent="0.25">
      <c r="A44" s="30" t="s">
        <v>18</v>
      </c>
      <c r="B44" s="30" t="s">
        <v>8</v>
      </c>
      <c r="C44" s="6">
        <v>352</v>
      </c>
      <c r="D44" s="27">
        <v>35920847.039999999</v>
      </c>
      <c r="E44" s="6">
        <v>182</v>
      </c>
      <c r="F44" s="28">
        <v>11637686.49</v>
      </c>
      <c r="G44" s="6">
        <v>152</v>
      </c>
      <c r="H44" s="28">
        <v>8272383.0099999998</v>
      </c>
      <c r="I44" s="31">
        <v>215</v>
      </c>
      <c r="J44" s="28">
        <v>8270093.3200000003</v>
      </c>
    </row>
    <row r="45" spans="1:10" s="1" customFormat="1" x14ac:dyDescent="0.25">
      <c r="A45" s="30" t="s">
        <v>18</v>
      </c>
      <c r="B45" s="30" t="s">
        <v>7</v>
      </c>
      <c r="C45" s="6">
        <v>2</v>
      </c>
      <c r="D45" s="27">
        <v>750</v>
      </c>
      <c r="E45" s="6">
        <v>2</v>
      </c>
      <c r="F45" s="28">
        <v>2750</v>
      </c>
      <c r="G45" s="6">
        <v>0</v>
      </c>
      <c r="H45" s="28">
        <v>0</v>
      </c>
      <c r="I45" s="31">
        <v>0</v>
      </c>
      <c r="J45" s="28">
        <v>0</v>
      </c>
    </row>
    <row r="46" spans="1:10" s="1" customFormat="1" x14ac:dyDescent="0.25">
      <c r="A46" s="30" t="s">
        <v>18</v>
      </c>
      <c r="B46" s="30" t="s">
        <v>5</v>
      </c>
      <c r="C46" s="6">
        <v>157</v>
      </c>
      <c r="D46" s="27">
        <v>949821255.45999992</v>
      </c>
      <c r="E46" s="6">
        <v>71</v>
      </c>
      <c r="F46" s="28">
        <v>16005528.65</v>
      </c>
      <c r="G46" s="6">
        <v>66</v>
      </c>
      <c r="H46" s="28">
        <v>62910707.219999999</v>
      </c>
      <c r="I46" s="31">
        <v>53</v>
      </c>
      <c r="J46" s="28">
        <v>17867048.620000001</v>
      </c>
    </row>
    <row r="47" spans="1:10" s="1" customFormat="1" x14ac:dyDescent="0.25">
      <c r="A47" s="30" t="s">
        <v>18</v>
      </c>
      <c r="B47" s="30" t="s">
        <v>6</v>
      </c>
      <c r="C47" s="6">
        <v>171</v>
      </c>
      <c r="D47" s="27">
        <v>12020255.649999999</v>
      </c>
      <c r="E47" s="6">
        <v>226</v>
      </c>
      <c r="F47" s="28">
        <v>13472560.83</v>
      </c>
      <c r="G47" s="6">
        <v>198</v>
      </c>
      <c r="H47" s="28">
        <v>13646381.92</v>
      </c>
      <c r="I47" s="31">
        <v>206</v>
      </c>
      <c r="J47" s="28">
        <v>6735637.1399999997</v>
      </c>
    </row>
    <row r="48" spans="1:10" s="1" customFormat="1" x14ac:dyDescent="0.25">
      <c r="A48" s="30" t="s">
        <v>19</v>
      </c>
      <c r="B48" s="30" t="s">
        <v>10</v>
      </c>
      <c r="C48" s="6">
        <v>61</v>
      </c>
      <c r="D48" s="27">
        <v>108936619.31</v>
      </c>
      <c r="E48" s="6">
        <v>71</v>
      </c>
      <c r="F48" s="28">
        <v>125292002.67</v>
      </c>
      <c r="G48" s="6">
        <v>78</v>
      </c>
      <c r="H48" s="28">
        <v>287900472.25999999</v>
      </c>
      <c r="I48" s="31">
        <v>61</v>
      </c>
      <c r="J48" s="28">
        <v>229462520.28</v>
      </c>
    </row>
    <row r="49" spans="1:10" s="1" customFormat="1" x14ac:dyDescent="0.25">
      <c r="A49" s="30" t="s">
        <v>19</v>
      </c>
      <c r="B49" s="30" t="s">
        <v>9</v>
      </c>
      <c r="C49" s="6">
        <v>669</v>
      </c>
      <c r="D49" s="27">
        <v>1179288371.3500004</v>
      </c>
      <c r="E49" s="6">
        <v>832</v>
      </c>
      <c r="F49" s="28">
        <v>1020128058.24</v>
      </c>
      <c r="G49" s="6">
        <v>1003</v>
      </c>
      <c r="H49" s="28">
        <v>926779544.32000005</v>
      </c>
      <c r="I49" s="31">
        <v>1227</v>
      </c>
      <c r="J49" s="28">
        <v>546749292.48000002</v>
      </c>
    </row>
    <row r="50" spans="1:10" s="1" customFormat="1" x14ac:dyDescent="0.25">
      <c r="A50" s="30" t="s">
        <v>19</v>
      </c>
      <c r="B50" s="30" t="s">
        <v>8</v>
      </c>
      <c r="C50" s="6">
        <v>3553</v>
      </c>
      <c r="D50" s="27">
        <v>26308898.570000004</v>
      </c>
      <c r="E50" s="6">
        <v>951</v>
      </c>
      <c r="F50" s="28">
        <v>16980485.600000001</v>
      </c>
      <c r="G50" s="6">
        <v>406</v>
      </c>
      <c r="H50" s="28">
        <v>18791742.699999999</v>
      </c>
      <c r="I50" s="31">
        <v>1120</v>
      </c>
      <c r="J50" s="28">
        <v>56950651.310000002</v>
      </c>
    </row>
    <row r="51" spans="1:10" s="1" customFormat="1" x14ac:dyDescent="0.25">
      <c r="A51" s="30" t="s">
        <v>19</v>
      </c>
      <c r="B51" s="30" t="s">
        <v>7</v>
      </c>
      <c r="C51" s="6">
        <v>12</v>
      </c>
      <c r="D51" s="27">
        <v>42551.5</v>
      </c>
      <c r="E51" s="6">
        <v>0</v>
      </c>
      <c r="F51" s="28">
        <v>0</v>
      </c>
      <c r="G51" s="6">
        <v>0</v>
      </c>
      <c r="H51" s="28">
        <v>0</v>
      </c>
      <c r="I51" s="31">
        <v>0</v>
      </c>
      <c r="J51" s="28">
        <v>0</v>
      </c>
    </row>
    <row r="52" spans="1:10" s="1" customFormat="1" x14ac:dyDescent="0.25">
      <c r="A52" s="30" t="s">
        <v>19</v>
      </c>
      <c r="B52" s="30" t="s">
        <v>5</v>
      </c>
      <c r="C52" s="6">
        <v>355</v>
      </c>
      <c r="D52" s="27">
        <v>199051557.14999998</v>
      </c>
      <c r="E52" s="6">
        <v>111</v>
      </c>
      <c r="F52" s="28">
        <v>442487418.87</v>
      </c>
      <c r="G52" s="6">
        <v>50</v>
      </c>
      <c r="H52" s="28">
        <v>9604712.1400000006</v>
      </c>
      <c r="I52" s="31">
        <v>84</v>
      </c>
      <c r="J52" s="28">
        <v>180415665.22</v>
      </c>
    </row>
    <row r="53" spans="1:10" s="1" customFormat="1" x14ac:dyDescent="0.25">
      <c r="A53" s="30" t="s">
        <v>19</v>
      </c>
      <c r="B53" s="30" t="s">
        <v>6</v>
      </c>
      <c r="C53" s="6">
        <v>1767</v>
      </c>
      <c r="D53" s="27">
        <v>172385908.68999997</v>
      </c>
      <c r="E53" s="6">
        <v>1138</v>
      </c>
      <c r="F53" s="28">
        <v>195134115.27000001</v>
      </c>
      <c r="G53" s="6">
        <v>1726</v>
      </c>
      <c r="H53" s="28">
        <v>179619227.38</v>
      </c>
      <c r="I53" s="31">
        <v>1579</v>
      </c>
      <c r="J53" s="28">
        <v>193546336.44</v>
      </c>
    </row>
    <row r="54" spans="1:10" s="1" customFormat="1" x14ac:dyDescent="0.25">
      <c r="A54" s="30" t="s">
        <v>20</v>
      </c>
      <c r="B54" s="30" t="s">
        <v>9</v>
      </c>
      <c r="C54" s="6">
        <v>0</v>
      </c>
      <c r="D54" s="27">
        <v>0</v>
      </c>
      <c r="E54" s="6">
        <v>1</v>
      </c>
      <c r="F54" s="28">
        <v>895</v>
      </c>
      <c r="G54" s="6">
        <v>0</v>
      </c>
      <c r="H54" s="28">
        <v>0</v>
      </c>
      <c r="I54" s="31">
        <v>0</v>
      </c>
      <c r="J54" s="28">
        <v>0</v>
      </c>
    </row>
    <row r="55" spans="1:10" s="1" customFormat="1" x14ac:dyDescent="0.25">
      <c r="A55" s="30" t="s">
        <v>20</v>
      </c>
      <c r="B55" s="30" t="s">
        <v>8</v>
      </c>
      <c r="C55" s="6">
        <v>100</v>
      </c>
      <c r="D55" s="27">
        <v>227664.61000000002</v>
      </c>
      <c r="E55" s="6">
        <v>70</v>
      </c>
      <c r="F55" s="28">
        <v>771150.88</v>
      </c>
      <c r="G55" s="6">
        <v>12</v>
      </c>
      <c r="H55" s="28">
        <v>2456091.06</v>
      </c>
      <c r="I55" s="31">
        <v>32</v>
      </c>
      <c r="J55" s="28">
        <v>497504.2</v>
      </c>
    </row>
    <row r="56" spans="1:10" s="1" customFormat="1" x14ac:dyDescent="0.25">
      <c r="A56" s="30" t="s">
        <v>20</v>
      </c>
      <c r="B56" s="30" t="s">
        <v>7</v>
      </c>
      <c r="C56" s="6">
        <v>1230</v>
      </c>
      <c r="D56" s="27">
        <v>169839740.69</v>
      </c>
      <c r="E56" s="6">
        <v>1178</v>
      </c>
      <c r="F56" s="28">
        <v>107443468</v>
      </c>
      <c r="G56" s="6">
        <v>1495</v>
      </c>
      <c r="H56" s="28">
        <v>489533776.19999999</v>
      </c>
      <c r="I56" s="31">
        <v>1533</v>
      </c>
      <c r="J56" s="28">
        <v>257728261.36000001</v>
      </c>
    </row>
    <row r="57" spans="1:10" s="1" customFormat="1" x14ac:dyDescent="0.25">
      <c r="A57" s="30" t="s">
        <v>20</v>
      </c>
      <c r="B57" s="30" t="s">
        <v>5</v>
      </c>
      <c r="C57" s="6">
        <v>57</v>
      </c>
      <c r="D57" s="27">
        <v>1154779.2</v>
      </c>
      <c r="E57" s="6">
        <v>8</v>
      </c>
      <c r="F57" s="28">
        <v>259805</v>
      </c>
      <c r="G57" s="6">
        <v>34</v>
      </c>
      <c r="H57" s="28">
        <v>1010500</v>
      </c>
      <c r="I57" s="31">
        <v>35</v>
      </c>
      <c r="J57" s="28">
        <v>1703989</v>
      </c>
    </row>
    <row r="58" spans="1:10" s="1" customFormat="1" x14ac:dyDescent="0.25">
      <c r="A58" s="30" t="s">
        <v>20</v>
      </c>
      <c r="B58" s="30" t="s">
        <v>6</v>
      </c>
      <c r="C58" s="6">
        <v>231</v>
      </c>
      <c r="D58" s="27">
        <v>3154279.91</v>
      </c>
      <c r="E58" s="6">
        <v>102</v>
      </c>
      <c r="F58" s="28">
        <v>8128701.54</v>
      </c>
      <c r="G58" s="6">
        <v>225</v>
      </c>
      <c r="H58" s="28">
        <v>5458741.9800000004</v>
      </c>
      <c r="I58" s="31">
        <v>175</v>
      </c>
      <c r="J58" s="28">
        <v>1014715.45</v>
      </c>
    </row>
    <row r="59" spans="1:10" s="1" customFormat="1" x14ac:dyDescent="0.25">
      <c r="A59" s="30" t="s">
        <v>21</v>
      </c>
      <c r="B59" s="30" t="s">
        <v>10</v>
      </c>
      <c r="C59" s="6">
        <v>4</v>
      </c>
      <c r="D59" s="27">
        <v>5400285</v>
      </c>
      <c r="E59" s="6">
        <v>1</v>
      </c>
      <c r="F59" s="28">
        <v>2000000</v>
      </c>
      <c r="G59" s="6">
        <v>4</v>
      </c>
      <c r="H59" s="28">
        <v>2099204.2000000002</v>
      </c>
      <c r="I59" s="31">
        <v>1</v>
      </c>
      <c r="J59" s="28">
        <v>18994.580000000002</v>
      </c>
    </row>
    <row r="60" spans="1:10" s="1" customFormat="1" x14ac:dyDescent="0.25">
      <c r="A60" s="30" t="s">
        <v>21</v>
      </c>
      <c r="B60" s="30" t="s">
        <v>9</v>
      </c>
      <c r="C60" s="6">
        <v>26</v>
      </c>
      <c r="D60" s="27">
        <v>15706440.02</v>
      </c>
      <c r="E60" s="6">
        <v>10</v>
      </c>
      <c r="F60" s="28">
        <v>9832062.5099999998</v>
      </c>
      <c r="G60" s="6">
        <v>13</v>
      </c>
      <c r="H60" s="28">
        <v>8897131.3800000008</v>
      </c>
      <c r="I60" s="31">
        <v>13</v>
      </c>
      <c r="J60" s="28">
        <v>4485724.8</v>
      </c>
    </row>
    <row r="61" spans="1:10" s="1" customFormat="1" x14ac:dyDescent="0.25">
      <c r="A61" s="30" t="s">
        <v>21</v>
      </c>
      <c r="B61" s="30" t="s">
        <v>8</v>
      </c>
      <c r="C61" s="6">
        <v>783</v>
      </c>
      <c r="D61" s="27">
        <v>1839171.0999999999</v>
      </c>
      <c r="E61" s="6">
        <v>107</v>
      </c>
      <c r="F61" s="28">
        <v>994072.75</v>
      </c>
      <c r="G61" s="6">
        <v>94</v>
      </c>
      <c r="H61" s="28">
        <v>1641492.56</v>
      </c>
      <c r="I61" s="31">
        <v>96</v>
      </c>
      <c r="J61" s="28">
        <v>1165447.18</v>
      </c>
    </row>
    <row r="62" spans="1:10" s="1" customFormat="1" x14ac:dyDescent="0.25">
      <c r="A62" s="30" t="s">
        <v>21</v>
      </c>
      <c r="B62" s="30" t="s">
        <v>7</v>
      </c>
      <c r="C62" s="6">
        <v>185</v>
      </c>
      <c r="D62" s="27">
        <v>414739158</v>
      </c>
      <c r="E62" s="6">
        <v>158</v>
      </c>
      <c r="F62" s="28">
        <v>550144240.79999995</v>
      </c>
      <c r="G62" s="6">
        <v>164</v>
      </c>
      <c r="H62" s="28">
        <v>787779444.5</v>
      </c>
      <c r="I62" s="31">
        <v>147</v>
      </c>
      <c r="J62" s="28">
        <v>1165011650.4200001</v>
      </c>
    </row>
    <row r="63" spans="1:10" s="1" customFormat="1" x14ac:dyDescent="0.25">
      <c r="A63" s="30" t="s">
        <v>21</v>
      </c>
      <c r="B63" s="30" t="s">
        <v>5</v>
      </c>
      <c r="C63" s="6">
        <v>119</v>
      </c>
      <c r="D63" s="27">
        <v>14582304.459999999</v>
      </c>
      <c r="E63" s="6">
        <v>38</v>
      </c>
      <c r="F63" s="28">
        <v>9662523.3000000007</v>
      </c>
      <c r="G63" s="6">
        <v>15</v>
      </c>
      <c r="H63" s="28">
        <v>3958121</v>
      </c>
      <c r="I63" s="31">
        <v>18</v>
      </c>
      <c r="J63" s="28">
        <v>5077018.41</v>
      </c>
    </row>
    <row r="64" spans="1:10" s="1" customFormat="1" x14ac:dyDescent="0.25">
      <c r="A64" s="30" t="s">
        <v>21</v>
      </c>
      <c r="B64" s="30" t="s">
        <v>6</v>
      </c>
      <c r="C64" s="6">
        <v>176</v>
      </c>
      <c r="D64" s="27">
        <v>54476752.100000009</v>
      </c>
      <c r="E64" s="6">
        <v>121</v>
      </c>
      <c r="F64" s="28">
        <v>174131034.72</v>
      </c>
      <c r="G64" s="6">
        <v>165</v>
      </c>
      <c r="H64" s="28">
        <v>55373893.899999999</v>
      </c>
      <c r="I64" s="31">
        <v>109</v>
      </c>
      <c r="J64" s="28">
        <v>45717867.579999998</v>
      </c>
    </row>
    <row r="65" spans="1:10" s="1" customFormat="1" x14ac:dyDescent="0.25">
      <c r="A65" s="30" t="s">
        <v>22</v>
      </c>
      <c r="B65" s="30" t="s">
        <v>10</v>
      </c>
      <c r="C65" s="6">
        <v>0</v>
      </c>
      <c r="D65" s="27">
        <v>0</v>
      </c>
      <c r="E65" s="6">
        <v>8</v>
      </c>
      <c r="F65" s="28">
        <v>2760819.5</v>
      </c>
      <c r="G65" s="6">
        <v>5</v>
      </c>
      <c r="H65" s="28">
        <v>3686400</v>
      </c>
      <c r="I65" s="31">
        <v>10</v>
      </c>
      <c r="J65" s="28">
        <v>43293</v>
      </c>
    </row>
    <row r="66" spans="1:10" s="1" customFormat="1" x14ac:dyDescent="0.25">
      <c r="A66" s="30" t="s">
        <v>22</v>
      </c>
      <c r="B66" s="30" t="s">
        <v>9</v>
      </c>
      <c r="C66" s="6">
        <v>3</v>
      </c>
      <c r="D66" s="27">
        <v>9964.4500000000007</v>
      </c>
      <c r="E66" s="6">
        <v>5</v>
      </c>
      <c r="F66" s="28">
        <v>67036.25</v>
      </c>
      <c r="G66" s="6">
        <v>0</v>
      </c>
      <c r="H66" s="28">
        <v>0</v>
      </c>
      <c r="I66" s="31">
        <v>0</v>
      </c>
      <c r="J66" s="28">
        <v>0</v>
      </c>
    </row>
    <row r="67" spans="1:10" s="1" customFormat="1" x14ac:dyDescent="0.25">
      <c r="A67" s="30" t="s">
        <v>22</v>
      </c>
      <c r="B67" s="30" t="s">
        <v>8</v>
      </c>
      <c r="C67" s="6">
        <v>495</v>
      </c>
      <c r="D67" s="27">
        <v>1861823.67</v>
      </c>
      <c r="E67" s="6">
        <v>84</v>
      </c>
      <c r="F67" s="28">
        <v>1142311.3400000001</v>
      </c>
      <c r="G67" s="6">
        <v>42</v>
      </c>
      <c r="H67" s="28">
        <v>739425.21</v>
      </c>
      <c r="I67" s="31">
        <v>59</v>
      </c>
      <c r="J67" s="28">
        <v>689997.2</v>
      </c>
    </row>
    <row r="68" spans="1:10" s="1" customFormat="1" x14ac:dyDescent="0.25">
      <c r="A68" s="30" t="s">
        <v>22</v>
      </c>
      <c r="B68" s="30" t="s">
        <v>5</v>
      </c>
      <c r="C68" s="6">
        <v>87</v>
      </c>
      <c r="D68" s="27">
        <v>4778857.2699999996</v>
      </c>
      <c r="E68" s="6">
        <v>57</v>
      </c>
      <c r="F68" s="28">
        <v>21427440.32</v>
      </c>
      <c r="G68" s="6">
        <v>37</v>
      </c>
      <c r="H68" s="28">
        <v>7628383.9699999997</v>
      </c>
      <c r="I68" s="31">
        <v>20</v>
      </c>
      <c r="J68" s="28">
        <v>2007702.1</v>
      </c>
    </row>
    <row r="69" spans="1:10" s="1" customFormat="1" x14ac:dyDescent="0.25">
      <c r="A69" s="30" t="s">
        <v>22</v>
      </c>
      <c r="B69" s="30" t="s">
        <v>6</v>
      </c>
      <c r="C69" s="6">
        <v>186</v>
      </c>
      <c r="D69" s="27">
        <v>7757622.5999999996</v>
      </c>
      <c r="E69" s="6">
        <v>98</v>
      </c>
      <c r="F69" s="28">
        <v>5513375.9000000004</v>
      </c>
      <c r="G69" s="6">
        <v>144</v>
      </c>
      <c r="H69" s="28">
        <v>18115107.109999999</v>
      </c>
      <c r="I69" s="31">
        <v>105</v>
      </c>
      <c r="J69" s="28">
        <v>2717769.15</v>
      </c>
    </row>
    <row r="70" spans="1:10" s="1" customFormat="1" x14ac:dyDescent="0.25">
      <c r="A70" s="30" t="s">
        <v>23</v>
      </c>
      <c r="B70" s="30" t="s">
        <v>10</v>
      </c>
      <c r="C70" s="6">
        <v>5</v>
      </c>
      <c r="D70" s="27">
        <v>21293171.579999998</v>
      </c>
      <c r="E70" s="6">
        <v>5</v>
      </c>
      <c r="F70" s="28">
        <v>7772485</v>
      </c>
      <c r="G70" s="6">
        <v>8</v>
      </c>
      <c r="H70" s="28">
        <v>5837166.5</v>
      </c>
      <c r="I70" s="31">
        <v>4</v>
      </c>
      <c r="J70" s="28">
        <v>1613333</v>
      </c>
    </row>
    <row r="71" spans="1:10" s="1" customFormat="1" x14ac:dyDescent="0.25">
      <c r="A71" s="30" t="s">
        <v>23</v>
      </c>
      <c r="B71" s="30" t="s">
        <v>9</v>
      </c>
      <c r="C71" s="6">
        <v>12</v>
      </c>
      <c r="D71" s="27">
        <v>13719861.17</v>
      </c>
      <c r="E71" s="6">
        <v>18</v>
      </c>
      <c r="F71" s="28">
        <v>27600223.239999998</v>
      </c>
      <c r="G71" s="6">
        <v>11</v>
      </c>
      <c r="H71" s="28">
        <v>25970299.739999998</v>
      </c>
      <c r="I71" s="31">
        <v>16</v>
      </c>
      <c r="J71" s="28">
        <v>84943736.290000007</v>
      </c>
    </row>
    <row r="72" spans="1:10" s="1" customFormat="1" x14ac:dyDescent="0.25">
      <c r="A72" s="30" t="s">
        <v>23</v>
      </c>
      <c r="B72" s="30" t="s">
        <v>8</v>
      </c>
      <c r="C72" s="6">
        <v>977</v>
      </c>
      <c r="D72" s="27">
        <v>12417457.07</v>
      </c>
      <c r="E72" s="6">
        <v>387</v>
      </c>
      <c r="F72" s="28">
        <v>5340368.92</v>
      </c>
      <c r="G72" s="6">
        <v>381</v>
      </c>
      <c r="H72" s="28">
        <v>4612559.43</v>
      </c>
      <c r="I72" s="31">
        <v>583</v>
      </c>
      <c r="J72" s="28">
        <v>8548199.1300000008</v>
      </c>
    </row>
    <row r="73" spans="1:10" s="1" customFormat="1" x14ac:dyDescent="0.25">
      <c r="A73" s="30" t="s">
        <v>23</v>
      </c>
      <c r="B73" s="30" t="s">
        <v>7</v>
      </c>
      <c r="C73" s="6">
        <v>3</v>
      </c>
      <c r="D73" s="27">
        <v>600791</v>
      </c>
      <c r="E73" s="6">
        <v>5</v>
      </c>
      <c r="F73" s="28">
        <v>20300</v>
      </c>
      <c r="G73" s="6">
        <v>14</v>
      </c>
      <c r="H73" s="28">
        <v>12127624.800000001</v>
      </c>
      <c r="I73" s="31">
        <v>11</v>
      </c>
      <c r="J73" s="28">
        <v>3776910</v>
      </c>
    </row>
    <row r="74" spans="1:10" s="1" customFormat="1" x14ac:dyDescent="0.25">
      <c r="A74" s="30" t="s">
        <v>23</v>
      </c>
      <c r="B74" s="30" t="s">
        <v>5</v>
      </c>
      <c r="C74" s="6">
        <v>75</v>
      </c>
      <c r="D74" s="27">
        <v>5231798.99</v>
      </c>
      <c r="E74" s="6">
        <v>26</v>
      </c>
      <c r="F74" s="28">
        <v>5558928.2199999997</v>
      </c>
      <c r="G74" s="6">
        <v>17</v>
      </c>
      <c r="H74" s="28">
        <v>1501772.74</v>
      </c>
      <c r="I74" s="31">
        <v>24</v>
      </c>
      <c r="J74" s="28">
        <v>1714874.76</v>
      </c>
    </row>
    <row r="75" spans="1:10" s="1" customFormat="1" x14ac:dyDescent="0.25">
      <c r="A75" s="30" t="s">
        <v>23</v>
      </c>
      <c r="B75" s="30" t="s">
        <v>6</v>
      </c>
      <c r="C75" s="6">
        <v>168</v>
      </c>
      <c r="D75" s="27">
        <v>55287735.810000002</v>
      </c>
      <c r="E75" s="6">
        <v>179</v>
      </c>
      <c r="F75" s="28">
        <v>57857065.659999996</v>
      </c>
      <c r="G75" s="6">
        <v>215</v>
      </c>
      <c r="H75" s="28">
        <v>30841735.800000001</v>
      </c>
      <c r="I75" s="31">
        <v>178</v>
      </c>
      <c r="J75" s="28">
        <v>40555517.039999999</v>
      </c>
    </row>
    <row r="76" spans="1:10" s="1" customFormat="1" x14ac:dyDescent="0.25">
      <c r="A76" s="30" t="s">
        <v>24</v>
      </c>
      <c r="B76" s="30" t="s">
        <v>9</v>
      </c>
      <c r="C76" s="6">
        <v>8</v>
      </c>
      <c r="D76" s="27">
        <v>16858.080000000002</v>
      </c>
      <c r="E76" s="6">
        <v>0</v>
      </c>
      <c r="F76" s="28">
        <v>0</v>
      </c>
      <c r="G76" s="6">
        <v>0</v>
      </c>
      <c r="H76" s="28">
        <v>0</v>
      </c>
      <c r="I76" s="31">
        <v>0</v>
      </c>
      <c r="J76" s="28">
        <v>0</v>
      </c>
    </row>
    <row r="77" spans="1:10" s="1" customFormat="1" x14ac:dyDescent="0.25">
      <c r="A77" s="30" t="s">
        <v>24</v>
      </c>
      <c r="B77" s="30" t="s">
        <v>8</v>
      </c>
      <c r="C77" s="6">
        <v>455</v>
      </c>
      <c r="D77" s="27">
        <v>1482654.36</v>
      </c>
      <c r="E77" s="6">
        <v>132</v>
      </c>
      <c r="F77" s="28">
        <v>1202319.51</v>
      </c>
      <c r="G77" s="6">
        <v>111</v>
      </c>
      <c r="H77" s="28">
        <v>712040.46</v>
      </c>
      <c r="I77" s="31">
        <v>181</v>
      </c>
      <c r="J77" s="28">
        <v>1390902.84</v>
      </c>
    </row>
    <row r="78" spans="1:10" s="1" customFormat="1" x14ac:dyDescent="0.25">
      <c r="A78" s="30" t="s">
        <v>24</v>
      </c>
      <c r="B78" s="30" t="s">
        <v>5</v>
      </c>
      <c r="C78" s="6">
        <v>82</v>
      </c>
      <c r="D78" s="27">
        <v>28007977.75</v>
      </c>
      <c r="E78" s="6">
        <v>41</v>
      </c>
      <c r="F78" s="28">
        <v>26684766.489999998</v>
      </c>
      <c r="G78" s="6">
        <v>14</v>
      </c>
      <c r="H78" s="28">
        <v>3159415.35</v>
      </c>
      <c r="I78" s="31">
        <v>15</v>
      </c>
      <c r="J78" s="28">
        <v>3935382.55</v>
      </c>
    </row>
    <row r="79" spans="1:10" s="1" customFormat="1" x14ac:dyDescent="0.25">
      <c r="A79" s="30" t="s">
        <v>24</v>
      </c>
      <c r="B79" s="30" t="s">
        <v>6</v>
      </c>
      <c r="C79" s="6">
        <v>200</v>
      </c>
      <c r="D79" s="27">
        <v>10894215.26</v>
      </c>
      <c r="E79" s="6">
        <v>256</v>
      </c>
      <c r="F79" s="28">
        <v>101438920.77</v>
      </c>
      <c r="G79" s="6">
        <v>198</v>
      </c>
      <c r="H79" s="28">
        <v>42469305.990000002</v>
      </c>
      <c r="I79" s="31">
        <v>187</v>
      </c>
      <c r="J79" s="28">
        <v>101662022.56999999</v>
      </c>
    </row>
    <row r="80" spans="1:10" s="1" customFormat="1" x14ac:dyDescent="0.25">
      <c r="A80" s="30" t="s">
        <v>25</v>
      </c>
      <c r="B80" s="30" t="s">
        <v>10</v>
      </c>
      <c r="C80" s="6">
        <v>1</v>
      </c>
      <c r="D80" s="27">
        <v>2300</v>
      </c>
      <c r="E80" s="6">
        <v>0</v>
      </c>
      <c r="F80" s="28">
        <v>0</v>
      </c>
      <c r="G80" s="6">
        <v>1</v>
      </c>
      <c r="H80" s="28">
        <v>100000</v>
      </c>
      <c r="I80" s="31">
        <v>0</v>
      </c>
      <c r="J80" s="28">
        <v>0</v>
      </c>
    </row>
    <row r="81" spans="1:10" s="1" customFormat="1" x14ac:dyDescent="0.25">
      <c r="A81" s="30" t="s">
        <v>25</v>
      </c>
      <c r="B81" s="30" t="s">
        <v>9</v>
      </c>
      <c r="C81" s="6">
        <v>23</v>
      </c>
      <c r="D81" s="27">
        <v>608896.77</v>
      </c>
      <c r="E81" s="6">
        <v>4</v>
      </c>
      <c r="F81" s="28">
        <v>132750</v>
      </c>
      <c r="G81" s="6">
        <v>3</v>
      </c>
      <c r="H81" s="28">
        <v>28407545</v>
      </c>
      <c r="I81" s="31">
        <v>1</v>
      </c>
      <c r="J81" s="28">
        <v>250292</v>
      </c>
    </row>
    <row r="82" spans="1:10" s="1" customFormat="1" x14ac:dyDescent="0.25">
      <c r="A82" s="30" t="s">
        <v>25</v>
      </c>
      <c r="B82" s="30" t="s">
        <v>8</v>
      </c>
      <c r="C82" s="6">
        <v>3515</v>
      </c>
      <c r="D82" s="27">
        <v>15882194.310000001</v>
      </c>
      <c r="E82" s="6">
        <v>881</v>
      </c>
      <c r="F82" s="28">
        <v>11380041.699999999</v>
      </c>
      <c r="G82" s="6">
        <v>756</v>
      </c>
      <c r="H82" s="28">
        <v>8757142.7699999996</v>
      </c>
      <c r="I82" s="31">
        <v>573</v>
      </c>
      <c r="J82" s="28">
        <v>16738609.550000001</v>
      </c>
    </row>
    <row r="83" spans="1:10" s="1" customFormat="1" x14ac:dyDescent="0.25">
      <c r="A83" s="30" t="s">
        <v>25</v>
      </c>
      <c r="B83" s="30" t="s">
        <v>7</v>
      </c>
      <c r="C83" s="6">
        <v>615</v>
      </c>
      <c r="D83" s="27">
        <v>287273094.23000002</v>
      </c>
      <c r="E83" s="6">
        <v>656</v>
      </c>
      <c r="F83" s="28">
        <v>807221783.61000001</v>
      </c>
      <c r="G83" s="6">
        <v>442</v>
      </c>
      <c r="H83" s="28">
        <v>754851868.53999996</v>
      </c>
      <c r="I83" s="31">
        <v>522</v>
      </c>
      <c r="J83" s="28">
        <v>303212866.00999999</v>
      </c>
    </row>
    <row r="84" spans="1:10" s="1" customFormat="1" x14ac:dyDescent="0.25">
      <c r="A84" s="30" t="s">
        <v>25</v>
      </c>
      <c r="B84" s="30" t="s">
        <v>5</v>
      </c>
      <c r="C84" s="6">
        <v>548</v>
      </c>
      <c r="D84" s="27">
        <v>123479907.23</v>
      </c>
      <c r="E84" s="6">
        <v>293</v>
      </c>
      <c r="F84" s="28">
        <v>34466391.020000003</v>
      </c>
      <c r="G84" s="6">
        <v>87</v>
      </c>
      <c r="H84" s="28">
        <v>21534819.75</v>
      </c>
      <c r="I84" s="31">
        <v>49</v>
      </c>
      <c r="J84" s="28">
        <v>8040152.0800000001</v>
      </c>
    </row>
    <row r="85" spans="1:10" s="1" customFormat="1" x14ac:dyDescent="0.25">
      <c r="A85" s="30" t="s">
        <v>25</v>
      </c>
      <c r="B85" s="30" t="s">
        <v>6</v>
      </c>
      <c r="C85" s="6">
        <v>648</v>
      </c>
      <c r="D85" s="27">
        <v>51152724.469999999</v>
      </c>
      <c r="E85" s="6">
        <v>333</v>
      </c>
      <c r="F85" s="28">
        <v>64613912.380000003</v>
      </c>
      <c r="G85" s="6">
        <v>414</v>
      </c>
      <c r="H85" s="28">
        <v>1027546800.53</v>
      </c>
      <c r="I85" s="31">
        <v>590</v>
      </c>
      <c r="J85" s="28">
        <v>53120532.369999997</v>
      </c>
    </row>
    <row r="86" spans="1:10" s="1" customFormat="1" x14ac:dyDescent="0.25">
      <c r="A86" s="30" t="s">
        <v>26</v>
      </c>
      <c r="B86" s="30" t="s">
        <v>8</v>
      </c>
      <c r="C86" s="6">
        <v>234</v>
      </c>
      <c r="D86" s="27">
        <v>713187.75</v>
      </c>
      <c r="E86" s="6">
        <v>46</v>
      </c>
      <c r="F86" s="28">
        <v>391555.5</v>
      </c>
      <c r="G86" s="6">
        <v>21</v>
      </c>
      <c r="H86" s="28">
        <v>403055.53</v>
      </c>
      <c r="I86" s="31">
        <v>35</v>
      </c>
      <c r="J86" s="28">
        <v>346973.14</v>
      </c>
    </row>
    <row r="87" spans="1:10" s="1" customFormat="1" x14ac:dyDescent="0.25">
      <c r="A87" s="30" t="s">
        <v>26</v>
      </c>
      <c r="B87" s="30" t="s">
        <v>5</v>
      </c>
      <c r="C87" s="6">
        <v>16</v>
      </c>
      <c r="D87" s="27">
        <v>7160592.1399999997</v>
      </c>
      <c r="E87" s="6">
        <v>24</v>
      </c>
      <c r="F87" s="28">
        <v>10976626.789999999</v>
      </c>
      <c r="G87" s="6">
        <v>21</v>
      </c>
      <c r="H87" s="28">
        <v>14917502</v>
      </c>
      <c r="I87" s="31">
        <v>6</v>
      </c>
      <c r="J87" s="28">
        <v>2130000</v>
      </c>
    </row>
    <row r="88" spans="1:10" s="1" customFormat="1" x14ac:dyDescent="0.25">
      <c r="A88" s="30" t="s">
        <v>26</v>
      </c>
      <c r="B88" s="30" t="s">
        <v>6</v>
      </c>
      <c r="C88" s="6">
        <v>150</v>
      </c>
      <c r="D88" s="27">
        <v>1385408.26</v>
      </c>
      <c r="E88" s="6">
        <v>92</v>
      </c>
      <c r="F88" s="28">
        <v>916294.53</v>
      </c>
      <c r="G88" s="6">
        <v>93</v>
      </c>
      <c r="H88" s="28">
        <v>840904.72</v>
      </c>
      <c r="I88" s="31">
        <v>33</v>
      </c>
      <c r="J88" s="28">
        <v>296906.81</v>
      </c>
    </row>
    <row r="89" spans="1:10" s="1" customFormat="1" x14ac:dyDescent="0.25">
      <c r="A89" s="30" t="s">
        <v>50</v>
      </c>
      <c r="B89" s="30" t="s">
        <v>9</v>
      </c>
      <c r="C89" s="6">
        <v>1</v>
      </c>
      <c r="D89" s="27">
        <v>144.29</v>
      </c>
      <c r="E89" s="6">
        <v>0</v>
      </c>
      <c r="F89" s="28">
        <v>0</v>
      </c>
      <c r="G89" s="6">
        <v>0</v>
      </c>
      <c r="H89" s="28">
        <v>0</v>
      </c>
      <c r="I89" s="31">
        <v>0</v>
      </c>
      <c r="J89" s="28">
        <v>0</v>
      </c>
    </row>
    <row r="90" spans="1:10" s="1" customFormat="1" x14ac:dyDescent="0.25">
      <c r="A90" s="30" t="s">
        <v>50</v>
      </c>
      <c r="B90" s="30" t="s">
        <v>8</v>
      </c>
      <c r="C90" s="6">
        <v>215</v>
      </c>
      <c r="D90" s="27">
        <v>69862092.189999998</v>
      </c>
      <c r="E90" s="6">
        <v>139</v>
      </c>
      <c r="F90" s="28">
        <v>5113083.4000000004</v>
      </c>
      <c r="G90" s="6">
        <v>83</v>
      </c>
      <c r="H90" s="28">
        <v>1720852.15</v>
      </c>
      <c r="I90" s="31">
        <v>105</v>
      </c>
      <c r="J90" s="28">
        <v>11094265.58</v>
      </c>
    </row>
    <row r="91" spans="1:10" s="1" customFormat="1" x14ac:dyDescent="0.25">
      <c r="A91" s="30" t="s">
        <v>50</v>
      </c>
      <c r="B91" s="30" t="s">
        <v>7</v>
      </c>
      <c r="C91" s="6">
        <v>1</v>
      </c>
      <c r="D91" s="27">
        <v>175</v>
      </c>
      <c r="E91" s="6">
        <v>0</v>
      </c>
      <c r="F91" s="28">
        <v>0</v>
      </c>
      <c r="G91" s="6">
        <v>0</v>
      </c>
      <c r="H91" s="28">
        <v>0</v>
      </c>
      <c r="I91" s="31">
        <v>0</v>
      </c>
      <c r="J91" s="28">
        <v>0</v>
      </c>
    </row>
    <row r="92" spans="1:10" s="1" customFormat="1" x14ac:dyDescent="0.25">
      <c r="A92" s="30" t="s">
        <v>50</v>
      </c>
      <c r="B92" s="30" t="s">
        <v>5</v>
      </c>
      <c r="C92" s="6">
        <v>218</v>
      </c>
      <c r="D92" s="27">
        <v>61411341.560000002</v>
      </c>
      <c r="E92" s="6">
        <v>489</v>
      </c>
      <c r="F92" s="28">
        <v>589010710.45000005</v>
      </c>
      <c r="G92" s="6">
        <v>187</v>
      </c>
      <c r="H92" s="28">
        <v>69925218.530000001</v>
      </c>
      <c r="I92" s="31">
        <v>63</v>
      </c>
      <c r="J92" s="28">
        <v>388421537.77999997</v>
      </c>
    </row>
    <row r="93" spans="1:10" s="1" customFormat="1" x14ac:dyDescent="0.25">
      <c r="A93" s="30" t="s">
        <v>50</v>
      </c>
      <c r="B93" s="30" t="s">
        <v>6</v>
      </c>
      <c r="C93" s="6">
        <v>234</v>
      </c>
      <c r="D93" s="27">
        <v>115589744.38</v>
      </c>
      <c r="E93" s="6">
        <v>227</v>
      </c>
      <c r="F93" s="28">
        <v>309497068.37</v>
      </c>
      <c r="G93" s="6">
        <v>258</v>
      </c>
      <c r="H93" s="28">
        <v>127211940.73</v>
      </c>
      <c r="I93" s="31">
        <v>292</v>
      </c>
      <c r="J93" s="28">
        <v>296846608.91000003</v>
      </c>
    </row>
    <row r="94" spans="1:10" s="1" customFormat="1" x14ac:dyDescent="0.25">
      <c r="A94" s="30" t="s">
        <v>28</v>
      </c>
      <c r="B94" s="30" t="s">
        <v>10</v>
      </c>
      <c r="C94" s="6">
        <v>0</v>
      </c>
      <c r="D94" s="27">
        <v>0</v>
      </c>
      <c r="E94" s="6">
        <v>0</v>
      </c>
      <c r="F94" s="28">
        <v>0</v>
      </c>
      <c r="G94" s="6">
        <v>0</v>
      </c>
      <c r="H94" s="28">
        <v>0</v>
      </c>
      <c r="I94" s="31">
        <v>1</v>
      </c>
      <c r="J94" s="28">
        <v>5000</v>
      </c>
    </row>
    <row r="95" spans="1:10" s="1" customFormat="1" x14ac:dyDescent="0.25">
      <c r="A95" s="30" t="s">
        <v>28</v>
      </c>
      <c r="B95" s="30" t="s">
        <v>9</v>
      </c>
      <c r="C95" s="6">
        <v>4</v>
      </c>
      <c r="D95" s="27">
        <v>70392.98</v>
      </c>
      <c r="E95" s="6">
        <v>1</v>
      </c>
      <c r="F95" s="28">
        <v>9888</v>
      </c>
      <c r="G95" s="6">
        <v>0</v>
      </c>
      <c r="H95" s="28">
        <v>0</v>
      </c>
      <c r="I95" s="31">
        <v>0</v>
      </c>
      <c r="J95" s="28">
        <v>0</v>
      </c>
    </row>
    <row r="96" spans="1:10" s="1" customFormat="1" x14ac:dyDescent="0.25">
      <c r="A96" s="30" t="s">
        <v>28</v>
      </c>
      <c r="B96" s="30" t="s">
        <v>8</v>
      </c>
      <c r="C96" s="6">
        <v>979</v>
      </c>
      <c r="D96" s="27">
        <v>925632.78999999992</v>
      </c>
      <c r="E96" s="6">
        <v>142</v>
      </c>
      <c r="F96" s="28">
        <v>641648.27</v>
      </c>
      <c r="G96" s="6">
        <v>152</v>
      </c>
      <c r="H96" s="28">
        <v>572145.28</v>
      </c>
      <c r="I96" s="31">
        <v>156</v>
      </c>
      <c r="J96" s="28">
        <v>848907.78</v>
      </c>
    </row>
    <row r="97" spans="1:10" s="1" customFormat="1" x14ac:dyDescent="0.25">
      <c r="A97" s="30" t="s">
        <v>28</v>
      </c>
      <c r="B97" s="30" t="s">
        <v>7</v>
      </c>
      <c r="C97" s="6">
        <v>55</v>
      </c>
      <c r="D97" s="27">
        <v>18319214.189999998</v>
      </c>
      <c r="E97" s="6">
        <v>18</v>
      </c>
      <c r="F97" s="28">
        <v>4746320.63</v>
      </c>
      <c r="G97" s="6">
        <v>20</v>
      </c>
      <c r="H97" s="28">
        <v>10886095.119999999</v>
      </c>
      <c r="I97" s="31">
        <v>22</v>
      </c>
      <c r="J97" s="28">
        <v>16748391.960000001</v>
      </c>
    </row>
    <row r="98" spans="1:10" s="1" customFormat="1" x14ac:dyDescent="0.25">
      <c r="A98" s="30" t="s">
        <v>28</v>
      </c>
      <c r="B98" s="30" t="s">
        <v>5</v>
      </c>
      <c r="C98" s="6">
        <v>48</v>
      </c>
      <c r="D98" s="27">
        <v>410699.59</v>
      </c>
      <c r="E98" s="6">
        <v>24</v>
      </c>
      <c r="F98" s="28">
        <v>557980.72</v>
      </c>
      <c r="G98" s="6">
        <v>16</v>
      </c>
      <c r="H98" s="28">
        <v>708980</v>
      </c>
      <c r="I98" s="31">
        <v>12</v>
      </c>
      <c r="J98" s="28">
        <v>351220</v>
      </c>
    </row>
    <row r="99" spans="1:10" s="1" customFormat="1" x14ac:dyDescent="0.25">
      <c r="A99" s="30" t="s">
        <v>28</v>
      </c>
      <c r="B99" s="30" t="s">
        <v>6</v>
      </c>
      <c r="C99" s="6">
        <v>126</v>
      </c>
      <c r="D99" s="27">
        <v>634417.77999999991</v>
      </c>
      <c r="E99" s="6">
        <v>114</v>
      </c>
      <c r="F99" s="28">
        <v>2200817.77</v>
      </c>
      <c r="G99" s="6">
        <v>79</v>
      </c>
      <c r="H99" s="28">
        <v>823165.89</v>
      </c>
      <c r="I99" s="31">
        <v>68</v>
      </c>
      <c r="J99" s="28">
        <v>614134.81000000006</v>
      </c>
    </row>
    <row r="100" spans="1:10" s="1" customFormat="1" x14ac:dyDescent="0.25">
      <c r="A100" s="30" t="s">
        <v>29</v>
      </c>
      <c r="B100" s="30" t="s">
        <v>10</v>
      </c>
      <c r="C100" s="6">
        <v>31</v>
      </c>
      <c r="D100" s="27">
        <v>99586044.969999999</v>
      </c>
      <c r="E100" s="6">
        <v>28</v>
      </c>
      <c r="F100" s="28">
        <v>57182668.030000001</v>
      </c>
      <c r="G100" s="6">
        <v>46</v>
      </c>
      <c r="H100" s="28">
        <v>217211371.88</v>
      </c>
      <c r="I100" s="31">
        <v>31</v>
      </c>
      <c r="J100" s="28">
        <v>37508200</v>
      </c>
    </row>
    <row r="101" spans="1:10" s="1" customFormat="1" x14ac:dyDescent="0.25">
      <c r="A101" s="30" t="s">
        <v>29</v>
      </c>
      <c r="B101" s="30" t="s">
        <v>9</v>
      </c>
      <c r="C101" s="6">
        <v>125</v>
      </c>
      <c r="D101" s="27">
        <v>764055129.98000002</v>
      </c>
      <c r="E101" s="6">
        <v>127</v>
      </c>
      <c r="F101" s="28">
        <v>275821066.02999997</v>
      </c>
      <c r="G101" s="6">
        <v>113</v>
      </c>
      <c r="H101" s="28">
        <v>136477408.47</v>
      </c>
      <c r="I101" s="31">
        <v>85</v>
      </c>
      <c r="J101" s="28">
        <v>180416145.24000001</v>
      </c>
    </row>
    <row r="102" spans="1:10" s="1" customFormat="1" x14ac:dyDescent="0.25">
      <c r="A102" s="30" t="s">
        <v>29</v>
      </c>
      <c r="B102" s="30" t="s">
        <v>8</v>
      </c>
      <c r="C102" s="6">
        <v>3523</v>
      </c>
      <c r="D102" s="27">
        <v>12973558.99</v>
      </c>
      <c r="E102" s="6">
        <v>431</v>
      </c>
      <c r="F102" s="28">
        <v>14142173.609999999</v>
      </c>
      <c r="G102" s="6">
        <v>348</v>
      </c>
      <c r="H102" s="28">
        <v>95010469.140000001</v>
      </c>
      <c r="I102" s="31">
        <v>473</v>
      </c>
      <c r="J102" s="28">
        <v>16829047.91</v>
      </c>
    </row>
    <row r="103" spans="1:10" s="1" customFormat="1" x14ac:dyDescent="0.25">
      <c r="A103" s="30" t="s">
        <v>29</v>
      </c>
      <c r="B103" s="30" t="s">
        <v>7</v>
      </c>
      <c r="C103" s="6">
        <v>3</v>
      </c>
      <c r="D103" s="27">
        <v>1953.91</v>
      </c>
      <c r="E103" s="6">
        <v>0</v>
      </c>
      <c r="F103" s="28">
        <v>0</v>
      </c>
      <c r="G103" s="6">
        <v>0</v>
      </c>
      <c r="H103" s="28">
        <v>0</v>
      </c>
      <c r="I103" s="31">
        <v>0</v>
      </c>
      <c r="J103" s="28">
        <v>0</v>
      </c>
    </row>
    <row r="104" spans="1:10" s="1" customFormat="1" x14ac:dyDescent="0.25">
      <c r="A104" s="30" t="s">
        <v>29</v>
      </c>
      <c r="B104" s="30" t="s">
        <v>5</v>
      </c>
      <c r="C104" s="6">
        <v>241</v>
      </c>
      <c r="D104" s="27">
        <v>13383245.620000001</v>
      </c>
      <c r="E104" s="6">
        <v>50</v>
      </c>
      <c r="F104" s="28">
        <v>32629354.710000001</v>
      </c>
      <c r="G104" s="6">
        <v>32</v>
      </c>
      <c r="H104" s="28">
        <v>28527024.25</v>
      </c>
      <c r="I104" s="31">
        <v>31</v>
      </c>
      <c r="J104" s="28">
        <v>11443135.48</v>
      </c>
    </row>
    <row r="105" spans="1:10" s="1" customFormat="1" x14ac:dyDescent="0.25">
      <c r="A105" s="30" t="s">
        <v>29</v>
      </c>
      <c r="B105" s="30" t="s">
        <v>6</v>
      </c>
      <c r="C105" s="6">
        <v>762</v>
      </c>
      <c r="D105" s="27">
        <v>221481344.94999999</v>
      </c>
      <c r="E105" s="6">
        <v>403</v>
      </c>
      <c r="F105" s="28">
        <v>214294028.69</v>
      </c>
      <c r="G105" s="6">
        <v>337</v>
      </c>
      <c r="H105" s="28">
        <v>151332475.18000001</v>
      </c>
      <c r="I105" s="31">
        <v>380</v>
      </c>
      <c r="J105" s="28">
        <v>187722107.75999999</v>
      </c>
    </row>
    <row r="106" spans="1:10" s="1" customFormat="1" x14ac:dyDescent="0.25">
      <c r="A106" s="30" t="s">
        <v>30</v>
      </c>
      <c r="B106" s="30" t="s">
        <v>10</v>
      </c>
      <c r="C106" s="6">
        <v>104</v>
      </c>
      <c r="D106" s="27">
        <v>23734023.149999999</v>
      </c>
      <c r="E106" s="6">
        <v>77</v>
      </c>
      <c r="F106" s="28">
        <v>12162787.029999999</v>
      </c>
      <c r="G106" s="6">
        <v>35</v>
      </c>
      <c r="H106" s="28">
        <v>16428317.08</v>
      </c>
      <c r="I106" s="31">
        <v>34</v>
      </c>
      <c r="J106" s="28">
        <v>16415634.01</v>
      </c>
    </row>
    <row r="107" spans="1:10" s="1" customFormat="1" x14ac:dyDescent="0.25">
      <c r="A107" s="30" t="s">
        <v>30</v>
      </c>
      <c r="B107" s="30" t="s">
        <v>9</v>
      </c>
      <c r="C107" s="6">
        <v>471</v>
      </c>
      <c r="D107" s="27">
        <v>258290649.99000001</v>
      </c>
      <c r="E107" s="6">
        <v>568</v>
      </c>
      <c r="F107" s="28">
        <v>261635189.52000001</v>
      </c>
      <c r="G107" s="6">
        <v>486</v>
      </c>
      <c r="H107" s="28">
        <v>307548435.36000001</v>
      </c>
      <c r="I107" s="31">
        <v>445</v>
      </c>
      <c r="J107" s="28">
        <v>238071486.97</v>
      </c>
    </row>
    <row r="108" spans="1:10" s="1" customFormat="1" x14ac:dyDescent="0.25">
      <c r="A108" s="30" t="s">
        <v>30</v>
      </c>
      <c r="B108" s="30" t="s">
        <v>8</v>
      </c>
      <c r="C108" s="6">
        <v>4490</v>
      </c>
      <c r="D108" s="27">
        <v>11609921.369999999</v>
      </c>
      <c r="E108" s="6">
        <v>1547</v>
      </c>
      <c r="F108" s="28">
        <v>11008122.699999999</v>
      </c>
      <c r="G108" s="6">
        <v>1580</v>
      </c>
      <c r="H108" s="28">
        <v>6610098.9699999997</v>
      </c>
      <c r="I108" s="31">
        <v>1725</v>
      </c>
      <c r="J108" s="28">
        <v>16761219.970000001</v>
      </c>
    </row>
    <row r="109" spans="1:10" s="1" customFormat="1" x14ac:dyDescent="0.25">
      <c r="A109" s="30" t="s">
        <v>30</v>
      </c>
      <c r="B109" s="30" t="s">
        <v>7</v>
      </c>
      <c r="C109" s="6">
        <v>65</v>
      </c>
      <c r="D109" s="27">
        <v>1614407.25</v>
      </c>
      <c r="E109" s="6">
        <v>58</v>
      </c>
      <c r="F109" s="28">
        <v>1110825</v>
      </c>
      <c r="G109" s="6">
        <v>49</v>
      </c>
      <c r="H109" s="28">
        <v>1007325</v>
      </c>
      <c r="I109" s="31">
        <v>47</v>
      </c>
      <c r="J109" s="28">
        <v>784036</v>
      </c>
    </row>
    <row r="110" spans="1:10" s="1" customFormat="1" x14ac:dyDescent="0.25">
      <c r="A110" s="30" t="s">
        <v>30</v>
      </c>
      <c r="B110" s="30" t="s">
        <v>5</v>
      </c>
      <c r="C110" s="6">
        <v>191</v>
      </c>
      <c r="D110" s="27">
        <v>11772270.66</v>
      </c>
      <c r="E110" s="6">
        <v>101</v>
      </c>
      <c r="F110" s="28">
        <v>8503374.9600000009</v>
      </c>
      <c r="G110" s="6">
        <v>52</v>
      </c>
      <c r="H110" s="28">
        <v>8481747.0299999993</v>
      </c>
      <c r="I110" s="31">
        <v>24</v>
      </c>
      <c r="J110" s="28">
        <v>9804623.7100000009</v>
      </c>
    </row>
    <row r="111" spans="1:10" s="1" customFormat="1" x14ac:dyDescent="0.25">
      <c r="A111" s="30" t="s">
        <v>30</v>
      </c>
      <c r="B111" s="30" t="s">
        <v>6</v>
      </c>
      <c r="C111" s="6">
        <v>592</v>
      </c>
      <c r="D111" s="27">
        <v>31868399.940000001</v>
      </c>
      <c r="E111" s="6">
        <v>623</v>
      </c>
      <c r="F111" s="28">
        <v>121571547.56</v>
      </c>
      <c r="G111" s="6">
        <v>597</v>
      </c>
      <c r="H111" s="28">
        <v>37468633.060000002</v>
      </c>
      <c r="I111" s="31">
        <v>682</v>
      </c>
      <c r="J111" s="28">
        <v>38507139.840000004</v>
      </c>
    </row>
    <row r="112" spans="1:10" s="1" customFormat="1" x14ac:dyDescent="0.25">
      <c r="A112" s="30" t="s">
        <v>31</v>
      </c>
      <c r="B112" s="30" t="s">
        <v>10</v>
      </c>
      <c r="C112" s="6">
        <v>3</v>
      </c>
      <c r="D112" s="27">
        <v>566000</v>
      </c>
      <c r="E112" s="6">
        <v>4</v>
      </c>
      <c r="F112" s="28">
        <v>12188478.289999999</v>
      </c>
      <c r="G112" s="6">
        <v>4</v>
      </c>
      <c r="H112" s="28">
        <v>1831971</v>
      </c>
      <c r="I112" s="31">
        <v>8</v>
      </c>
      <c r="J112" s="28">
        <v>2149607</v>
      </c>
    </row>
    <row r="113" spans="1:10" s="1" customFormat="1" x14ac:dyDescent="0.25">
      <c r="A113" s="30" t="s">
        <v>31</v>
      </c>
      <c r="B113" s="30" t="s">
        <v>9</v>
      </c>
      <c r="C113" s="6">
        <v>157</v>
      </c>
      <c r="D113" s="27">
        <v>17967516.419999998</v>
      </c>
      <c r="E113" s="6">
        <v>238</v>
      </c>
      <c r="F113" s="28">
        <v>60224834.689999998</v>
      </c>
      <c r="G113" s="6">
        <v>151</v>
      </c>
      <c r="H113" s="28">
        <v>2639311.73</v>
      </c>
      <c r="I113" s="31">
        <v>135</v>
      </c>
      <c r="J113" s="28">
        <v>20218201.57</v>
      </c>
    </row>
    <row r="114" spans="1:10" s="1" customFormat="1" x14ac:dyDescent="0.25">
      <c r="A114" s="30" t="s">
        <v>31</v>
      </c>
      <c r="B114" s="30" t="s">
        <v>8</v>
      </c>
      <c r="C114" s="6">
        <v>597</v>
      </c>
      <c r="D114" s="27">
        <v>5535085.54</v>
      </c>
      <c r="E114" s="6">
        <v>584</v>
      </c>
      <c r="F114" s="28">
        <v>10680186.75</v>
      </c>
      <c r="G114" s="6">
        <v>142</v>
      </c>
      <c r="H114" s="28">
        <v>10006805.59</v>
      </c>
      <c r="I114" s="31">
        <v>912</v>
      </c>
      <c r="J114" s="28">
        <v>23513811.93</v>
      </c>
    </row>
    <row r="115" spans="1:10" s="1" customFormat="1" x14ac:dyDescent="0.25">
      <c r="A115" s="30" t="s">
        <v>31</v>
      </c>
      <c r="B115" s="30" t="s">
        <v>5</v>
      </c>
      <c r="C115" s="6">
        <v>140</v>
      </c>
      <c r="D115" s="27">
        <v>29451563.310000002</v>
      </c>
      <c r="E115" s="6">
        <v>139</v>
      </c>
      <c r="F115" s="28">
        <v>150837025.59999999</v>
      </c>
      <c r="G115" s="6">
        <v>31</v>
      </c>
      <c r="H115" s="28">
        <v>4422857.84</v>
      </c>
      <c r="I115" s="31">
        <v>19</v>
      </c>
      <c r="J115" s="28">
        <v>12709017.199999999</v>
      </c>
    </row>
    <row r="116" spans="1:10" s="1" customFormat="1" x14ac:dyDescent="0.25">
      <c r="A116" s="30" t="s">
        <v>31</v>
      </c>
      <c r="B116" s="30" t="s">
        <v>6</v>
      </c>
      <c r="C116" s="6">
        <v>673</v>
      </c>
      <c r="D116" s="27">
        <v>1010005276.25</v>
      </c>
      <c r="E116" s="6">
        <v>696</v>
      </c>
      <c r="F116" s="28">
        <v>4281831841.1199999</v>
      </c>
      <c r="G116" s="6">
        <v>1442</v>
      </c>
      <c r="H116" s="28">
        <v>1158390666.6700001</v>
      </c>
      <c r="I116" s="31">
        <v>1163</v>
      </c>
      <c r="J116" s="28">
        <v>587881968.99000001</v>
      </c>
    </row>
    <row r="117" spans="1:10" s="1" customFormat="1" x14ac:dyDescent="0.25">
      <c r="A117" s="30" t="s">
        <v>32</v>
      </c>
      <c r="B117" s="30" t="s">
        <v>9</v>
      </c>
      <c r="C117" s="6">
        <v>2</v>
      </c>
      <c r="D117" s="27">
        <v>600</v>
      </c>
      <c r="E117" s="6">
        <v>0</v>
      </c>
      <c r="F117" s="28">
        <v>0</v>
      </c>
      <c r="G117" s="6">
        <v>0</v>
      </c>
      <c r="H117" s="28">
        <v>0</v>
      </c>
      <c r="I117" s="31">
        <v>0</v>
      </c>
      <c r="J117" s="28">
        <v>0</v>
      </c>
    </row>
    <row r="118" spans="1:10" s="1" customFormat="1" x14ac:dyDescent="0.25">
      <c r="A118" s="30" t="s">
        <v>32</v>
      </c>
      <c r="B118" s="30" t="s">
        <v>8</v>
      </c>
      <c r="C118" s="6">
        <v>274</v>
      </c>
      <c r="D118" s="27">
        <v>901603.1</v>
      </c>
      <c r="E118" s="6">
        <v>105</v>
      </c>
      <c r="F118" s="28">
        <v>959219.85</v>
      </c>
      <c r="G118" s="6">
        <v>27</v>
      </c>
      <c r="H118" s="28">
        <v>355218.45</v>
      </c>
      <c r="I118" s="31">
        <v>37</v>
      </c>
      <c r="J118" s="28">
        <v>216455.33</v>
      </c>
    </row>
    <row r="119" spans="1:10" s="1" customFormat="1" x14ac:dyDescent="0.25">
      <c r="A119" s="30" t="s">
        <v>32</v>
      </c>
      <c r="B119" s="30" t="s">
        <v>7</v>
      </c>
      <c r="C119" s="6">
        <v>3106</v>
      </c>
      <c r="D119" s="27">
        <v>614218804.44000006</v>
      </c>
      <c r="E119" s="6">
        <v>2774</v>
      </c>
      <c r="F119" s="28">
        <v>201780349.88999999</v>
      </c>
      <c r="G119" s="6">
        <v>2572</v>
      </c>
      <c r="H119" s="28">
        <v>433541864</v>
      </c>
      <c r="I119" s="31">
        <v>2780</v>
      </c>
      <c r="J119" s="28">
        <v>194590520</v>
      </c>
    </row>
    <row r="120" spans="1:10" s="1" customFormat="1" x14ac:dyDescent="0.25">
      <c r="A120" s="30" t="s">
        <v>32</v>
      </c>
      <c r="B120" s="30" t="s">
        <v>5</v>
      </c>
      <c r="C120" s="6">
        <v>15</v>
      </c>
      <c r="D120" s="27">
        <v>3732194</v>
      </c>
      <c r="E120" s="6">
        <v>7</v>
      </c>
      <c r="F120" s="28">
        <v>9970304</v>
      </c>
      <c r="G120" s="6">
        <v>6</v>
      </c>
      <c r="H120" s="28">
        <v>1789901</v>
      </c>
      <c r="I120" s="31">
        <v>11</v>
      </c>
      <c r="J120" s="28">
        <v>3003678</v>
      </c>
    </row>
    <row r="121" spans="1:10" s="1" customFormat="1" x14ac:dyDescent="0.25">
      <c r="A121" s="30" t="s">
        <v>32</v>
      </c>
      <c r="B121" s="30" t="s">
        <v>6</v>
      </c>
      <c r="C121" s="6">
        <v>165</v>
      </c>
      <c r="D121" s="27">
        <v>663661.28</v>
      </c>
      <c r="E121" s="6">
        <v>77</v>
      </c>
      <c r="F121" s="28">
        <v>2194104.9500000002</v>
      </c>
      <c r="G121" s="6">
        <v>122</v>
      </c>
      <c r="H121" s="28">
        <v>228693.12</v>
      </c>
      <c r="I121" s="31">
        <v>116</v>
      </c>
      <c r="J121" s="28">
        <v>1384337.38</v>
      </c>
    </row>
    <row r="122" spans="1:10" s="1" customFormat="1" x14ac:dyDescent="0.25">
      <c r="A122" s="30" t="s">
        <v>33</v>
      </c>
      <c r="B122" s="30" t="s">
        <v>10</v>
      </c>
      <c r="C122" s="6">
        <v>0</v>
      </c>
      <c r="D122" s="27">
        <v>0</v>
      </c>
      <c r="E122" s="6">
        <v>1</v>
      </c>
      <c r="F122" s="28">
        <v>10124655</v>
      </c>
      <c r="G122" s="6">
        <v>1</v>
      </c>
      <c r="H122" s="28">
        <v>949104.2</v>
      </c>
      <c r="I122" s="31">
        <v>1</v>
      </c>
      <c r="J122" s="28">
        <v>32472.6</v>
      </c>
    </row>
    <row r="123" spans="1:10" s="1" customFormat="1" x14ac:dyDescent="0.25">
      <c r="A123" s="30" t="s">
        <v>33</v>
      </c>
      <c r="B123" s="30" t="s">
        <v>9</v>
      </c>
      <c r="C123" s="6">
        <v>95</v>
      </c>
      <c r="D123" s="27">
        <v>46379533.380000003</v>
      </c>
      <c r="E123" s="6">
        <v>7</v>
      </c>
      <c r="F123" s="28">
        <v>44695944.369999997</v>
      </c>
      <c r="G123" s="6">
        <v>5</v>
      </c>
      <c r="H123" s="28">
        <v>39895445.460000001</v>
      </c>
      <c r="I123" s="31">
        <v>3</v>
      </c>
      <c r="J123" s="28">
        <v>691700.84</v>
      </c>
    </row>
    <row r="124" spans="1:10" s="1" customFormat="1" x14ac:dyDescent="0.25">
      <c r="A124" s="30" t="s">
        <v>33</v>
      </c>
      <c r="B124" s="30" t="s">
        <v>8</v>
      </c>
      <c r="C124" s="6">
        <v>4276</v>
      </c>
      <c r="D124" s="27">
        <v>12253163.09</v>
      </c>
      <c r="E124" s="6">
        <v>533</v>
      </c>
      <c r="F124" s="28">
        <v>12144505.43</v>
      </c>
      <c r="G124" s="6">
        <v>579</v>
      </c>
      <c r="H124" s="28">
        <v>12699715.73</v>
      </c>
      <c r="I124" s="31">
        <v>633</v>
      </c>
      <c r="J124" s="28">
        <v>12266079.609999999</v>
      </c>
    </row>
    <row r="125" spans="1:10" s="1" customFormat="1" x14ac:dyDescent="0.25">
      <c r="A125" s="30" t="s">
        <v>33</v>
      </c>
      <c r="B125" s="30" t="s">
        <v>7</v>
      </c>
      <c r="C125" s="6">
        <v>19</v>
      </c>
      <c r="D125" s="27">
        <v>90925</v>
      </c>
      <c r="E125" s="6">
        <v>21</v>
      </c>
      <c r="F125" s="28">
        <v>144375</v>
      </c>
      <c r="G125" s="6">
        <v>0</v>
      </c>
      <c r="H125" s="28">
        <v>0</v>
      </c>
      <c r="I125" s="31">
        <v>0</v>
      </c>
      <c r="J125" s="28">
        <v>0</v>
      </c>
    </row>
    <row r="126" spans="1:10" s="1" customFormat="1" x14ac:dyDescent="0.25">
      <c r="A126" s="30" t="s">
        <v>33</v>
      </c>
      <c r="B126" s="30" t="s">
        <v>5</v>
      </c>
      <c r="C126" s="6">
        <v>212</v>
      </c>
      <c r="D126" s="27">
        <v>20221230.829999998</v>
      </c>
      <c r="E126" s="6">
        <v>29</v>
      </c>
      <c r="F126" s="28">
        <v>8771536.6999999993</v>
      </c>
      <c r="G126" s="6">
        <v>16</v>
      </c>
      <c r="H126" s="28">
        <v>12531588.640000001</v>
      </c>
      <c r="I126" s="31">
        <v>19</v>
      </c>
      <c r="J126" s="28">
        <v>86159831.459999993</v>
      </c>
    </row>
    <row r="127" spans="1:10" s="1" customFormat="1" x14ac:dyDescent="0.25">
      <c r="A127" s="30" t="s">
        <v>33</v>
      </c>
      <c r="B127" s="30" t="s">
        <v>6</v>
      </c>
      <c r="C127" s="6">
        <v>440</v>
      </c>
      <c r="D127" s="27">
        <v>103051692.10000001</v>
      </c>
      <c r="E127" s="6">
        <v>146</v>
      </c>
      <c r="F127" s="28">
        <v>20375355.43</v>
      </c>
      <c r="G127" s="6">
        <v>186</v>
      </c>
      <c r="H127" s="28">
        <v>81758760.799999997</v>
      </c>
      <c r="I127" s="31">
        <v>216</v>
      </c>
      <c r="J127" s="28">
        <v>193494011.19999999</v>
      </c>
    </row>
    <row r="128" spans="1:10" s="1" customFormat="1" x14ac:dyDescent="0.25">
      <c r="A128" s="30" t="s">
        <v>34</v>
      </c>
      <c r="B128" s="30" t="s">
        <v>10</v>
      </c>
      <c r="C128" s="6">
        <v>1</v>
      </c>
      <c r="D128" s="27">
        <v>19985</v>
      </c>
      <c r="E128" s="6">
        <v>32</v>
      </c>
      <c r="F128" s="28">
        <v>145542.17000000001</v>
      </c>
      <c r="G128" s="6">
        <v>0</v>
      </c>
      <c r="H128" s="28">
        <v>0</v>
      </c>
      <c r="I128" s="31">
        <v>0</v>
      </c>
      <c r="J128" s="28">
        <v>0</v>
      </c>
    </row>
    <row r="129" spans="1:10" s="1" customFormat="1" x14ac:dyDescent="0.25">
      <c r="A129" s="30" t="s">
        <v>34</v>
      </c>
      <c r="B129" s="30" t="s">
        <v>9</v>
      </c>
      <c r="C129" s="6">
        <v>8208</v>
      </c>
      <c r="D129" s="27">
        <v>26815750.59</v>
      </c>
      <c r="E129" s="6">
        <v>8700</v>
      </c>
      <c r="F129" s="28">
        <v>31998745.670000002</v>
      </c>
      <c r="G129" s="6">
        <v>8953</v>
      </c>
      <c r="H129" s="28">
        <v>24504623.18</v>
      </c>
      <c r="I129" s="31">
        <v>386</v>
      </c>
      <c r="J129" s="28">
        <v>20717279.32</v>
      </c>
    </row>
    <row r="130" spans="1:10" s="1" customFormat="1" x14ac:dyDescent="0.25">
      <c r="A130" s="30" t="s">
        <v>34</v>
      </c>
      <c r="B130" s="30" t="s">
        <v>8</v>
      </c>
      <c r="C130" s="6">
        <v>566</v>
      </c>
      <c r="D130" s="27">
        <v>2047293.42</v>
      </c>
      <c r="E130" s="6">
        <v>337</v>
      </c>
      <c r="F130" s="28">
        <v>1925917.46</v>
      </c>
      <c r="G130" s="6">
        <v>98</v>
      </c>
      <c r="H130" s="28">
        <v>1395245.47</v>
      </c>
      <c r="I130" s="31">
        <v>185</v>
      </c>
      <c r="J130" s="28">
        <v>1560725.85</v>
      </c>
    </row>
    <row r="131" spans="1:10" s="1" customFormat="1" x14ac:dyDescent="0.25">
      <c r="A131" s="30" t="s">
        <v>34</v>
      </c>
      <c r="B131" s="30" t="s">
        <v>7</v>
      </c>
      <c r="C131" s="6">
        <v>111</v>
      </c>
      <c r="D131" s="27">
        <v>26102133.670000002</v>
      </c>
      <c r="E131" s="6">
        <v>125</v>
      </c>
      <c r="F131" s="28">
        <v>16306160.66</v>
      </c>
      <c r="G131" s="6">
        <v>44</v>
      </c>
      <c r="H131" s="28">
        <v>6814473.46</v>
      </c>
      <c r="I131" s="31">
        <v>137</v>
      </c>
      <c r="J131" s="28">
        <v>11001447.49</v>
      </c>
    </row>
    <row r="132" spans="1:10" s="1" customFormat="1" x14ac:dyDescent="0.25">
      <c r="A132" s="30" t="s">
        <v>34</v>
      </c>
      <c r="B132" s="30" t="s">
        <v>5</v>
      </c>
      <c r="C132" s="6">
        <v>144</v>
      </c>
      <c r="D132" s="27">
        <v>14342363.209999999</v>
      </c>
      <c r="E132" s="6">
        <v>141</v>
      </c>
      <c r="F132" s="28">
        <v>6053237.1600000001</v>
      </c>
      <c r="G132" s="6">
        <v>115</v>
      </c>
      <c r="H132" s="28">
        <v>12414538.98</v>
      </c>
      <c r="I132" s="31">
        <v>19</v>
      </c>
      <c r="J132" s="28">
        <v>858811.59</v>
      </c>
    </row>
    <row r="133" spans="1:10" s="1" customFormat="1" x14ac:dyDescent="0.25">
      <c r="A133" s="30" t="s">
        <v>34</v>
      </c>
      <c r="B133" s="30" t="s">
        <v>6</v>
      </c>
      <c r="C133" s="6">
        <v>1064</v>
      </c>
      <c r="D133" s="27">
        <v>12469379.940000001</v>
      </c>
      <c r="E133" s="6">
        <v>791</v>
      </c>
      <c r="F133" s="28">
        <v>16376246.800000001</v>
      </c>
      <c r="G133" s="6">
        <v>451</v>
      </c>
      <c r="H133" s="28">
        <v>11694155.34</v>
      </c>
      <c r="I133" s="31">
        <v>12530</v>
      </c>
      <c r="J133" s="28">
        <v>13534917.029999999</v>
      </c>
    </row>
    <row r="134" spans="1:10" s="1" customFormat="1" x14ac:dyDescent="0.25">
      <c r="A134" s="30" t="s">
        <v>35</v>
      </c>
      <c r="B134" s="30" t="s">
        <v>10</v>
      </c>
      <c r="C134" s="6">
        <v>0</v>
      </c>
      <c r="D134" s="27">
        <v>0</v>
      </c>
      <c r="E134" s="6">
        <v>0</v>
      </c>
      <c r="F134" s="28">
        <v>0</v>
      </c>
      <c r="G134" s="6">
        <v>1</v>
      </c>
      <c r="H134" s="28">
        <v>5000</v>
      </c>
      <c r="I134" s="31">
        <v>0</v>
      </c>
      <c r="J134" s="28">
        <v>0</v>
      </c>
    </row>
    <row r="135" spans="1:10" s="1" customFormat="1" x14ac:dyDescent="0.25">
      <c r="A135" s="30" t="s">
        <v>35</v>
      </c>
      <c r="B135" s="30" t="s">
        <v>9</v>
      </c>
      <c r="C135" s="6">
        <v>5</v>
      </c>
      <c r="D135" s="27">
        <v>200617.73</v>
      </c>
      <c r="E135" s="6">
        <v>2</v>
      </c>
      <c r="F135" s="28">
        <v>155785</v>
      </c>
      <c r="G135" s="6">
        <v>0</v>
      </c>
      <c r="H135" s="28">
        <v>0</v>
      </c>
      <c r="I135" s="31">
        <v>2</v>
      </c>
      <c r="J135" s="28">
        <v>2845200</v>
      </c>
    </row>
    <row r="136" spans="1:10" s="1" customFormat="1" x14ac:dyDescent="0.25">
      <c r="A136" s="30" t="s">
        <v>35</v>
      </c>
      <c r="B136" s="30" t="s">
        <v>8</v>
      </c>
      <c r="C136" s="6">
        <v>552</v>
      </c>
      <c r="D136" s="27">
        <v>4861630.12</v>
      </c>
      <c r="E136" s="6">
        <v>496</v>
      </c>
      <c r="F136" s="28">
        <v>3878276.75</v>
      </c>
      <c r="G136" s="6">
        <v>413</v>
      </c>
      <c r="H136" s="28">
        <v>8108363.21</v>
      </c>
      <c r="I136" s="31">
        <v>407</v>
      </c>
      <c r="J136" s="28">
        <v>2946323.74</v>
      </c>
    </row>
    <row r="137" spans="1:10" s="1" customFormat="1" x14ac:dyDescent="0.25">
      <c r="A137" s="30" t="s">
        <v>35</v>
      </c>
      <c r="B137" s="30" t="s">
        <v>7</v>
      </c>
      <c r="C137" s="6">
        <v>267</v>
      </c>
      <c r="D137" s="27">
        <v>148583029.03</v>
      </c>
      <c r="E137" s="6">
        <v>158</v>
      </c>
      <c r="F137" s="28">
        <v>304038497.06999999</v>
      </c>
      <c r="G137" s="6">
        <v>176</v>
      </c>
      <c r="H137" s="28">
        <v>550192666.25999999</v>
      </c>
      <c r="I137" s="31">
        <v>212</v>
      </c>
      <c r="J137" s="28">
        <v>259593227.94999999</v>
      </c>
    </row>
    <row r="138" spans="1:10" s="1" customFormat="1" x14ac:dyDescent="0.25">
      <c r="A138" s="30" t="s">
        <v>35</v>
      </c>
      <c r="B138" s="30" t="s">
        <v>5</v>
      </c>
      <c r="C138" s="6">
        <v>85</v>
      </c>
      <c r="D138" s="27">
        <v>47571077.710000001</v>
      </c>
      <c r="E138" s="6">
        <v>104</v>
      </c>
      <c r="F138" s="28">
        <v>91115242.900000006</v>
      </c>
      <c r="G138" s="6">
        <v>42</v>
      </c>
      <c r="H138" s="28">
        <v>9017623.0600000005</v>
      </c>
      <c r="I138" s="31">
        <v>68</v>
      </c>
      <c r="J138" s="28">
        <v>31742831.359999999</v>
      </c>
    </row>
    <row r="139" spans="1:10" s="1" customFormat="1" x14ac:dyDescent="0.25">
      <c r="A139" s="30" t="s">
        <v>35</v>
      </c>
      <c r="B139" s="30" t="s">
        <v>6</v>
      </c>
      <c r="C139" s="6">
        <v>186</v>
      </c>
      <c r="D139" s="27">
        <v>143054985.34999999</v>
      </c>
      <c r="E139" s="6">
        <v>221</v>
      </c>
      <c r="F139" s="28">
        <v>94176541.650000006</v>
      </c>
      <c r="G139" s="6">
        <v>224</v>
      </c>
      <c r="H139" s="28">
        <v>65345699.93</v>
      </c>
      <c r="I139" s="31">
        <v>169</v>
      </c>
      <c r="J139" s="28">
        <v>103328355.13</v>
      </c>
    </row>
    <row r="140" spans="1:10" s="1" customFormat="1" x14ac:dyDescent="0.25">
      <c r="A140" s="30" t="s">
        <v>53</v>
      </c>
      <c r="B140" s="30" t="s">
        <v>10</v>
      </c>
      <c r="C140" s="6">
        <v>1</v>
      </c>
      <c r="D140" s="27">
        <v>81250</v>
      </c>
      <c r="E140" s="6">
        <v>0</v>
      </c>
      <c r="F140" s="28">
        <v>0</v>
      </c>
      <c r="G140" s="6">
        <v>0</v>
      </c>
      <c r="H140" s="28">
        <v>0</v>
      </c>
      <c r="I140" s="31">
        <v>1</v>
      </c>
      <c r="J140" s="28">
        <v>19000</v>
      </c>
    </row>
    <row r="141" spans="1:10" s="1" customFormat="1" x14ac:dyDescent="0.25">
      <c r="A141" s="30" t="s">
        <v>53</v>
      </c>
      <c r="B141" s="30" t="s">
        <v>9</v>
      </c>
      <c r="C141" s="6">
        <v>1</v>
      </c>
      <c r="D141" s="27">
        <v>792.33</v>
      </c>
      <c r="E141" s="6">
        <v>2</v>
      </c>
      <c r="F141" s="28">
        <v>6865</v>
      </c>
      <c r="G141" s="6">
        <v>0</v>
      </c>
      <c r="H141" s="28">
        <v>0</v>
      </c>
      <c r="I141" s="31">
        <v>0</v>
      </c>
      <c r="J141" s="28">
        <v>0</v>
      </c>
    </row>
    <row r="142" spans="1:10" s="1" customFormat="1" x14ac:dyDescent="0.25">
      <c r="A142" s="30" t="s">
        <v>53</v>
      </c>
      <c r="B142" s="30" t="s">
        <v>8</v>
      </c>
      <c r="C142" s="6">
        <v>69</v>
      </c>
      <c r="D142" s="27">
        <v>814020.32000000007</v>
      </c>
      <c r="E142" s="6">
        <v>121</v>
      </c>
      <c r="F142" s="28">
        <v>890915.61</v>
      </c>
      <c r="G142" s="6">
        <v>30</v>
      </c>
      <c r="H142" s="28">
        <v>586627.27</v>
      </c>
      <c r="I142" s="31">
        <v>47</v>
      </c>
      <c r="J142" s="28">
        <v>780759.96</v>
      </c>
    </row>
    <row r="143" spans="1:10" s="1" customFormat="1" x14ac:dyDescent="0.25">
      <c r="A143" s="30" t="s">
        <v>53</v>
      </c>
      <c r="B143" s="30" t="s">
        <v>5</v>
      </c>
      <c r="C143" s="6">
        <v>414</v>
      </c>
      <c r="D143" s="27">
        <v>45988720.480000004</v>
      </c>
      <c r="E143" s="6">
        <v>502</v>
      </c>
      <c r="F143" s="28">
        <v>24028532.600000001</v>
      </c>
      <c r="G143" s="6">
        <v>409</v>
      </c>
      <c r="H143" s="28">
        <v>26784804.010000002</v>
      </c>
      <c r="I143" s="31">
        <v>364</v>
      </c>
      <c r="J143" s="28">
        <v>43339635.469999999</v>
      </c>
    </row>
    <row r="144" spans="1:10" s="1" customFormat="1" x14ac:dyDescent="0.25">
      <c r="A144" s="30" t="s">
        <v>53</v>
      </c>
      <c r="B144" s="30" t="s">
        <v>6</v>
      </c>
      <c r="C144" s="6">
        <v>527</v>
      </c>
      <c r="D144" s="27">
        <v>8396570.4100000001</v>
      </c>
      <c r="E144" s="6">
        <v>413</v>
      </c>
      <c r="F144" s="28">
        <v>3164506.5</v>
      </c>
      <c r="G144" s="6">
        <v>560</v>
      </c>
      <c r="H144" s="28">
        <v>3435359</v>
      </c>
      <c r="I144" s="31">
        <v>611</v>
      </c>
      <c r="J144" s="28">
        <v>8223367.9800000004</v>
      </c>
    </row>
    <row r="145" spans="1:10" s="1" customFormat="1" x14ac:dyDescent="0.25">
      <c r="A145" s="30" t="s">
        <v>36</v>
      </c>
      <c r="B145" s="30" t="s">
        <v>9</v>
      </c>
      <c r="C145" s="6">
        <v>2</v>
      </c>
      <c r="D145" s="27">
        <v>40000</v>
      </c>
      <c r="E145" s="6">
        <v>10</v>
      </c>
      <c r="F145" s="28">
        <v>159470</v>
      </c>
      <c r="G145" s="6">
        <v>4</v>
      </c>
      <c r="H145" s="28">
        <v>77000</v>
      </c>
      <c r="I145" s="31">
        <v>5</v>
      </c>
      <c r="J145" s="28">
        <v>89550</v>
      </c>
    </row>
    <row r="146" spans="1:10" s="1" customFormat="1" x14ac:dyDescent="0.25">
      <c r="A146" s="30" t="s">
        <v>36</v>
      </c>
      <c r="B146" s="30" t="s">
        <v>8</v>
      </c>
      <c r="C146" s="6">
        <v>142</v>
      </c>
      <c r="D146" s="27">
        <v>19204.72</v>
      </c>
      <c r="E146" s="6">
        <v>9</v>
      </c>
      <c r="F146" s="28">
        <v>23459.29</v>
      </c>
      <c r="G146" s="6">
        <v>6</v>
      </c>
      <c r="H146" s="28">
        <v>32458.67</v>
      </c>
      <c r="I146" s="31">
        <v>11</v>
      </c>
      <c r="J146" s="28">
        <v>29630.21</v>
      </c>
    </row>
    <row r="147" spans="1:10" s="1" customFormat="1" x14ac:dyDescent="0.25">
      <c r="A147" s="30" t="s">
        <v>36</v>
      </c>
      <c r="B147" s="30" t="s">
        <v>7</v>
      </c>
      <c r="C147" s="6">
        <v>1</v>
      </c>
      <c r="D147" s="27">
        <v>75</v>
      </c>
      <c r="E147" s="6">
        <v>0</v>
      </c>
      <c r="F147" s="28">
        <v>0</v>
      </c>
      <c r="G147" s="6">
        <v>0</v>
      </c>
      <c r="H147" s="28">
        <v>0</v>
      </c>
      <c r="I147" s="31">
        <v>0</v>
      </c>
      <c r="J147" s="28">
        <v>0</v>
      </c>
    </row>
    <row r="148" spans="1:10" s="1" customFormat="1" x14ac:dyDescent="0.25">
      <c r="A148" s="30" t="s">
        <v>36</v>
      </c>
      <c r="B148" s="30" t="s">
        <v>5</v>
      </c>
      <c r="C148" s="6">
        <v>4</v>
      </c>
      <c r="D148" s="27">
        <v>10759</v>
      </c>
      <c r="E148" s="6">
        <v>0</v>
      </c>
      <c r="F148" s="28">
        <v>0</v>
      </c>
      <c r="G148" s="6">
        <v>1</v>
      </c>
      <c r="H148" s="28">
        <v>2130667</v>
      </c>
      <c r="I148" s="31">
        <v>1</v>
      </c>
      <c r="J148" s="28">
        <v>375</v>
      </c>
    </row>
    <row r="149" spans="1:10" s="1" customFormat="1" x14ac:dyDescent="0.25">
      <c r="A149" s="30" t="s">
        <v>36</v>
      </c>
      <c r="B149" s="30" t="s">
        <v>6</v>
      </c>
      <c r="C149" s="6">
        <v>37</v>
      </c>
      <c r="D149" s="27">
        <v>82640.94</v>
      </c>
      <c r="E149" s="6">
        <v>41</v>
      </c>
      <c r="F149" s="28">
        <v>99337.919999999998</v>
      </c>
      <c r="G149" s="6">
        <v>47</v>
      </c>
      <c r="H149" s="28">
        <v>138671.91</v>
      </c>
      <c r="I149" s="31">
        <v>23</v>
      </c>
      <c r="J149" s="28">
        <v>51702.58</v>
      </c>
    </row>
    <row r="150" spans="1:10" s="1" customFormat="1" x14ac:dyDescent="0.25">
      <c r="A150" s="30" t="s">
        <v>47</v>
      </c>
      <c r="B150" s="30" t="s">
        <v>10</v>
      </c>
      <c r="C150" s="6">
        <v>0</v>
      </c>
      <c r="D150" s="27">
        <v>0</v>
      </c>
      <c r="E150" s="6">
        <v>0</v>
      </c>
      <c r="F150" s="28">
        <v>0</v>
      </c>
      <c r="G150" s="6">
        <v>2</v>
      </c>
      <c r="H150" s="28">
        <v>972699</v>
      </c>
      <c r="I150" s="31">
        <v>0</v>
      </c>
      <c r="J150" s="28">
        <v>0</v>
      </c>
    </row>
    <row r="151" spans="1:10" s="1" customFormat="1" x14ac:dyDescent="0.25">
      <c r="A151" s="30" t="s">
        <v>47</v>
      </c>
      <c r="B151" s="30" t="s">
        <v>8</v>
      </c>
      <c r="C151" s="6">
        <v>16</v>
      </c>
      <c r="D151" s="27">
        <v>45171.71</v>
      </c>
      <c r="E151" s="6">
        <v>1</v>
      </c>
      <c r="F151" s="28">
        <v>3045.7</v>
      </c>
      <c r="G151" s="6">
        <v>0</v>
      </c>
      <c r="H151" s="28">
        <v>0</v>
      </c>
      <c r="I151" s="31">
        <v>5</v>
      </c>
      <c r="J151" s="28">
        <v>17258</v>
      </c>
    </row>
    <row r="152" spans="1:10" s="1" customFormat="1" x14ac:dyDescent="0.25">
      <c r="A152" s="30" t="s">
        <v>47</v>
      </c>
      <c r="B152" s="30" t="s">
        <v>7</v>
      </c>
      <c r="C152" s="6">
        <v>85</v>
      </c>
      <c r="D152" s="27">
        <v>89532035.75</v>
      </c>
      <c r="E152" s="6">
        <v>123</v>
      </c>
      <c r="F152" s="28">
        <v>409016285.16000003</v>
      </c>
      <c r="G152" s="6">
        <v>106</v>
      </c>
      <c r="H152" s="28">
        <v>143129042</v>
      </c>
      <c r="I152" s="31">
        <v>106</v>
      </c>
      <c r="J152" s="28">
        <v>213827658.81</v>
      </c>
    </row>
    <row r="153" spans="1:10" s="1" customFormat="1" x14ac:dyDescent="0.25">
      <c r="A153" s="30" t="s">
        <v>47</v>
      </c>
      <c r="B153" s="30" t="s">
        <v>5</v>
      </c>
      <c r="C153" s="6">
        <v>14</v>
      </c>
      <c r="D153" s="27">
        <v>154371</v>
      </c>
      <c r="E153" s="6">
        <v>1</v>
      </c>
      <c r="F153" s="28">
        <v>500000</v>
      </c>
      <c r="G153" s="6">
        <v>17</v>
      </c>
      <c r="H153" s="28">
        <v>198917.43</v>
      </c>
      <c r="I153" s="31">
        <v>2</v>
      </c>
      <c r="J153" s="28">
        <v>170194.53</v>
      </c>
    </row>
    <row r="154" spans="1:10" s="1" customFormat="1" x14ac:dyDescent="0.25">
      <c r="A154" s="30" t="s">
        <v>47</v>
      </c>
      <c r="B154" s="30" t="s">
        <v>6</v>
      </c>
      <c r="C154" s="6">
        <v>31</v>
      </c>
      <c r="D154" s="27">
        <v>141499.69</v>
      </c>
      <c r="E154" s="6">
        <v>0</v>
      </c>
      <c r="F154" s="28">
        <v>0</v>
      </c>
      <c r="G154" s="6">
        <v>3</v>
      </c>
      <c r="H154" s="28">
        <v>19550199</v>
      </c>
      <c r="I154" s="31">
        <v>1</v>
      </c>
      <c r="J154" s="28">
        <v>50017.8</v>
      </c>
    </row>
    <row r="155" spans="1:10" s="1" customFormat="1" x14ac:dyDescent="0.25">
      <c r="A155" s="30" t="s">
        <v>51</v>
      </c>
      <c r="B155" s="30" t="s">
        <v>9</v>
      </c>
      <c r="C155" s="6">
        <v>4</v>
      </c>
      <c r="D155" s="27">
        <v>123114</v>
      </c>
      <c r="E155" s="6">
        <v>1</v>
      </c>
      <c r="F155" s="28">
        <v>28369.919999999998</v>
      </c>
      <c r="G155" s="6">
        <v>0</v>
      </c>
      <c r="H155" s="28">
        <v>0</v>
      </c>
      <c r="I155" s="31">
        <v>0</v>
      </c>
      <c r="J155" s="28">
        <v>0</v>
      </c>
    </row>
    <row r="156" spans="1:10" s="1" customFormat="1" x14ac:dyDescent="0.25">
      <c r="A156" s="30" t="s">
        <v>51</v>
      </c>
      <c r="B156" s="30" t="s">
        <v>8</v>
      </c>
      <c r="C156" s="6">
        <v>452</v>
      </c>
      <c r="D156" s="27">
        <v>1106565.95</v>
      </c>
      <c r="E156" s="6">
        <v>72</v>
      </c>
      <c r="F156" s="28">
        <v>1020529.24</v>
      </c>
      <c r="G156" s="6">
        <v>70</v>
      </c>
      <c r="H156" s="28">
        <v>1786053.64</v>
      </c>
      <c r="I156" s="31">
        <v>99</v>
      </c>
      <c r="J156" s="28">
        <v>952836.79</v>
      </c>
    </row>
    <row r="157" spans="1:10" s="1" customFormat="1" x14ac:dyDescent="0.25">
      <c r="A157" s="30" t="s">
        <v>51</v>
      </c>
      <c r="B157" s="30" t="s">
        <v>5</v>
      </c>
      <c r="C157" s="6">
        <v>43</v>
      </c>
      <c r="D157" s="27">
        <v>1065203.24</v>
      </c>
      <c r="E157" s="6">
        <v>19</v>
      </c>
      <c r="F157" s="28">
        <v>24448091.149999999</v>
      </c>
      <c r="G157" s="6">
        <v>8</v>
      </c>
      <c r="H157" s="28">
        <v>805723.08</v>
      </c>
      <c r="I157" s="31">
        <v>8</v>
      </c>
      <c r="J157" s="28">
        <v>11911663.189999999</v>
      </c>
    </row>
    <row r="158" spans="1:10" s="1" customFormat="1" x14ac:dyDescent="0.25">
      <c r="A158" s="30" t="s">
        <v>51</v>
      </c>
      <c r="B158" s="30" t="s">
        <v>6</v>
      </c>
      <c r="C158" s="6">
        <v>188</v>
      </c>
      <c r="D158" s="27">
        <v>2284653.4</v>
      </c>
      <c r="E158" s="6">
        <v>108</v>
      </c>
      <c r="F158" s="28">
        <v>5852026.0899999999</v>
      </c>
      <c r="G158" s="6">
        <v>95</v>
      </c>
      <c r="H158" s="28">
        <v>11578043.560000001</v>
      </c>
      <c r="I158" s="31">
        <v>83</v>
      </c>
      <c r="J158" s="28">
        <v>7754933</v>
      </c>
    </row>
    <row r="159" spans="1:10" s="1" customFormat="1" x14ac:dyDescent="0.25">
      <c r="A159" s="30" t="s">
        <v>37</v>
      </c>
      <c r="B159" s="30" t="s">
        <v>10</v>
      </c>
      <c r="C159" s="6">
        <v>2</v>
      </c>
      <c r="D159" s="27">
        <v>25400</v>
      </c>
      <c r="E159" s="6">
        <v>0</v>
      </c>
      <c r="F159" s="28">
        <v>0</v>
      </c>
      <c r="G159" s="6">
        <v>1</v>
      </c>
      <c r="H159" s="28">
        <v>27500</v>
      </c>
      <c r="I159" s="31">
        <v>0</v>
      </c>
      <c r="J159" s="28">
        <v>0</v>
      </c>
    </row>
    <row r="160" spans="1:10" s="1" customFormat="1" x14ac:dyDescent="0.25">
      <c r="A160" s="30" t="s">
        <v>37</v>
      </c>
      <c r="B160" s="30" t="s">
        <v>9</v>
      </c>
      <c r="C160" s="6">
        <v>36</v>
      </c>
      <c r="D160" s="27">
        <v>7731645.0200000005</v>
      </c>
      <c r="E160" s="6">
        <v>24</v>
      </c>
      <c r="F160" s="28">
        <v>7626007.9800000004</v>
      </c>
      <c r="G160" s="6">
        <v>24</v>
      </c>
      <c r="H160" s="28">
        <v>11270598.119999999</v>
      </c>
      <c r="I160" s="31">
        <v>14</v>
      </c>
      <c r="J160" s="28">
        <v>2135591.5</v>
      </c>
    </row>
    <row r="161" spans="1:10" s="1" customFormat="1" x14ac:dyDescent="0.25">
      <c r="A161" s="30" t="s">
        <v>37</v>
      </c>
      <c r="B161" s="30" t="s">
        <v>8</v>
      </c>
      <c r="C161" s="6">
        <v>4029</v>
      </c>
      <c r="D161" s="27">
        <v>36614125.609999999</v>
      </c>
      <c r="E161" s="6">
        <v>3561</v>
      </c>
      <c r="F161" s="28">
        <v>75941583.299999997</v>
      </c>
      <c r="G161" s="6">
        <v>3755</v>
      </c>
      <c r="H161" s="28">
        <v>38020179.079999998</v>
      </c>
      <c r="I161" s="31">
        <v>3690</v>
      </c>
      <c r="J161" s="28">
        <v>45765195.509999998</v>
      </c>
    </row>
    <row r="162" spans="1:10" s="1" customFormat="1" x14ac:dyDescent="0.25">
      <c r="A162" s="30" t="s">
        <v>37</v>
      </c>
      <c r="B162" s="30" t="s">
        <v>7</v>
      </c>
      <c r="C162" s="6">
        <v>7</v>
      </c>
      <c r="D162" s="27">
        <v>710</v>
      </c>
      <c r="E162" s="6">
        <v>0</v>
      </c>
      <c r="F162" s="28">
        <v>0</v>
      </c>
      <c r="G162" s="6">
        <v>0</v>
      </c>
      <c r="H162" s="28">
        <v>0</v>
      </c>
      <c r="I162" s="31">
        <v>0</v>
      </c>
      <c r="J162" s="28">
        <v>0</v>
      </c>
    </row>
    <row r="163" spans="1:10" s="1" customFormat="1" x14ac:dyDescent="0.25">
      <c r="A163" s="30" t="s">
        <v>37</v>
      </c>
      <c r="B163" s="30" t="s">
        <v>5</v>
      </c>
      <c r="C163" s="6">
        <v>156</v>
      </c>
      <c r="D163" s="27">
        <v>50957429.549999997</v>
      </c>
      <c r="E163" s="6">
        <v>41</v>
      </c>
      <c r="F163" s="28">
        <v>26429350.379999999</v>
      </c>
      <c r="G163" s="6">
        <v>28</v>
      </c>
      <c r="H163" s="28">
        <v>11657376.640000001</v>
      </c>
      <c r="I163" s="31">
        <v>33</v>
      </c>
      <c r="J163" s="28">
        <v>19933558.600000001</v>
      </c>
    </row>
    <row r="164" spans="1:10" s="1" customFormat="1" x14ac:dyDescent="0.25">
      <c r="A164" s="30" t="s">
        <v>37</v>
      </c>
      <c r="B164" s="30" t="s">
        <v>6</v>
      </c>
      <c r="C164" s="6">
        <v>1053</v>
      </c>
      <c r="D164" s="27">
        <v>58815219.650000006</v>
      </c>
      <c r="E164" s="6">
        <v>1258</v>
      </c>
      <c r="F164" s="28">
        <v>32938772.84</v>
      </c>
      <c r="G164" s="6">
        <v>924</v>
      </c>
      <c r="H164" s="28">
        <v>35011833.960000001</v>
      </c>
      <c r="I164" s="31">
        <v>756</v>
      </c>
      <c r="J164" s="28">
        <v>14541369.949999999</v>
      </c>
    </row>
    <row r="165" spans="1:10" s="1" customFormat="1" x14ac:dyDescent="0.25">
      <c r="A165" s="30" t="s">
        <v>43</v>
      </c>
      <c r="B165" s="30" t="s">
        <v>8</v>
      </c>
      <c r="C165" s="6">
        <v>55</v>
      </c>
      <c r="D165" s="27">
        <v>282360.33999999997</v>
      </c>
      <c r="E165" s="6">
        <v>38</v>
      </c>
      <c r="F165" s="28">
        <v>415544.82</v>
      </c>
      <c r="G165" s="6">
        <v>24</v>
      </c>
      <c r="H165" s="28">
        <v>360367.01</v>
      </c>
      <c r="I165" s="31">
        <v>66</v>
      </c>
      <c r="J165" s="28">
        <v>610406.24</v>
      </c>
    </row>
    <row r="166" spans="1:10" s="1" customFormat="1" x14ac:dyDescent="0.25">
      <c r="A166" s="30" t="s">
        <v>43</v>
      </c>
      <c r="B166" s="30" t="s">
        <v>5</v>
      </c>
      <c r="C166" s="6">
        <v>26</v>
      </c>
      <c r="D166" s="27">
        <v>1061229.0900000001</v>
      </c>
      <c r="E166" s="6">
        <v>26</v>
      </c>
      <c r="F166" s="28">
        <v>1637096.3</v>
      </c>
      <c r="G166" s="6">
        <v>4</v>
      </c>
      <c r="H166" s="28">
        <v>26797</v>
      </c>
      <c r="I166" s="31">
        <v>2</v>
      </c>
      <c r="J166" s="28">
        <v>12820</v>
      </c>
    </row>
    <row r="167" spans="1:10" s="1" customFormat="1" x14ac:dyDescent="0.25">
      <c r="A167" s="30" t="s">
        <v>43</v>
      </c>
      <c r="B167" s="30" t="s">
        <v>6</v>
      </c>
      <c r="C167" s="6">
        <v>108</v>
      </c>
      <c r="D167" s="27">
        <v>3499914.13</v>
      </c>
      <c r="E167" s="6">
        <v>83</v>
      </c>
      <c r="F167" s="28">
        <v>644982.31000000006</v>
      </c>
      <c r="G167" s="6">
        <v>102</v>
      </c>
      <c r="H167" s="28">
        <v>2170531.0499999998</v>
      </c>
      <c r="I167" s="31">
        <v>94</v>
      </c>
      <c r="J167" s="28">
        <v>3107958.72</v>
      </c>
    </row>
    <row r="168" spans="1:10" s="1" customFormat="1" x14ac:dyDescent="0.25">
      <c r="A168" s="30" t="s">
        <v>48</v>
      </c>
      <c r="B168" s="30" t="s">
        <v>10</v>
      </c>
      <c r="C168" s="6">
        <v>0</v>
      </c>
      <c r="D168" s="27">
        <v>0</v>
      </c>
      <c r="E168" s="6">
        <v>1</v>
      </c>
      <c r="F168" s="28">
        <v>2950</v>
      </c>
      <c r="G168" s="6">
        <v>0</v>
      </c>
      <c r="H168" s="28">
        <v>0</v>
      </c>
      <c r="I168" s="31">
        <v>2</v>
      </c>
      <c r="J168" s="28">
        <v>76475</v>
      </c>
    </row>
    <row r="169" spans="1:10" s="1" customFormat="1" x14ac:dyDescent="0.25">
      <c r="A169" s="30" t="s">
        <v>48</v>
      </c>
      <c r="B169" s="30" t="s">
        <v>9</v>
      </c>
      <c r="C169" s="6">
        <v>0</v>
      </c>
      <c r="D169" s="27">
        <v>0</v>
      </c>
      <c r="E169" s="6">
        <v>1</v>
      </c>
      <c r="F169" s="28">
        <v>19160</v>
      </c>
      <c r="G169" s="6">
        <v>3</v>
      </c>
      <c r="H169" s="28">
        <v>17517.5</v>
      </c>
      <c r="I169" s="31">
        <v>4</v>
      </c>
      <c r="J169" s="28">
        <v>79331.72</v>
      </c>
    </row>
    <row r="170" spans="1:10" s="1" customFormat="1" x14ac:dyDescent="0.25">
      <c r="A170" s="30" t="s">
        <v>48</v>
      </c>
      <c r="B170" s="30" t="s">
        <v>8</v>
      </c>
      <c r="C170" s="6">
        <v>106</v>
      </c>
      <c r="D170" s="27">
        <v>407063.53</v>
      </c>
      <c r="E170" s="6">
        <v>27</v>
      </c>
      <c r="F170" s="28">
        <v>161763.1</v>
      </c>
      <c r="G170" s="6">
        <v>35</v>
      </c>
      <c r="H170" s="28">
        <v>391492.57</v>
      </c>
      <c r="I170" s="31">
        <v>30</v>
      </c>
      <c r="J170" s="28">
        <v>182936.86</v>
      </c>
    </row>
    <row r="171" spans="1:10" s="1" customFormat="1" x14ac:dyDescent="0.25">
      <c r="A171" s="30" t="s">
        <v>48</v>
      </c>
      <c r="B171" s="30" t="s">
        <v>7</v>
      </c>
      <c r="C171" s="6">
        <v>127</v>
      </c>
      <c r="D171" s="27">
        <v>53143119</v>
      </c>
      <c r="E171" s="6">
        <v>107</v>
      </c>
      <c r="F171" s="28">
        <v>22645953</v>
      </c>
      <c r="G171" s="6">
        <v>107</v>
      </c>
      <c r="H171" s="28">
        <v>18386215.609999999</v>
      </c>
      <c r="I171" s="31">
        <v>120</v>
      </c>
      <c r="J171" s="28">
        <v>48418595.909999996</v>
      </c>
    </row>
    <row r="172" spans="1:10" s="1" customFormat="1" x14ac:dyDescent="0.25">
      <c r="A172" s="30" t="s">
        <v>48</v>
      </c>
      <c r="B172" s="30" t="s">
        <v>5</v>
      </c>
      <c r="C172" s="6">
        <v>106</v>
      </c>
      <c r="D172" s="27">
        <v>1949620556.9200001</v>
      </c>
      <c r="E172" s="6">
        <v>49</v>
      </c>
      <c r="F172" s="28">
        <v>1983672805.79</v>
      </c>
      <c r="G172" s="6">
        <v>62</v>
      </c>
      <c r="H172" s="28">
        <v>1251671063.1400001</v>
      </c>
      <c r="I172" s="31">
        <v>34</v>
      </c>
      <c r="J172" s="28">
        <v>1102304734.3199999</v>
      </c>
    </row>
    <row r="173" spans="1:10" s="1" customFormat="1" x14ac:dyDescent="0.25">
      <c r="A173" s="30" t="s">
        <v>48</v>
      </c>
      <c r="B173" s="30" t="s">
        <v>6</v>
      </c>
      <c r="C173" s="6">
        <v>140</v>
      </c>
      <c r="D173" s="27">
        <v>8619605.7899999991</v>
      </c>
      <c r="E173" s="6">
        <v>102</v>
      </c>
      <c r="F173" s="28">
        <v>1819532.31</v>
      </c>
      <c r="G173" s="6">
        <v>130</v>
      </c>
      <c r="H173" s="28">
        <v>4657593.8499999996</v>
      </c>
      <c r="I173" s="31">
        <v>182</v>
      </c>
      <c r="J173" s="28">
        <v>22954563.030000001</v>
      </c>
    </row>
    <row r="174" spans="1:10" s="1" customFormat="1" x14ac:dyDescent="0.25">
      <c r="A174" s="30" t="s">
        <v>38</v>
      </c>
      <c r="B174" s="30" t="s">
        <v>9</v>
      </c>
      <c r="C174" s="6">
        <v>4</v>
      </c>
      <c r="D174" s="27">
        <v>1234.2</v>
      </c>
      <c r="E174" s="6">
        <v>0</v>
      </c>
      <c r="F174" s="28">
        <v>0</v>
      </c>
      <c r="G174" s="15">
        <v>0</v>
      </c>
      <c r="H174" s="28">
        <v>0</v>
      </c>
      <c r="I174" s="15">
        <v>0</v>
      </c>
      <c r="J174" s="28">
        <v>0</v>
      </c>
    </row>
    <row r="175" spans="1:10" s="1" customFormat="1" x14ac:dyDescent="0.25">
      <c r="A175" s="30" t="s">
        <v>38</v>
      </c>
      <c r="B175" s="30" t="s">
        <v>8</v>
      </c>
      <c r="C175" s="6">
        <v>71</v>
      </c>
      <c r="D175" s="27">
        <v>216264.22</v>
      </c>
      <c r="E175" s="6">
        <v>128</v>
      </c>
      <c r="F175" s="28">
        <v>2451849.96</v>
      </c>
      <c r="G175" s="6">
        <v>24</v>
      </c>
      <c r="H175" s="28">
        <v>570783.75</v>
      </c>
      <c r="I175" s="31">
        <v>43</v>
      </c>
      <c r="J175" s="28">
        <v>732513.35</v>
      </c>
    </row>
    <row r="176" spans="1:10" s="1" customFormat="1" x14ac:dyDescent="0.25">
      <c r="A176" s="30" t="s">
        <v>38</v>
      </c>
      <c r="B176" s="30" t="s">
        <v>7</v>
      </c>
      <c r="C176" s="6">
        <v>0</v>
      </c>
      <c r="D176" s="27">
        <v>0</v>
      </c>
      <c r="E176" s="6">
        <v>1</v>
      </c>
      <c r="F176" s="28">
        <v>525</v>
      </c>
      <c r="G176" s="6">
        <v>0</v>
      </c>
      <c r="H176" s="28">
        <v>0</v>
      </c>
      <c r="I176" s="31">
        <v>0</v>
      </c>
      <c r="J176" s="28">
        <v>0</v>
      </c>
    </row>
    <row r="177" spans="1:10" s="1" customFormat="1" x14ac:dyDescent="0.25">
      <c r="A177" s="30" t="s">
        <v>38</v>
      </c>
      <c r="B177" s="30" t="s">
        <v>5</v>
      </c>
      <c r="C177" s="6">
        <v>11</v>
      </c>
      <c r="D177" s="27">
        <v>933978.52</v>
      </c>
      <c r="E177" s="6">
        <v>8</v>
      </c>
      <c r="F177" s="28">
        <v>1585245</v>
      </c>
      <c r="G177" s="6">
        <v>1</v>
      </c>
      <c r="H177" s="28">
        <v>11925</v>
      </c>
      <c r="I177" s="31">
        <v>7</v>
      </c>
      <c r="J177" s="28">
        <v>136994.35</v>
      </c>
    </row>
    <row r="178" spans="1:10" x14ac:dyDescent="0.25">
      <c r="A178" s="30" t="s">
        <v>38</v>
      </c>
      <c r="B178" s="30" t="s">
        <v>6</v>
      </c>
      <c r="C178" s="6">
        <v>332</v>
      </c>
      <c r="D178" s="27">
        <v>2433953.4800000004</v>
      </c>
      <c r="E178" s="6">
        <v>185</v>
      </c>
      <c r="F178" s="28">
        <v>3211549.69</v>
      </c>
      <c r="G178" s="6">
        <v>338</v>
      </c>
      <c r="H178" s="28">
        <v>1671471.8</v>
      </c>
      <c r="I178" s="31">
        <v>359</v>
      </c>
      <c r="J178" s="28">
        <v>1506504.46</v>
      </c>
    </row>
    <row r="179" spans="1:10" x14ac:dyDescent="0.25">
      <c r="A179" s="32" t="s">
        <v>39</v>
      </c>
      <c r="B179" s="32" t="s">
        <v>10</v>
      </c>
      <c r="C179" s="11">
        <f t="shared" ref="C179:F184" si="0">SUMIF($B$4:$B$178,$B179,C$4:C$178)</f>
        <v>455</v>
      </c>
      <c r="D179" s="29">
        <f>SUMIF($B$4:$B$178,$B179,D$4:D$178)</f>
        <v>394297432.36000001</v>
      </c>
      <c r="E179" s="37">
        <f t="shared" si="0"/>
        <v>475</v>
      </c>
      <c r="F179" s="29">
        <f t="shared" si="0"/>
        <v>403574051.22000003</v>
      </c>
      <c r="G179" s="11">
        <v>344</v>
      </c>
      <c r="H179" s="29">
        <v>711013542.88</v>
      </c>
      <c r="I179" s="11">
        <v>278</v>
      </c>
      <c r="J179" s="29">
        <v>604761554.38</v>
      </c>
    </row>
    <row r="180" spans="1:10" x14ac:dyDescent="0.25">
      <c r="A180" s="32" t="s">
        <v>39</v>
      </c>
      <c r="B180" s="32" t="s">
        <v>9</v>
      </c>
      <c r="C180" s="11">
        <f t="shared" si="0"/>
        <v>11606</v>
      </c>
      <c r="D180" s="29">
        <f t="shared" si="0"/>
        <v>3293561503.4300003</v>
      </c>
      <c r="E180" s="11">
        <v>12077</v>
      </c>
      <c r="F180" s="29">
        <f t="shared" si="0"/>
        <v>2815950456.2800002</v>
      </c>
      <c r="G180" s="11">
        <v>11896</v>
      </c>
      <c r="H180" s="29">
        <v>2764176588.7399998</v>
      </c>
      <c r="I180" s="11">
        <v>3142</v>
      </c>
      <c r="J180" s="29">
        <v>1967190346.47</v>
      </c>
    </row>
    <row r="181" spans="1:10" x14ac:dyDescent="0.25">
      <c r="A181" s="32" t="s">
        <v>39</v>
      </c>
      <c r="B181" s="33" t="s">
        <v>8</v>
      </c>
      <c r="C181" s="11">
        <f t="shared" si="0"/>
        <v>34453</v>
      </c>
      <c r="D181" s="29">
        <f t="shared" si="0"/>
        <v>1431750555.849999</v>
      </c>
      <c r="E181" s="11">
        <v>12885</v>
      </c>
      <c r="F181" s="29">
        <f t="shared" si="0"/>
        <v>1115659223.6000001</v>
      </c>
      <c r="G181" s="34">
        <v>10352</v>
      </c>
      <c r="H181" s="29">
        <v>1028259653.96</v>
      </c>
      <c r="I181" s="11">
        <v>13034</v>
      </c>
      <c r="J181" s="29">
        <v>754605261.52999997</v>
      </c>
    </row>
    <row r="182" spans="1:10" x14ac:dyDescent="0.25">
      <c r="A182" s="32" t="s">
        <v>39</v>
      </c>
      <c r="B182" s="32" t="s">
        <v>7</v>
      </c>
      <c r="C182" s="11">
        <f t="shared" si="0"/>
        <v>6239</v>
      </c>
      <c r="D182" s="29">
        <f t="shared" si="0"/>
        <v>2324361604.5400004</v>
      </c>
      <c r="E182" s="11">
        <v>5621</v>
      </c>
      <c r="F182" s="29">
        <f t="shared" si="0"/>
        <v>3097821161.2199998</v>
      </c>
      <c r="G182" s="11">
        <v>5610</v>
      </c>
      <c r="H182" s="29">
        <v>5477207456.7299995</v>
      </c>
      <c r="I182" s="11">
        <v>6265</v>
      </c>
      <c r="J182" s="29">
        <v>2960228940.27</v>
      </c>
    </row>
    <row r="183" spans="1:10" x14ac:dyDescent="0.25">
      <c r="A183" s="32" t="s">
        <v>39</v>
      </c>
      <c r="B183" s="32" t="s">
        <v>5</v>
      </c>
      <c r="C183" s="11">
        <f t="shared" si="0"/>
        <v>4067</v>
      </c>
      <c r="D183" s="29">
        <f t="shared" si="0"/>
        <v>4123456856.2900004</v>
      </c>
      <c r="E183" s="11">
        <v>2720</v>
      </c>
      <c r="F183" s="29">
        <f t="shared" si="0"/>
        <v>4024981682.6000004</v>
      </c>
      <c r="G183" s="11">
        <v>1534</v>
      </c>
      <c r="H183" s="29">
        <v>1593997367.3400002</v>
      </c>
      <c r="I183" s="11">
        <v>1219</v>
      </c>
      <c r="J183" s="29">
        <v>2013243796.5799994</v>
      </c>
    </row>
    <row r="184" spans="1:10" x14ac:dyDescent="0.25">
      <c r="A184" s="32" t="s">
        <v>39</v>
      </c>
      <c r="B184" s="32" t="s">
        <v>6</v>
      </c>
      <c r="C184" s="11">
        <f t="shared" si="0"/>
        <v>12039</v>
      </c>
      <c r="D184" s="29">
        <f t="shared" si="0"/>
        <v>2223092917.8700004</v>
      </c>
      <c r="E184" s="11">
        <v>9543</v>
      </c>
      <c r="F184" s="29">
        <f t="shared" si="0"/>
        <v>6336601470.6200008</v>
      </c>
      <c r="G184" s="11">
        <v>10814</v>
      </c>
      <c r="H184" s="29">
        <v>4936983841.5100002</v>
      </c>
      <c r="I184" s="11">
        <v>22682</v>
      </c>
      <c r="J184" s="29">
        <v>2232028572.7999997</v>
      </c>
    </row>
    <row r="185" spans="1:10" x14ac:dyDescent="0.25">
      <c r="A185" s="32" t="s">
        <v>40</v>
      </c>
      <c r="B185" s="32" t="s">
        <v>41</v>
      </c>
      <c r="C185" s="11">
        <f>SUM(C$4:C$178)</f>
        <v>68859</v>
      </c>
      <c r="D185" s="29">
        <f>SUM(D4:D178)</f>
        <v>13790520870.340004</v>
      </c>
      <c r="E185" s="11">
        <f>SUM(E$4:E$178)</f>
        <v>43321</v>
      </c>
      <c r="F185" s="29">
        <f>SUM(F4:F178)</f>
        <v>17794588045.540005</v>
      </c>
      <c r="G185" s="11">
        <f>SUM(G$4:G$178)</f>
        <v>40550</v>
      </c>
      <c r="H185" s="29">
        <f>SUM(H4:H178)</f>
        <v>16511638451.159992</v>
      </c>
      <c r="I185" s="11">
        <f>SUM(I$4:I$178)</f>
        <v>46620</v>
      </c>
      <c r="J185" s="29">
        <f>SUM(J4:J178)</f>
        <v>10532058472.029999</v>
      </c>
    </row>
  </sheetData>
  <mergeCells count="7">
    <mergeCell ref="A1:J1"/>
    <mergeCell ref="A2:A3"/>
    <mergeCell ref="B2:B3"/>
    <mergeCell ref="I2:J2"/>
    <mergeCell ref="G2:H2"/>
    <mergeCell ref="E2:F2"/>
    <mergeCell ref="C2:D2"/>
  </mergeCells>
  <printOptions horizontalCentered="1"/>
  <pageMargins left="0.7" right="0.7" top="0.75" bottom="0.75" header="0.3" footer="0.3"/>
  <pageSetup scale="92" fitToHeight="0" orientation="landscape" r:id="rId1"/>
  <headerFooter>
    <oddHeader>&amp;C&amp;"Times New Roman,Bold"&amp;12New York City Mayor's Office of Contract Services &amp;"Times New Roman,Regular"&amp;11
&amp;"Times New Roman,Bold"FY15 Procurement Indicators  - &amp;F - All Industries</oddHeader>
    <oddFooter>&amp;R&amp;"Times New Roman,Bold"Page &amp;P of &amp;N</oddFooter>
  </headerFooter>
  <ignoredErrors>
    <ignoredError sqref="E185:F185 D185 H18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view="pageLayout" zoomScaleNormal="100" workbookViewId="0">
      <selection activeCell="C30" sqref="C30"/>
    </sheetView>
  </sheetViews>
  <sheetFormatPr defaultColWidth="9.28515625" defaultRowHeight="15" x14ac:dyDescent="0.25"/>
  <cols>
    <col min="1" max="1" width="7.85546875" bestFit="1" customWidth="1"/>
    <col min="2" max="2" width="5.85546875" style="1" bestFit="1" customWidth="1"/>
    <col min="3" max="3" width="13" style="25" customWidth="1"/>
    <col min="4" max="4" width="5.85546875" style="17" bestFit="1" customWidth="1"/>
    <col min="5" max="5" width="13.85546875" style="25" customWidth="1"/>
    <col min="6" max="6" width="5.85546875" style="1" bestFit="1" customWidth="1"/>
    <col min="7" max="7" width="12.28515625" style="25" customWidth="1"/>
    <col min="8" max="8" width="5.7109375" bestFit="1" customWidth="1"/>
    <col min="9" max="9" width="12.42578125" style="25" bestFit="1" customWidth="1"/>
  </cols>
  <sheetData>
    <row r="1" spans="1:9" x14ac:dyDescent="0.25">
      <c r="A1" s="46" t="s">
        <v>10</v>
      </c>
      <c r="B1" s="46"/>
      <c r="C1" s="46"/>
      <c r="D1" s="46"/>
      <c r="E1" s="46"/>
      <c r="F1" s="46"/>
      <c r="G1" s="46"/>
      <c r="H1" s="46"/>
      <c r="I1" s="46"/>
    </row>
    <row r="2" spans="1:9" ht="15.75" customHeight="1" x14ac:dyDescent="0.25">
      <c r="A2" s="47" t="s">
        <v>1</v>
      </c>
      <c r="B2" s="48" t="s">
        <v>49</v>
      </c>
      <c r="C2" s="48"/>
      <c r="D2" s="48" t="s">
        <v>46</v>
      </c>
      <c r="E2" s="48"/>
      <c r="F2" s="48" t="s">
        <v>45</v>
      </c>
      <c r="G2" s="48"/>
      <c r="H2" s="48" t="s">
        <v>42</v>
      </c>
      <c r="I2" s="48"/>
    </row>
    <row r="3" spans="1:9" x14ac:dyDescent="0.25">
      <c r="A3" s="47"/>
      <c r="B3" s="19" t="s">
        <v>3</v>
      </c>
      <c r="C3" s="26" t="s">
        <v>52</v>
      </c>
      <c r="D3" s="13" t="s">
        <v>3</v>
      </c>
      <c r="E3" s="26" t="s">
        <v>52</v>
      </c>
      <c r="F3" s="19" t="s">
        <v>3</v>
      </c>
      <c r="G3" s="26" t="s">
        <v>52</v>
      </c>
      <c r="H3" s="19" t="s">
        <v>3</v>
      </c>
      <c r="I3" s="26" t="s">
        <v>52</v>
      </c>
    </row>
    <row r="4" spans="1:9" x14ac:dyDescent="0.25">
      <c r="A4" s="5" t="s">
        <v>4</v>
      </c>
      <c r="B4" s="15">
        <v>25</v>
      </c>
      <c r="C4" s="28">
        <v>513692.51</v>
      </c>
      <c r="D4" s="15">
        <v>9</v>
      </c>
      <c r="E4" s="28">
        <v>208035</v>
      </c>
      <c r="F4" s="6">
        <v>2</v>
      </c>
      <c r="G4" s="28">
        <v>50000</v>
      </c>
      <c r="H4" s="7">
        <v>1</v>
      </c>
      <c r="I4" s="28">
        <v>20000</v>
      </c>
    </row>
    <row r="5" spans="1:9" x14ac:dyDescent="0.25">
      <c r="A5" s="5" t="s">
        <v>15</v>
      </c>
      <c r="B5" s="15">
        <v>4</v>
      </c>
      <c r="C5" s="28">
        <v>3510000</v>
      </c>
      <c r="D5" s="15">
        <v>5</v>
      </c>
      <c r="E5" s="28">
        <v>2074700</v>
      </c>
      <c r="F5" s="6">
        <v>1</v>
      </c>
      <c r="G5" s="28">
        <v>2485817.54</v>
      </c>
      <c r="H5" s="7">
        <v>6</v>
      </c>
      <c r="I5" s="28">
        <v>21497207.18</v>
      </c>
    </row>
    <row r="6" spans="1:9" x14ac:dyDescent="0.25">
      <c r="A6" s="5" t="s">
        <v>16</v>
      </c>
      <c r="B6" s="15">
        <v>0</v>
      </c>
      <c r="C6" s="28">
        <v>0</v>
      </c>
      <c r="D6" s="6">
        <v>0</v>
      </c>
      <c r="E6" s="28">
        <v>0</v>
      </c>
      <c r="F6" s="6">
        <v>0</v>
      </c>
      <c r="G6" s="28">
        <v>0</v>
      </c>
      <c r="H6" s="7">
        <v>1</v>
      </c>
      <c r="I6" s="28">
        <v>156035</v>
      </c>
    </row>
    <row r="7" spans="1:9" x14ac:dyDescent="0.25">
      <c r="A7" s="5" t="s">
        <v>18</v>
      </c>
      <c r="B7" s="15">
        <v>213</v>
      </c>
      <c r="C7" s="28">
        <v>130628660.84</v>
      </c>
      <c r="D7" s="15">
        <v>233</v>
      </c>
      <c r="E7" s="28">
        <v>171658928.53</v>
      </c>
      <c r="F7" s="6">
        <v>155</v>
      </c>
      <c r="G7" s="28">
        <v>171428519.22</v>
      </c>
      <c r="H7" s="7">
        <v>116</v>
      </c>
      <c r="I7" s="28">
        <v>295743782.73000002</v>
      </c>
    </row>
    <row r="8" spans="1:9" x14ac:dyDescent="0.25">
      <c r="A8" s="5" t="s">
        <v>19</v>
      </c>
      <c r="B8" s="15">
        <v>61</v>
      </c>
      <c r="C8" s="28">
        <v>108936619.31</v>
      </c>
      <c r="D8" s="15">
        <v>71</v>
      </c>
      <c r="E8" s="28">
        <v>125292002.67</v>
      </c>
      <c r="F8" s="6">
        <v>78</v>
      </c>
      <c r="G8" s="28">
        <v>287900472.25999999</v>
      </c>
      <c r="H8" s="7">
        <v>61</v>
      </c>
      <c r="I8" s="28">
        <v>229462520.28</v>
      </c>
    </row>
    <row r="9" spans="1:9" x14ac:dyDescent="0.25">
      <c r="A9" s="5" t="s">
        <v>21</v>
      </c>
      <c r="B9" s="15">
        <v>4</v>
      </c>
      <c r="C9" s="28">
        <v>5400285</v>
      </c>
      <c r="D9" s="15">
        <v>1</v>
      </c>
      <c r="E9" s="28">
        <v>2000000</v>
      </c>
      <c r="F9" s="6">
        <v>4</v>
      </c>
      <c r="G9" s="28">
        <v>2099204.2000000002</v>
      </c>
      <c r="H9" s="7">
        <v>1</v>
      </c>
      <c r="I9" s="28">
        <v>18994.580000000002</v>
      </c>
    </row>
    <row r="10" spans="1:9" x14ac:dyDescent="0.25">
      <c r="A10" s="5" t="s">
        <v>22</v>
      </c>
      <c r="B10" s="15">
        <v>0</v>
      </c>
      <c r="C10" s="28">
        <v>0</v>
      </c>
      <c r="D10" s="15">
        <v>8</v>
      </c>
      <c r="E10" s="28">
        <v>2760819.5</v>
      </c>
      <c r="F10" s="7">
        <v>5</v>
      </c>
      <c r="G10" s="28">
        <v>3686400</v>
      </c>
      <c r="H10" s="7">
        <v>10</v>
      </c>
      <c r="I10" s="28">
        <v>43293</v>
      </c>
    </row>
    <row r="11" spans="1:9" x14ac:dyDescent="0.25">
      <c r="A11" s="5" t="s">
        <v>23</v>
      </c>
      <c r="B11" s="15">
        <v>5</v>
      </c>
      <c r="C11" s="28">
        <v>21293171.579999998</v>
      </c>
      <c r="D11" s="15">
        <v>5</v>
      </c>
      <c r="E11" s="28">
        <v>7772485</v>
      </c>
      <c r="F11" s="6">
        <v>8</v>
      </c>
      <c r="G11" s="28">
        <v>5837166.5</v>
      </c>
      <c r="H11" s="7">
        <v>4</v>
      </c>
      <c r="I11" s="28">
        <v>1613333</v>
      </c>
    </row>
    <row r="12" spans="1:9" x14ac:dyDescent="0.25">
      <c r="A12" s="5" t="s">
        <v>25</v>
      </c>
      <c r="B12" s="15">
        <v>1</v>
      </c>
      <c r="C12" s="28">
        <v>2300</v>
      </c>
      <c r="D12" s="6">
        <v>0</v>
      </c>
      <c r="E12" s="28">
        <v>0</v>
      </c>
      <c r="F12" s="6">
        <v>1</v>
      </c>
      <c r="G12" s="28">
        <v>100000</v>
      </c>
      <c r="H12" s="7">
        <v>0</v>
      </c>
      <c r="I12" s="28">
        <v>0</v>
      </c>
    </row>
    <row r="13" spans="1:9" x14ac:dyDescent="0.25">
      <c r="A13" s="5" t="s">
        <v>28</v>
      </c>
      <c r="B13" s="15">
        <v>0</v>
      </c>
      <c r="C13" s="28">
        <v>0</v>
      </c>
      <c r="D13" s="6">
        <v>0</v>
      </c>
      <c r="E13" s="28">
        <v>0</v>
      </c>
      <c r="F13" s="6">
        <v>0</v>
      </c>
      <c r="G13" s="28">
        <v>0</v>
      </c>
      <c r="H13" s="7">
        <v>1</v>
      </c>
      <c r="I13" s="28">
        <v>5000</v>
      </c>
    </row>
    <row r="14" spans="1:9" x14ac:dyDescent="0.25">
      <c r="A14" s="5" t="s">
        <v>29</v>
      </c>
      <c r="B14" s="15">
        <v>31</v>
      </c>
      <c r="C14" s="28">
        <v>99586044.969999999</v>
      </c>
      <c r="D14" s="15">
        <v>28</v>
      </c>
      <c r="E14" s="28">
        <v>57182668.030000001</v>
      </c>
      <c r="F14" s="7">
        <v>46</v>
      </c>
      <c r="G14" s="28">
        <v>217211371.88</v>
      </c>
      <c r="H14" s="7">
        <v>31</v>
      </c>
      <c r="I14" s="28">
        <v>37508200</v>
      </c>
    </row>
    <row r="15" spans="1:9" x14ac:dyDescent="0.25">
      <c r="A15" s="5" t="s">
        <v>30</v>
      </c>
      <c r="B15" s="15">
        <v>104</v>
      </c>
      <c r="C15" s="28">
        <v>23734023.149999999</v>
      </c>
      <c r="D15" s="15">
        <v>77</v>
      </c>
      <c r="E15" s="28">
        <v>12162787.029999999</v>
      </c>
      <c r="F15" s="6">
        <v>35</v>
      </c>
      <c r="G15" s="28">
        <v>16428317.08</v>
      </c>
      <c r="H15" s="7">
        <v>34</v>
      </c>
      <c r="I15" s="28">
        <v>16415634.01</v>
      </c>
    </row>
    <row r="16" spans="1:9" x14ac:dyDescent="0.25">
      <c r="A16" s="5" t="s">
        <v>31</v>
      </c>
      <c r="B16" s="15">
        <v>3</v>
      </c>
      <c r="C16" s="28">
        <v>566000</v>
      </c>
      <c r="D16" s="15">
        <v>4</v>
      </c>
      <c r="E16" s="28">
        <v>12188478.289999999</v>
      </c>
      <c r="F16" s="6">
        <v>4</v>
      </c>
      <c r="G16" s="28">
        <v>1831971</v>
      </c>
      <c r="H16" s="7">
        <v>8</v>
      </c>
      <c r="I16" s="28">
        <v>2149607</v>
      </c>
    </row>
    <row r="17" spans="1:9" x14ac:dyDescent="0.25">
      <c r="A17" s="5" t="s">
        <v>33</v>
      </c>
      <c r="B17" s="15">
        <v>0</v>
      </c>
      <c r="C17" s="28">
        <v>0</v>
      </c>
      <c r="D17" s="15">
        <v>1</v>
      </c>
      <c r="E17" s="28">
        <v>10124655</v>
      </c>
      <c r="F17" s="6">
        <v>1</v>
      </c>
      <c r="G17" s="28">
        <v>949104.2</v>
      </c>
      <c r="H17" s="7">
        <v>1</v>
      </c>
      <c r="I17" s="28">
        <v>32472.6</v>
      </c>
    </row>
    <row r="18" spans="1:9" x14ac:dyDescent="0.25">
      <c r="A18" s="5" t="s">
        <v>34</v>
      </c>
      <c r="B18" s="15">
        <v>1</v>
      </c>
      <c r="C18" s="28">
        <v>19985</v>
      </c>
      <c r="D18" s="15">
        <v>32</v>
      </c>
      <c r="E18" s="28">
        <v>145542.17000000001</v>
      </c>
      <c r="F18" s="6">
        <v>0</v>
      </c>
      <c r="G18" s="28">
        <v>0</v>
      </c>
      <c r="H18" s="7">
        <v>0</v>
      </c>
      <c r="I18" s="28">
        <v>0</v>
      </c>
    </row>
    <row r="19" spans="1:9" x14ac:dyDescent="0.25">
      <c r="A19" s="5" t="s">
        <v>35</v>
      </c>
      <c r="B19" s="15">
        <v>0</v>
      </c>
      <c r="C19" s="28">
        <v>0</v>
      </c>
      <c r="D19" s="6">
        <v>0</v>
      </c>
      <c r="E19" s="28">
        <v>0</v>
      </c>
      <c r="F19" s="6">
        <v>1</v>
      </c>
      <c r="G19" s="28">
        <v>5000</v>
      </c>
      <c r="H19" s="7">
        <v>0</v>
      </c>
      <c r="I19" s="28">
        <v>0</v>
      </c>
    </row>
    <row r="20" spans="1:9" x14ac:dyDescent="0.25">
      <c r="A20" s="5" t="s">
        <v>53</v>
      </c>
      <c r="B20" s="15">
        <v>1</v>
      </c>
      <c r="C20" s="28">
        <v>81250</v>
      </c>
      <c r="D20" s="6">
        <v>0</v>
      </c>
      <c r="E20" s="28">
        <v>0</v>
      </c>
      <c r="F20" s="6">
        <v>0</v>
      </c>
      <c r="G20" s="28">
        <v>0</v>
      </c>
      <c r="H20" s="7">
        <v>1</v>
      </c>
      <c r="I20" s="28">
        <v>19000</v>
      </c>
    </row>
    <row r="21" spans="1:9" x14ac:dyDescent="0.25">
      <c r="A21" s="5" t="s">
        <v>47</v>
      </c>
      <c r="B21" s="15">
        <v>0</v>
      </c>
      <c r="C21" s="28">
        <v>0</v>
      </c>
      <c r="D21" s="6">
        <v>0</v>
      </c>
      <c r="E21" s="28">
        <v>0</v>
      </c>
      <c r="F21" s="6">
        <v>2</v>
      </c>
      <c r="G21" s="28">
        <v>972699</v>
      </c>
      <c r="H21" s="7">
        <v>0</v>
      </c>
      <c r="I21" s="28">
        <v>0</v>
      </c>
    </row>
    <row r="22" spans="1:9" x14ac:dyDescent="0.25">
      <c r="A22" s="5" t="s">
        <v>37</v>
      </c>
      <c r="B22" s="15">
        <v>2</v>
      </c>
      <c r="C22" s="28">
        <v>25400</v>
      </c>
      <c r="D22" s="6">
        <v>0</v>
      </c>
      <c r="E22" s="28">
        <v>0</v>
      </c>
      <c r="F22" s="6">
        <v>1</v>
      </c>
      <c r="G22" s="28">
        <v>27500</v>
      </c>
      <c r="H22" s="7">
        <v>0</v>
      </c>
      <c r="I22" s="28">
        <v>0</v>
      </c>
    </row>
    <row r="23" spans="1:9" x14ac:dyDescent="0.25">
      <c r="A23" s="5" t="s">
        <v>48</v>
      </c>
      <c r="B23" s="15">
        <v>0</v>
      </c>
      <c r="C23" s="28">
        <v>0</v>
      </c>
      <c r="D23" s="15">
        <v>1</v>
      </c>
      <c r="E23" s="28">
        <v>2950</v>
      </c>
      <c r="F23" s="6">
        <v>0</v>
      </c>
      <c r="G23" s="28">
        <v>0</v>
      </c>
      <c r="H23" s="7">
        <v>2</v>
      </c>
      <c r="I23" s="28">
        <v>76475</v>
      </c>
    </row>
    <row r="24" spans="1:9" x14ac:dyDescent="0.25">
      <c r="A24" s="10" t="s">
        <v>44</v>
      </c>
      <c r="B24" s="22">
        <f>SUM(B4:B23)</f>
        <v>455</v>
      </c>
      <c r="C24" s="29">
        <f>SUM(C4:C23)</f>
        <v>394297432.36000001</v>
      </c>
      <c r="D24" s="16">
        <v>475</v>
      </c>
      <c r="E24" s="29">
        <v>403574051.22000003</v>
      </c>
      <c r="F24" s="11">
        <v>344</v>
      </c>
      <c r="G24" s="29">
        <v>711013542.88</v>
      </c>
      <c r="H24" s="11">
        <v>278</v>
      </c>
      <c r="I24" s="29">
        <v>604761554.38000011</v>
      </c>
    </row>
  </sheetData>
  <mergeCells count="6">
    <mergeCell ref="A1:I1"/>
    <mergeCell ref="A2:A3"/>
    <mergeCell ref="H2:I2"/>
    <mergeCell ref="F2:G2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Services&amp;"Times New Roman,Regular"&amp;11 
&amp;"Times New Roman,Bold"Fiscal 2015 Procurement Indicators  - &amp;F</oddHeader>
    <oddFooter>&amp;R&amp;"Times New Roman,Bold"Page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view="pageLayout" zoomScaleNormal="99" workbookViewId="0">
      <selection activeCell="C31" sqref="C31"/>
    </sheetView>
  </sheetViews>
  <sheetFormatPr defaultRowHeight="15" x14ac:dyDescent="0.25"/>
  <cols>
    <col min="1" max="1" width="7.85546875" bestFit="1" customWidth="1"/>
    <col min="2" max="2" width="7" style="1" bestFit="1" customWidth="1"/>
    <col min="3" max="3" width="14.140625" style="1" bestFit="1" customWidth="1"/>
    <col min="4" max="4" width="7.85546875" style="1" customWidth="1"/>
    <col min="5" max="5" width="14" style="1" bestFit="1" customWidth="1"/>
    <col min="6" max="6" width="7.85546875" style="1" customWidth="1"/>
    <col min="7" max="7" width="14.28515625" style="1" bestFit="1" customWidth="1"/>
    <col min="8" max="8" width="6" customWidth="1"/>
    <col min="9" max="9" width="14.140625" bestFit="1" customWidth="1"/>
  </cols>
  <sheetData>
    <row r="1" spans="1:9" x14ac:dyDescent="0.25">
      <c r="A1" s="49" t="s">
        <v>9</v>
      </c>
      <c r="B1" s="49"/>
      <c r="C1" s="49"/>
      <c r="D1" s="49"/>
      <c r="E1" s="49"/>
      <c r="F1" s="49"/>
      <c r="G1" s="49"/>
      <c r="H1" s="49"/>
      <c r="I1" s="49"/>
    </row>
    <row r="2" spans="1:9" ht="15.75" customHeight="1" x14ac:dyDescent="0.25">
      <c r="A2" s="50" t="s">
        <v>1</v>
      </c>
      <c r="B2" s="51" t="s">
        <v>49</v>
      </c>
      <c r="C2" s="51"/>
      <c r="D2" s="51" t="s">
        <v>46</v>
      </c>
      <c r="E2" s="51"/>
      <c r="F2" s="51" t="s">
        <v>45</v>
      </c>
      <c r="G2" s="51"/>
      <c r="H2" s="51" t="s">
        <v>42</v>
      </c>
      <c r="I2" s="51"/>
    </row>
    <row r="3" spans="1:9" x14ac:dyDescent="0.25">
      <c r="A3" s="50"/>
      <c r="B3" s="16" t="s">
        <v>3</v>
      </c>
      <c r="C3" s="26" t="s">
        <v>52</v>
      </c>
      <c r="D3" s="16" t="s">
        <v>3</v>
      </c>
      <c r="E3" s="26" t="s">
        <v>52</v>
      </c>
      <c r="F3" s="16" t="s">
        <v>3</v>
      </c>
      <c r="G3" s="26" t="s">
        <v>52</v>
      </c>
      <c r="H3" s="16" t="s">
        <v>3</v>
      </c>
      <c r="I3" s="26" t="s">
        <v>52</v>
      </c>
    </row>
    <row r="4" spans="1:9" x14ac:dyDescent="0.25">
      <c r="A4" s="30" t="s">
        <v>4</v>
      </c>
      <c r="B4" s="6">
        <v>16</v>
      </c>
      <c r="C4" s="8">
        <v>360530</v>
      </c>
      <c r="D4" s="6">
        <v>11</v>
      </c>
      <c r="E4" s="8">
        <v>7780821</v>
      </c>
      <c r="F4" s="6">
        <v>5</v>
      </c>
      <c r="G4" s="8">
        <v>1650185</v>
      </c>
      <c r="H4" s="31">
        <v>0</v>
      </c>
      <c r="I4" s="8">
        <v>0</v>
      </c>
    </row>
    <row r="5" spans="1:9" x14ac:dyDescent="0.25">
      <c r="A5" s="30" t="s">
        <v>11</v>
      </c>
      <c r="B5" s="6">
        <v>1</v>
      </c>
      <c r="C5" s="8">
        <v>1600</v>
      </c>
      <c r="D5" s="31">
        <v>0</v>
      </c>
      <c r="E5" s="8">
        <v>0</v>
      </c>
      <c r="F5" s="31">
        <v>0</v>
      </c>
      <c r="G5" s="8">
        <v>0</v>
      </c>
      <c r="H5" s="31">
        <v>0</v>
      </c>
      <c r="I5" s="8">
        <v>0</v>
      </c>
    </row>
    <row r="6" spans="1:9" x14ac:dyDescent="0.25">
      <c r="A6" s="30" t="s">
        <v>12</v>
      </c>
      <c r="B6" s="6">
        <v>1</v>
      </c>
      <c r="C6" s="8">
        <v>1357</v>
      </c>
      <c r="D6" s="31">
        <v>0</v>
      </c>
      <c r="E6" s="8">
        <v>0</v>
      </c>
      <c r="F6" s="31">
        <v>0</v>
      </c>
      <c r="G6" s="8">
        <v>0</v>
      </c>
      <c r="H6" s="31">
        <v>0</v>
      </c>
      <c r="I6" s="8">
        <v>0</v>
      </c>
    </row>
    <row r="7" spans="1:9" x14ac:dyDescent="0.25">
      <c r="A7" s="30" t="s">
        <v>13</v>
      </c>
      <c r="B7" s="6">
        <v>1</v>
      </c>
      <c r="C7" s="8">
        <v>950</v>
      </c>
      <c r="D7" s="31">
        <v>0</v>
      </c>
      <c r="E7" s="8">
        <v>0</v>
      </c>
      <c r="F7" s="6">
        <v>2</v>
      </c>
      <c r="G7" s="8">
        <v>6794.5</v>
      </c>
      <c r="H7" s="31">
        <v>0</v>
      </c>
      <c r="I7" s="8">
        <v>0</v>
      </c>
    </row>
    <row r="8" spans="1:9" x14ac:dyDescent="0.25">
      <c r="A8" s="30" t="s">
        <v>14</v>
      </c>
      <c r="B8" s="6">
        <v>1</v>
      </c>
      <c r="C8" s="8">
        <v>6776</v>
      </c>
      <c r="D8" s="6">
        <v>7</v>
      </c>
      <c r="E8" s="8">
        <v>108636</v>
      </c>
      <c r="F8" s="6">
        <v>5</v>
      </c>
      <c r="G8" s="8">
        <v>189543</v>
      </c>
      <c r="H8" s="31">
        <v>0</v>
      </c>
      <c r="I8" s="8">
        <v>0</v>
      </c>
    </row>
    <row r="9" spans="1:9" x14ac:dyDescent="0.25">
      <c r="A9" s="30" t="s">
        <v>15</v>
      </c>
      <c r="B9" s="6">
        <v>232</v>
      </c>
      <c r="C9" s="8">
        <v>29549811.210000001</v>
      </c>
      <c r="D9" s="6">
        <v>157</v>
      </c>
      <c r="E9" s="8">
        <v>27075521.809999999</v>
      </c>
      <c r="F9" s="6">
        <v>193</v>
      </c>
      <c r="G9" s="8">
        <v>110698721.01000001</v>
      </c>
      <c r="H9" s="31">
        <v>154</v>
      </c>
      <c r="I9" s="8">
        <v>88129690.959999993</v>
      </c>
    </row>
    <row r="10" spans="1:9" x14ac:dyDescent="0.25">
      <c r="A10" s="30" t="s">
        <v>17</v>
      </c>
      <c r="B10" s="6">
        <v>4</v>
      </c>
      <c r="C10" s="8">
        <v>2600</v>
      </c>
      <c r="D10" s="31">
        <v>0</v>
      </c>
      <c r="E10" s="8">
        <v>0</v>
      </c>
      <c r="F10" s="31">
        <v>0</v>
      </c>
      <c r="G10" s="8">
        <v>0</v>
      </c>
      <c r="H10" s="31">
        <v>0</v>
      </c>
      <c r="I10" s="8">
        <v>0</v>
      </c>
    </row>
    <row r="11" spans="1:9" x14ac:dyDescent="0.25">
      <c r="A11" s="30" t="s">
        <v>18</v>
      </c>
      <c r="B11" s="6">
        <v>1494</v>
      </c>
      <c r="C11" s="8">
        <v>932610366.47000003</v>
      </c>
      <c r="D11" s="6">
        <v>1351</v>
      </c>
      <c r="E11" s="8">
        <v>1040843126.05</v>
      </c>
      <c r="F11" s="6">
        <v>922</v>
      </c>
      <c r="G11" s="8">
        <v>1139146484.97</v>
      </c>
      <c r="H11" s="31">
        <v>652</v>
      </c>
      <c r="I11" s="8">
        <v>777367122.77999997</v>
      </c>
    </row>
    <row r="12" spans="1:9" s="1" customFormat="1" x14ac:dyDescent="0.25">
      <c r="A12" s="30" t="s">
        <v>19</v>
      </c>
      <c r="B12" s="6">
        <v>669</v>
      </c>
      <c r="C12" s="8">
        <v>1179288371.3500004</v>
      </c>
      <c r="D12" s="6">
        <v>832</v>
      </c>
      <c r="E12" s="8">
        <v>1020128058.24</v>
      </c>
      <c r="F12" s="6">
        <v>1003</v>
      </c>
      <c r="G12" s="8">
        <v>926779544.32000005</v>
      </c>
      <c r="H12" s="31">
        <v>1227</v>
      </c>
      <c r="I12" s="8">
        <v>546749292.48000002</v>
      </c>
    </row>
    <row r="13" spans="1:9" x14ac:dyDescent="0.25">
      <c r="A13" s="30" t="s">
        <v>20</v>
      </c>
      <c r="B13" s="6">
        <v>0</v>
      </c>
      <c r="C13" s="8">
        <v>0</v>
      </c>
      <c r="D13" s="6">
        <v>1</v>
      </c>
      <c r="E13" s="8">
        <v>895</v>
      </c>
      <c r="F13" s="6">
        <v>0</v>
      </c>
      <c r="G13" s="8">
        <v>0</v>
      </c>
      <c r="H13" s="31">
        <v>0</v>
      </c>
      <c r="I13" s="8">
        <v>0</v>
      </c>
    </row>
    <row r="14" spans="1:9" x14ac:dyDescent="0.25">
      <c r="A14" s="30" t="s">
        <v>21</v>
      </c>
      <c r="B14" s="6">
        <v>26</v>
      </c>
      <c r="C14" s="8">
        <v>15706440.02</v>
      </c>
      <c r="D14" s="6">
        <v>10</v>
      </c>
      <c r="E14" s="8">
        <v>9832062.5099999998</v>
      </c>
      <c r="F14" s="6">
        <v>13</v>
      </c>
      <c r="G14" s="8">
        <v>8897131.3800000008</v>
      </c>
      <c r="H14" s="31">
        <v>13</v>
      </c>
      <c r="I14" s="8">
        <v>4485724.8</v>
      </c>
    </row>
    <row r="15" spans="1:9" x14ac:dyDescent="0.25">
      <c r="A15" s="30" t="s">
        <v>22</v>
      </c>
      <c r="B15" s="6">
        <v>3</v>
      </c>
      <c r="C15" s="8">
        <v>9964.4500000000007</v>
      </c>
      <c r="D15" s="6">
        <v>5</v>
      </c>
      <c r="E15" s="8">
        <v>67036.25</v>
      </c>
      <c r="F15" s="31">
        <v>0</v>
      </c>
      <c r="G15" s="8">
        <v>0</v>
      </c>
      <c r="H15" s="31">
        <v>0</v>
      </c>
      <c r="I15" s="8">
        <v>0</v>
      </c>
    </row>
    <row r="16" spans="1:9" x14ac:dyDescent="0.25">
      <c r="A16" s="30" t="s">
        <v>23</v>
      </c>
      <c r="B16" s="6">
        <v>12</v>
      </c>
      <c r="C16" s="8">
        <v>13719861.17</v>
      </c>
      <c r="D16" s="31">
        <v>18</v>
      </c>
      <c r="E16" s="8">
        <v>27600223.239999998</v>
      </c>
      <c r="F16" s="31">
        <v>11</v>
      </c>
      <c r="G16" s="8">
        <v>25970299.739999998</v>
      </c>
      <c r="H16" s="31">
        <v>16</v>
      </c>
      <c r="I16" s="8">
        <v>84943736.290000007</v>
      </c>
    </row>
    <row r="17" spans="1:9" x14ac:dyDescent="0.25">
      <c r="A17" s="30" t="s">
        <v>24</v>
      </c>
      <c r="B17" s="6">
        <v>8</v>
      </c>
      <c r="C17" s="8">
        <v>16858.080000000002</v>
      </c>
      <c r="D17" s="31">
        <v>0</v>
      </c>
      <c r="E17" s="8">
        <v>0</v>
      </c>
      <c r="F17" s="31">
        <v>0</v>
      </c>
      <c r="G17" s="8">
        <v>0</v>
      </c>
      <c r="H17" s="31">
        <v>0</v>
      </c>
      <c r="I17" s="8">
        <v>0</v>
      </c>
    </row>
    <row r="18" spans="1:9" x14ac:dyDescent="0.25">
      <c r="A18" s="30" t="s">
        <v>25</v>
      </c>
      <c r="B18" s="6">
        <v>23</v>
      </c>
      <c r="C18" s="8">
        <v>608896.77</v>
      </c>
      <c r="D18" s="31">
        <v>4</v>
      </c>
      <c r="E18" s="8">
        <v>132750</v>
      </c>
      <c r="F18" s="31">
        <v>3</v>
      </c>
      <c r="G18" s="8">
        <v>28407545</v>
      </c>
      <c r="H18" s="31">
        <v>1</v>
      </c>
      <c r="I18" s="8">
        <v>250292</v>
      </c>
    </row>
    <row r="19" spans="1:9" x14ac:dyDescent="0.25">
      <c r="A19" s="30" t="s">
        <v>50</v>
      </c>
      <c r="B19" s="6">
        <v>1</v>
      </c>
      <c r="C19" s="8">
        <v>144.29</v>
      </c>
      <c r="D19" s="31">
        <v>0</v>
      </c>
      <c r="E19" s="8">
        <v>0</v>
      </c>
      <c r="F19" s="31">
        <v>0</v>
      </c>
      <c r="G19" s="8">
        <v>0</v>
      </c>
      <c r="H19" s="31">
        <v>0</v>
      </c>
      <c r="I19" s="8">
        <v>0</v>
      </c>
    </row>
    <row r="20" spans="1:9" x14ac:dyDescent="0.25">
      <c r="A20" s="30" t="s">
        <v>28</v>
      </c>
      <c r="B20" s="6">
        <v>4</v>
      </c>
      <c r="C20" s="8">
        <v>70392.98</v>
      </c>
      <c r="D20" s="6">
        <v>1</v>
      </c>
      <c r="E20" s="8">
        <v>9888</v>
      </c>
      <c r="F20" s="6">
        <v>0</v>
      </c>
      <c r="G20" s="8">
        <v>0</v>
      </c>
      <c r="H20" s="31">
        <v>0</v>
      </c>
      <c r="I20" s="8">
        <v>0</v>
      </c>
    </row>
    <row r="21" spans="1:9" x14ac:dyDescent="0.25">
      <c r="A21" s="30" t="s">
        <v>29</v>
      </c>
      <c r="B21" s="6">
        <v>125</v>
      </c>
      <c r="C21" s="8">
        <v>764055129.98000002</v>
      </c>
      <c r="D21" s="6">
        <v>127</v>
      </c>
      <c r="E21" s="8">
        <v>275821066.02999997</v>
      </c>
      <c r="F21" s="6">
        <v>113</v>
      </c>
      <c r="G21" s="8">
        <v>136477408.47</v>
      </c>
      <c r="H21" s="31">
        <v>85</v>
      </c>
      <c r="I21" s="8">
        <v>180416145.24000001</v>
      </c>
    </row>
    <row r="22" spans="1:9" s="1" customFormat="1" x14ac:dyDescent="0.25">
      <c r="A22" s="30" t="s">
        <v>30</v>
      </c>
      <c r="B22" s="6">
        <v>471</v>
      </c>
      <c r="C22" s="8">
        <v>258290649.99000001</v>
      </c>
      <c r="D22" s="6">
        <v>568</v>
      </c>
      <c r="E22" s="8">
        <v>261635189.52000001</v>
      </c>
      <c r="F22" s="6">
        <v>486</v>
      </c>
      <c r="G22" s="8">
        <v>307548435.36000001</v>
      </c>
      <c r="H22" s="31">
        <v>445</v>
      </c>
      <c r="I22" s="8">
        <v>238071486.97</v>
      </c>
    </row>
    <row r="23" spans="1:9" x14ac:dyDescent="0.25">
      <c r="A23" s="30" t="s">
        <v>31</v>
      </c>
      <c r="B23" s="6">
        <v>157</v>
      </c>
      <c r="C23" s="8">
        <v>17967516.419999998</v>
      </c>
      <c r="D23" s="6">
        <v>238</v>
      </c>
      <c r="E23" s="8">
        <v>60224834.689999998</v>
      </c>
      <c r="F23" s="6">
        <v>151</v>
      </c>
      <c r="G23" s="8">
        <v>2639311.73</v>
      </c>
      <c r="H23" s="31">
        <v>135</v>
      </c>
      <c r="I23" s="8">
        <v>20218201.57</v>
      </c>
    </row>
    <row r="24" spans="1:9" x14ac:dyDescent="0.25">
      <c r="A24" s="30" t="s">
        <v>32</v>
      </c>
      <c r="B24" s="6">
        <v>2</v>
      </c>
      <c r="C24" s="8">
        <v>600</v>
      </c>
      <c r="D24" s="31">
        <v>0</v>
      </c>
      <c r="E24" s="8">
        <v>0</v>
      </c>
      <c r="F24" s="31">
        <v>0</v>
      </c>
      <c r="G24" s="8">
        <v>0</v>
      </c>
      <c r="H24" s="31">
        <v>0</v>
      </c>
      <c r="I24" s="8">
        <v>0</v>
      </c>
    </row>
    <row r="25" spans="1:9" s="1" customFormat="1" x14ac:dyDescent="0.25">
      <c r="A25" s="30" t="s">
        <v>33</v>
      </c>
      <c r="B25" s="6">
        <v>95</v>
      </c>
      <c r="C25" s="8">
        <v>46379533.380000003</v>
      </c>
      <c r="D25" s="6">
        <v>7</v>
      </c>
      <c r="E25" s="8">
        <v>44695944.369999997</v>
      </c>
      <c r="F25" s="6">
        <v>5</v>
      </c>
      <c r="G25" s="8">
        <v>39895445.460000001</v>
      </c>
      <c r="H25" s="31">
        <v>3</v>
      </c>
      <c r="I25" s="8">
        <v>691700.84</v>
      </c>
    </row>
    <row r="26" spans="1:9" x14ac:dyDescent="0.25">
      <c r="A26" s="30" t="s">
        <v>34</v>
      </c>
      <c r="B26" s="6">
        <v>8208</v>
      </c>
      <c r="C26" s="8">
        <v>26815750.59</v>
      </c>
      <c r="D26" s="6">
        <v>8700</v>
      </c>
      <c r="E26" s="8">
        <v>31998745.670000002</v>
      </c>
      <c r="F26" s="6">
        <v>8953</v>
      </c>
      <c r="G26" s="8">
        <v>24504623.18</v>
      </c>
      <c r="H26" s="31">
        <v>386</v>
      </c>
      <c r="I26" s="8">
        <v>20717279.32</v>
      </c>
    </row>
    <row r="27" spans="1:9" x14ac:dyDescent="0.25">
      <c r="A27" s="30" t="s">
        <v>35</v>
      </c>
      <c r="B27" s="6">
        <v>5</v>
      </c>
      <c r="C27" s="8">
        <v>200617.73</v>
      </c>
      <c r="D27" s="6">
        <v>2</v>
      </c>
      <c r="E27" s="8">
        <v>155785</v>
      </c>
      <c r="F27" s="6">
        <v>0</v>
      </c>
      <c r="G27" s="8">
        <v>0</v>
      </c>
      <c r="H27" s="31">
        <v>2</v>
      </c>
      <c r="I27" s="8">
        <v>2845200</v>
      </c>
    </row>
    <row r="28" spans="1:9" x14ac:dyDescent="0.25">
      <c r="A28" s="30" t="s">
        <v>53</v>
      </c>
      <c r="B28" s="6">
        <v>1</v>
      </c>
      <c r="C28" s="8">
        <v>792.33</v>
      </c>
      <c r="D28" s="6">
        <v>2</v>
      </c>
      <c r="E28" s="8">
        <v>6865</v>
      </c>
      <c r="F28" s="31">
        <v>0</v>
      </c>
      <c r="G28" s="8">
        <v>0</v>
      </c>
      <c r="H28" s="31">
        <v>0</v>
      </c>
      <c r="I28" s="8">
        <v>0</v>
      </c>
    </row>
    <row r="29" spans="1:9" x14ac:dyDescent="0.25">
      <c r="A29" s="30" t="s">
        <v>36</v>
      </c>
      <c r="B29" s="6">
        <v>2</v>
      </c>
      <c r="C29" s="8">
        <v>40000</v>
      </c>
      <c r="D29" s="6">
        <v>10</v>
      </c>
      <c r="E29" s="8">
        <v>159470</v>
      </c>
      <c r="F29" s="6">
        <v>4</v>
      </c>
      <c r="G29" s="8">
        <v>77000</v>
      </c>
      <c r="H29" s="31">
        <v>5</v>
      </c>
      <c r="I29" s="8">
        <v>89550</v>
      </c>
    </row>
    <row r="30" spans="1:9" x14ac:dyDescent="0.25">
      <c r="A30" s="30" t="s">
        <v>51</v>
      </c>
      <c r="B30" s="6">
        <v>4</v>
      </c>
      <c r="C30" s="8">
        <v>123114</v>
      </c>
      <c r="D30" s="6">
        <v>1</v>
      </c>
      <c r="E30" s="8">
        <v>28369.919999999998</v>
      </c>
      <c r="F30" s="31">
        <v>0</v>
      </c>
      <c r="G30" s="8">
        <v>0</v>
      </c>
      <c r="H30" s="31">
        <v>0</v>
      </c>
      <c r="I30" s="8">
        <v>0</v>
      </c>
    </row>
    <row r="31" spans="1:9" x14ac:dyDescent="0.25">
      <c r="A31" s="30" t="s">
        <v>37</v>
      </c>
      <c r="B31" s="6">
        <v>36</v>
      </c>
      <c r="C31" s="8">
        <v>7731645.0200000005</v>
      </c>
      <c r="D31" s="6">
        <v>24</v>
      </c>
      <c r="E31" s="8">
        <v>7626007.9800000004</v>
      </c>
      <c r="F31" s="6">
        <v>24</v>
      </c>
      <c r="G31" s="8">
        <v>11270598.119999999</v>
      </c>
      <c r="H31" s="31">
        <v>14</v>
      </c>
      <c r="I31" s="8">
        <v>2135591.5</v>
      </c>
    </row>
    <row r="32" spans="1:9" x14ac:dyDescent="0.25">
      <c r="A32" s="30" t="s">
        <v>48</v>
      </c>
      <c r="B32" s="6">
        <v>0</v>
      </c>
      <c r="C32" s="8">
        <v>0</v>
      </c>
      <c r="D32" s="6">
        <v>1</v>
      </c>
      <c r="E32" s="8">
        <v>19160</v>
      </c>
      <c r="F32" s="6">
        <v>3</v>
      </c>
      <c r="G32" s="8">
        <v>17517.5</v>
      </c>
      <c r="H32" s="31">
        <v>4</v>
      </c>
      <c r="I32" s="8">
        <v>79331.72</v>
      </c>
    </row>
    <row r="33" spans="1:9" s="1" customFormat="1" x14ac:dyDescent="0.25">
      <c r="A33" s="30" t="s">
        <v>38</v>
      </c>
      <c r="B33" s="6">
        <v>4</v>
      </c>
      <c r="C33" s="8">
        <v>1234.2</v>
      </c>
      <c r="D33" s="31">
        <v>0</v>
      </c>
      <c r="E33" s="8">
        <v>0</v>
      </c>
      <c r="F33" s="31">
        <v>0</v>
      </c>
      <c r="G33" s="8">
        <v>0</v>
      </c>
      <c r="H33" s="31">
        <v>0</v>
      </c>
      <c r="I33" s="8">
        <v>0</v>
      </c>
    </row>
    <row r="34" spans="1:9" x14ac:dyDescent="0.25">
      <c r="A34" s="32" t="s">
        <v>44</v>
      </c>
      <c r="B34" s="44">
        <f>SUM(B4:B33)</f>
        <v>11606</v>
      </c>
      <c r="C34" s="45">
        <f>SUM(C4:C33)</f>
        <v>3293561503.4300003</v>
      </c>
      <c r="D34" s="11">
        <v>12077</v>
      </c>
      <c r="E34" s="45">
        <v>2815950456.2800002</v>
      </c>
      <c r="F34" s="11">
        <v>11896</v>
      </c>
      <c r="G34" s="45">
        <v>2764176588.7399998</v>
      </c>
      <c r="H34" s="11">
        <v>3142</v>
      </c>
      <c r="I34" s="45">
        <v>1967190346.4699998</v>
      </c>
    </row>
  </sheetData>
  <mergeCells count="6">
    <mergeCell ref="A1:I1"/>
    <mergeCell ref="A2:A3"/>
    <mergeCell ref="H2:I2"/>
    <mergeCell ref="F2:G2"/>
    <mergeCell ref="D2:E2"/>
    <mergeCell ref="B2:C2"/>
  </mergeCells>
  <printOptions horizontalCentered="1"/>
  <pageMargins left="0.7" right="0.7" top="0.75" bottom="0.75" header="0.3" footer="0.3"/>
  <pageSetup scale="97" fitToHeight="0" orientation="portrait" r:id="rId1"/>
  <headerFooter>
    <oddHeader>&amp;C&amp;"Times New Roman,Bold"&amp;12New York City Mayor's Office of Contract Services&amp;"Times New Roman,Regular"&amp;11 
&amp;"Times New Roman,Bold"Fiscal 2015 Procurement Indicators  - &amp;F</oddHeader>
    <oddFooter>&amp;R&amp;"Times New Roman,Bold"Page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view="pageLayout" zoomScaleNormal="100" workbookViewId="0">
      <selection sqref="A1:I1"/>
    </sheetView>
  </sheetViews>
  <sheetFormatPr defaultRowHeight="15" x14ac:dyDescent="0.25"/>
  <cols>
    <col min="1" max="1" width="7.85546875" bestFit="1" customWidth="1"/>
    <col min="2" max="2" width="6.42578125" style="1" bestFit="1" customWidth="1"/>
    <col min="3" max="3" width="14" style="1" bestFit="1" customWidth="1"/>
    <col min="4" max="4" width="6.42578125" style="1" bestFit="1" customWidth="1"/>
    <col min="5" max="5" width="14.140625" style="1" customWidth="1"/>
    <col min="6" max="6" width="6.42578125" style="1" bestFit="1" customWidth="1"/>
    <col min="7" max="7" width="14" style="1" bestFit="1" customWidth="1"/>
    <col min="8" max="8" width="6.42578125" bestFit="1" customWidth="1"/>
    <col min="9" max="9" width="12.5703125" customWidth="1"/>
  </cols>
  <sheetData>
    <row r="1" spans="1:9" x14ac:dyDescent="0.25">
      <c r="A1" s="46" t="s">
        <v>8</v>
      </c>
      <c r="B1" s="46"/>
      <c r="C1" s="46"/>
      <c r="D1" s="46"/>
      <c r="E1" s="46"/>
      <c r="F1" s="46"/>
      <c r="G1" s="46"/>
      <c r="H1" s="46"/>
      <c r="I1" s="46"/>
    </row>
    <row r="2" spans="1:9" ht="15.75" customHeight="1" x14ac:dyDescent="0.25">
      <c r="A2" s="47" t="s">
        <v>1</v>
      </c>
      <c r="B2" s="48" t="s">
        <v>49</v>
      </c>
      <c r="C2" s="48"/>
      <c r="D2" s="48" t="s">
        <v>46</v>
      </c>
      <c r="E2" s="48"/>
      <c r="F2" s="48" t="s">
        <v>45</v>
      </c>
      <c r="G2" s="48"/>
      <c r="H2" s="48" t="s">
        <v>42</v>
      </c>
      <c r="I2" s="48"/>
    </row>
    <row r="3" spans="1:9" x14ac:dyDescent="0.25">
      <c r="A3" s="47"/>
      <c r="B3" s="18" t="s">
        <v>3</v>
      </c>
      <c r="C3" s="26" t="s">
        <v>52</v>
      </c>
      <c r="D3" s="13" t="s">
        <v>3</v>
      </c>
      <c r="E3" s="26" t="s">
        <v>52</v>
      </c>
      <c r="F3" s="4" t="s">
        <v>3</v>
      </c>
      <c r="G3" s="26" t="s">
        <v>52</v>
      </c>
      <c r="H3" s="4" t="s">
        <v>3</v>
      </c>
      <c r="I3" s="26" t="s">
        <v>52</v>
      </c>
    </row>
    <row r="4" spans="1:9" x14ac:dyDescent="0.25">
      <c r="A4" s="9" t="s">
        <v>4</v>
      </c>
      <c r="B4" s="7">
        <v>1134</v>
      </c>
      <c r="C4" s="8">
        <v>3231650.0500000003</v>
      </c>
      <c r="D4" s="7">
        <v>518</v>
      </c>
      <c r="E4" s="8">
        <v>3866036.12</v>
      </c>
      <c r="F4" s="7">
        <v>130</v>
      </c>
      <c r="G4" s="8">
        <v>1606076.28</v>
      </c>
      <c r="H4" s="7">
        <v>208</v>
      </c>
      <c r="I4" s="8">
        <v>2385480.61</v>
      </c>
    </row>
    <row r="5" spans="1:9" x14ac:dyDescent="0.25">
      <c r="A5" s="9" t="s">
        <v>11</v>
      </c>
      <c r="B5" s="7">
        <v>93</v>
      </c>
      <c r="C5" s="8">
        <v>180049.90000000002</v>
      </c>
      <c r="D5" s="7">
        <v>25</v>
      </c>
      <c r="E5" s="8">
        <v>118723.58</v>
      </c>
      <c r="F5" s="7">
        <v>6</v>
      </c>
      <c r="G5" s="8">
        <v>38847.42</v>
      </c>
      <c r="H5" s="7">
        <v>9</v>
      </c>
      <c r="I5" s="8">
        <v>26352.28</v>
      </c>
    </row>
    <row r="6" spans="1:9" x14ac:dyDescent="0.25">
      <c r="A6" s="9" t="s">
        <v>12</v>
      </c>
      <c r="B6" s="7">
        <v>156</v>
      </c>
      <c r="C6" s="8">
        <v>304444.63</v>
      </c>
      <c r="D6" s="7">
        <v>80</v>
      </c>
      <c r="E6" s="8">
        <v>88358.31</v>
      </c>
      <c r="F6" s="7">
        <v>69</v>
      </c>
      <c r="G6" s="8">
        <v>80665.78</v>
      </c>
      <c r="H6" s="7">
        <v>85</v>
      </c>
      <c r="I6" s="8">
        <v>258956.89</v>
      </c>
    </row>
    <row r="7" spans="1:9" x14ac:dyDescent="0.25">
      <c r="A7" s="9" t="s">
        <v>13</v>
      </c>
      <c r="B7" s="7">
        <v>159</v>
      </c>
      <c r="C7" s="8">
        <v>238671.84</v>
      </c>
      <c r="D7" s="7">
        <v>27</v>
      </c>
      <c r="E7" s="8">
        <v>182161.86</v>
      </c>
      <c r="F7" s="7">
        <v>29</v>
      </c>
      <c r="G7" s="8">
        <v>387015.33</v>
      </c>
      <c r="H7" s="7">
        <v>16</v>
      </c>
      <c r="I7" s="8">
        <v>174101.93</v>
      </c>
    </row>
    <row r="8" spans="1:9" x14ac:dyDescent="0.25">
      <c r="A8" s="9" t="s">
        <v>14</v>
      </c>
      <c r="B8" s="7">
        <v>245</v>
      </c>
      <c r="C8" s="8">
        <v>455836.43</v>
      </c>
      <c r="D8" s="7">
        <v>99</v>
      </c>
      <c r="E8" s="8">
        <v>1131439.1100000001</v>
      </c>
      <c r="F8" s="7">
        <v>14</v>
      </c>
      <c r="G8" s="8">
        <v>273568.99</v>
      </c>
      <c r="H8" s="7">
        <v>45</v>
      </c>
      <c r="I8" s="8">
        <v>404238.58</v>
      </c>
    </row>
    <row r="9" spans="1:9" x14ac:dyDescent="0.25">
      <c r="A9" s="9" t="s">
        <v>15</v>
      </c>
      <c r="B9" s="7">
        <v>1490</v>
      </c>
      <c r="C9" s="8">
        <v>1167373001.4300001</v>
      </c>
      <c r="D9" s="7">
        <v>890</v>
      </c>
      <c r="E9" s="8">
        <v>916575218.13</v>
      </c>
      <c r="F9" s="7">
        <v>646</v>
      </c>
      <c r="G9" s="8">
        <v>799606273.24000001</v>
      </c>
      <c r="H9" s="7">
        <v>989</v>
      </c>
      <c r="I9" s="8">
        <v>518026760.26999998</v>
      </c>
    </row>
    <row r="10" spans="1:9" x14ac:dyDescent="0.25">
      <c r="A10" s="9" t="s">
        <v>16</v>
      </c>
      <c r="B10" s="7">
        <v>76</v>
      </c>
      <c r="C10" s="8">
        <v>2166891.35</v>
      </c>
      <c r="D10" s="7">
        <v>42</v>
      </c>
      <c r="E10" s="8">
        <v>2109454.61</v>
      </c>
      <c r="F10" s="7">
        <v>33</v>
      </c>
      <c r="G10" s="8">
        <v>1315910.83</v>
      </c>
      <c r="H10" s="7">
        <v>51</v>
      </c>
      <c r="I10" s="8">
        <v>3211791.23</v>
      </c>
    </row>
    <row r="11" spans="1:9" x14ac:dyDescent="0.25">
      <c r="A11" s="9" t="s">
        <v>17</v>
      </c>
      <c r="B11" s="7">
        <v>224</v>
      </c>
      <c r="C11" s="8">
        <v>671354.73</v>
      </c>
      <c r="D11" s="7">
        <v>93</v>
      </c>
      <c r="E11" s="8">
        <v>346013.95</v>
      </c>
      <c r="F11" s="7">
        <v>84</v>
      </c>
      <c r="G11" s="8">
        <v>338487.38</v>
      </c>
      <c r="H11" s="7">
        <v>113</v>
      </c>
      <c r="I11" s="8">
        <v>410827.25</v>
      </c>
    </row>
    <row r="12" spans="1:9" x14ac:dyDescent="0.25">
      <c r="A12" s="9" t="s">
        <v>18</v>
      </c>
      <c r="B12" s="7">
        <v>352</v>
      </c>
      <c r="C12" s="8">
        <v>35920847.039999999</v>
      </c>
      <c r="D12" s="7">
        <v>182</v>
      </c>
      <c r="E12" s="8">
        <v>11637686.49</v>
      </c>
      <c r="F12" s="7">
        <v>152</v>
      </c>
      <c r="G12" s="8">
        <v>8272383.0099999998</v>
      </c>
      <c r="H12" s="7">
        <v>215</v>
      </c>
      <c r="I12" s="8">
        <v>8270093.3200000003</v>
      </c>
    </row>
    <row r="13" spans="1:9" x14ac:dyDescent="0.25">
      <c r="A13" s="9" t="s">
        <v>19</v>
      </c>
      <c r="B13" s="7">
        <v>3553</v>
      </c>
      <c r="C13" s="8">
        <v>26308898.570000004</v>
      </c>
      <c r="D13" s="7">
        <v>951</v>
      </c>
      <c r="E13" s="8">
        <v>16980485.600000001</v>
      </c>
      <c r="F13" s="7">
        <v>406</v>
      </c>
      <c r="G13" s="8">
        <v>18791742.699999999</v>
      </c>
      <c r="H13" s="7">
        <v>1120</v>
      </c>
      <c r="I13" s="8">
        <v>56950651.310000002</v>
      </c>
    </row>
    <row r="14" spans="1:9" x14ac:dyDescent="0.25">
      <c r="A14" s="9" t="s">
        <v>20</v>
      </c>
      <c r="B14" s="7">
        <v>100</v>
      </c>
      <c r="C14" s="8">
        <v>227664.61000000002</v>
      </c>
      <c r="D14" s="7">
        <v>70</v>
      </c>
      <c r="E14" s="8">
        <v>771150.88</v>
      </c>
      <c r="F14" s="7">
        <v>12</v>
      </c>
      <c r="G14" s="8">
        <v>2456091.06</v>
      </c>
      <c r="H14" s="7">
        <v>32</v>
      </c>
      <c r="I14" s="8">
        <v>497504.2</v>
      </c>
    </row>
    <row r="15" spans="1:9" x14ac:dyDescent="0.25">
      <c r="A15" s="9" t="s">
        <v>21</v>
      </c>
      <c r="B15" s="7">
        <v>783</v>
      </c>
      <c r="C15" s="8">
        <v>1839171.0999999999</v>
      </c>
      <c r="D15" s="7">
        <v>107</v>
      </c>
      <c r="E15" s="8">
        <v>994072.75</v>
      </c>
      <c r="F15" s="7">
        <v>94</v>
      </c>
      <c r="G15" s="8">
        <v>1641492.56</v>
      </c>
      <c r="H15" s="7">
        <v>96</v>
      </c>
      <c r="I15" s="8">
        <v>1165447.18</v>
      </c>
    </row>
    <row r="16" spans="1:9" x14ac:dyDescent="0.25">
      <c r="A16" s="9" t="s">
        <v>22</v>
      </c>
      <c r="B16" s="6">
        <v>495</v>
      </c>
      <c r="C16" s="8">
        <v>1861823.67</v>
      </c>
      <c r="D16" s="6">
        <v>84</v>
      </c>
      <c r="E16" s="8">
        <v>1142311.3400000001</v>
      </c>
      <c r="F16" s="6">
        <v>42</v>
      </c>
      <c r="G16" s="8">
        <v>739425.21</v>
      </c>
      <c r="H16" s="7">
        <v>59</v>
      </c>
      <c r="I16" s="8">
        <v>689997.2</v>
      </c>
    </row>
    <row r="17" spans="1:9" x14ac:dyDescent="0.25">
      <c r="A17" s="9" t="s">
        <v>23</v>
      </c>
      <c r="B17" s="6">
        <v>977</v>
      </c>
      <c r="C17" s="8">
        <v>12417457.07</v>
      </c>
      <c r="D17" s="6">
        <v>387</v>
      </c>
      <c r="E17" s="8">
        <v>5340368.92</v>
      </c>
      <c r="F17" s="6">
        <v>381</v>
      </c>
      <c r="G17" s="8">
        <v>4612559.43</v>
      </c>
      <c r="H17" s="7">
        <v>583</v>
      </c>
      <c r="I17" s="8">
        <v>8548199.1300000008</v>
      </c>
    </row>
    <row r="18" spans="1:9" x14ac:dyDescent="0.25">
      <c r="A18" s="9" t="s">
        <v>24</v>
      </c>
      <c r="B18" s="7">
        <v>455</v>
      </c>
      <c r="C18" s="8">
        <v>1482654.36</v>
      </c>
      <c r="D18" s="7">
        <v>132</v>
      </c>
      <c r="E18" s="8">
        <v>1202319.51</v>
      </c>
      <c r="F18" s="7">
        <v>111</v>
      </c>
      <c r="G18" s="8">
        <v>712040.46</v>
      </c>
      <c r="H18" s="7">
        <v>181</v>
      </c>
      <c r="I18" s="8">
        <v>1390902.84</v>
      </c>
    </row>
    <row r="19" spans="1:9" x14ac:dyDescent="0.25">
      <c r="A19" s="9" t="s">
        <v>25</v>
      </c>
      <c r="B19" s="6">
        <v>3515</v>
      </c>
      <c r="C19" s="8">
        <v>15882194.310000001</v>
      </c>
      <c r="D19" s="6">
        <v>881</v>
      </c>
      <c r="E19" s="8">
        <v>11380041.699999999</v>
      </c>
      <c r="F19" s="6">
        <v>756</v>
      </c>
      <c r="G19" s="8">
        <v>8757142.7699999996</v>
      </c>
      <c r="H19" s="7">
        <v>573</v>
      </c>
      <c r="I19" s="8">
        <v>16738609.550000001</v>
      </c>
    </row>
    <row r="20" spans="1:9" x14ac:dyDescent="0.25">
      <c r="A20" s="9" t="s">
        <v>26</v>
      </c>
      <c r="B20" s="7">
        <v>234</v>
      </c>
      <c r="C20" s="8">
        <v>713187.75</v>
      </c>
      <c r="D20" s="7">
        <v>46</v>
      </c>
      <c r="E20" s="8">
        <v>391555.5</v>
      </c>
      <c r="F20" s="7">
        <v>21</v>
      </c>
      <c r="G20" s="8">
        <v>403055.53</v>
      </c>
      <c r="H20" s="7">
        <v>35</v>
      </c>
      <c r="I20" s="8">
        <v>346973.14</v>
      </c>
    </row>
    <row r="21" spans="1:9" x14ac:dyDescent="0.25">
      <c r="A21" s="9" t="s">
        <v>50</v>
      </c>
      <c r="B21" s="7">
        <v>215</v>
      </c>
      <c r="C21" s="8">
        <v>69862092.189999998</v>
      </c>
      <c r="D21" s="7">
        <v>139</v>
      </c>
      <c r="E21" s="8">
        <v>5113083.4000000004</v>
      </c>
      <c r="F21" s="7">
        <v>83</v>
      </c>
      <c r="G21" s="8">
        <v>1720852.15</v>
      </c>
      <c r="H21" s="7">
        <v>105</v>
      </c>
      <c r="I21" s="8">
        <v>11094265.58</v>
      </c>
    </row>
    <row r="22" spans="1:9" x14ac:dyDescent="0.25">
      <c r="A22" s="9" t="s">
        <v>28</v>
      </c>
      <c r="B22" s="7">
        <v>979</v>
      </c>
      <c r="C22" s="8">
        <v>925632.78999999992</v>
      </c>
      <c r="D22" s="7">
        <v>142</v>
      </c>
      <c r="E22" s="8">
        <v>641648.27</v>
      </c>
      <c r="F22" s="7">
        <v>152</v>
      </c>
      <c r="G22" s="8">
        <v>572145.28</v>
      </c>
      <c r="H22" s="7">
        <v>156</v>
      </c>
      <c r="I22" s="8">
        <v>848907.78</v>
      </c>
    </row>
    <row r="23" spans="1:9" x14ac:dyDescent="0.25">
      <c r="A23" s="9" t="s">
        <v>29</v>
      </c>
      <c r="B23" s="6">
        <v>3523</v>
      </c>
      <c r="C23" s="8">
        <v>12973558.99</v>
      </c>
      <c r="D23" s="6">
        <v>431</v>
      </c>
      <c r="E23" s="8">
        <v>14142173.609999999</v>
      </c>
      <c r="F23" s="6">
        <v>348</v>
      </c>
      <c r="G23" s="8">
        <v>95010469.140000001</v>
      </c>
      <c r="H23" s="7">
        <v>473</v>
      </c>
      <c r="I23" s="8">
        <v>16829047.91</v>
      </c>
    </row>
    <row r="24" spans="1:9" x14ac:dyDescent="0.25">
      <c r="A24" s="9" t="s">
        <v>30</v>
      </c>
      <c r="B24" s="6">
        <v>4490</v>
      </c>
      <c r="C24" s="8">
        <v>11609921.369999999</v>
      </c>
      <c r="D24" s="6">
        <v>1547</v>
      </c>
      <c r="E24" s="8">
        <v>11008122.699999999</v>
      </c>
      <c r="F24" s="6">
        <v>1580</v>
      </c>
      <c r="G24" s="8">
        <v>6610098.9699999997</v>
      </c>
      <c r="H24" s="7">
        <v>1725</v>
      </c>
      <c r="I24" s="8">
        <v>16761219.970000001</v>
      </c>
    </row>
    <row r="25" spans="1:9" x14ac:dyDescent="0.25">
      <c r="A25" s="9" t="s">
        <v>31</v>
      </c>
      <c r="B25" s="6">
        <v>597</v>
      </c>
      <c r="C25" s="8">
        <v>5535085.54</v>
      </c>
      <c r="D25" s="6">
        <v>584</v>
      </c>
      <c r="E25" s="8">
        <v>10680186.75</v>
      </c>
      <c r="F25" s="6">
        <v>142</v>
      </c>
      <c r="G25" s="8">
        <v>10006805.59</v>
      </c>
      <c r="H25" s="7">
        <v>912</v>
      </c>
      <c r="I25" s="8">
        <v>23513811.93</v>
      </c>
    </row>
    <row r="26" spans="1:9" x14ac:dyDescent="0.25">
      <c r="A26" s="9" t="s">
        <v>32</v>
      </c>
      <c r="B26" s="6">
        <v>274</v>
      </c>
      <c r="C26" s="8">
        <v>901603.1</v>
      </c>
      <c r="D26" s="6">
        <v>105</v>
      </c>
      <c r="E26" s="8">
        <v>959219.85</v>
      </c>
      <c r="F26" s="6">
        <v>27</v>
      </c>
      <c r="G26" s="8">
        <v>355218.45</v>
      </c>
      <c r="H26" s="7">
        <v>37</v>
      </c>
      <c r="I26" s="8">
        <v>216455.33</v>
      </c>
    </row>
    <row r="27" spans="1:9" x14ac:dyDescent="0.25">
      <c r="A27" s="9" t="s">
        <v>33</v>
      </c>
      <c r="B27" s="6">
        <v>4276</v>
      </c>
      <c r="C27" s="8">
        <v>12253163.09</v>
      </c>
      <c r="D27" s="6">
        <v>533</v>
      </c>
      <c r="E27" s="8">
        <v>12144505.43</v>
      </c>
      <c r="F27" s="6">
        <v>579</v>
      </c>
      <c r="G27" s="8">
        <v>12699715.73</v>
      </c>
      <c r="H27" s="7">
        <v>633</v>
      </c>
      <c r="I27" s="8">
        <v>12266079.609999999</v>
      </c>
    </row>
    <row r="28" spans="1:9" x14ac:dyDescent="0.25">
      <c r="A28" s="9" t="s">
        <v>34</v>
      </c>
      <c r="B28" s="6">
        <v>566</v>
      </c>
      <c r="C28" s="8">
        <v>2047293.42</v>
      </c>
      <c r="D28" s="6">
        <v>337</v>
      </c>
      <c r="E28" s="8">
        <v>1925917.46</v>
      </c>
      <c r="F28" s="6">
        <v>98</v>
      </c>
      <c r="G28" s="8">
        <v>1395245.47</v>
      </c>
      <c r="H28" s="7">
        <v>185</v>
      </c>
      <c r="I28" s="8">
        <v>1560725.85</v>
      </c>
    </row>
    <row r="29" spans="1:9" x14ac:dyDescent="0.25">
      <c r="A29" s="9" t="s">
        <v>35</v>
      </c>
      <c r="B29" s="6">
        <v>552</v>
      </c>
      <c r="C29" s="8">
        <v>4861630.12</v>
      </c>
      <c r="D29" s="6">
        <v>496</v>
      </c>
      <c r="E29" s="8">
        <v>3878276.75</v>
      </c>
      <c r="F29" s="6">
        <v>413</v>
      </c>
      <c r="G29" s="8">
        <v>8108363.21</v>
      </c>
      <c r="H29" s="7">
        <v>407</v>
      </c>
      <c r="I29" s="8">
        <v>2946323.74</v>
      </c>
    </row>
    <row r="30" spans="1:9" x14ac:dyDescent="0.25">
      <c r="A30" s="9" t="s">
        <v>53</v>
      </c>
      <c r="B30" s="6">
        <v>69</v>
      </c>
      <c r="C30" s="8">
        <v>814020.32000000007</v>
      </c>
      <c r="D30" s="6">
        <v>121</v>
      </c>
      <c r="E30" s="8">
        <v>890915.61</v>
      </c>
      <c r="F30" s="6">
        <v>30</v>
      </c>
      <c r="G30" s="8">
        <v>586627.27</v>
      </c>
      <c r="H30" s="7">
        <v>47</v>
      </c>
      <c r="I30" s="8">
        <v>780759.96</v>
      </c>
    </row>
    <row r="31" spans="1:9" x14ac:dyDescent="0.25">
      <c r="A31" s="9" t="s">
        <v>36</v>
      </c>
      <c r="B31" s="6">
        <v>142</v>
      </c>
      <c r="C31" s="8">
        <v>19204.72</v>
      </c>
      <c r="D31" s="6">
        <v>9</v>
      </c>
      <c r="E31" s="8">
        <v>23459.29</v>
      </c>
      <c r="F31" s="6">
        <v>6</v>
      </c>
      <c r="G31" s="8">
        <v>32458.67</v>
      </c>
      <c r="H31" s="7">
        <v>11</v>
      </c>
      <c r="I31" s="8">
        <v>29630.21</v>
      </c>
    </row>
    <row r="32" spans="1:9" x14ac:dyDescent="0.25">
      <c r="A32" s="9" t="s">
        <v>47</v>
      </c>
      <c r="B32" s="7">
        <v>16</v>
      </c>
      <c r="C32" s="8">
        <v>45171.71</v>
      </c>
      <c r="D32" s="7">
        <v>1</v>
      </c>
      <c r="E32" s="8">
        <v>3045.7</v>
      </c>
      <c r="F32" s="7">
        <v>0</v>
      </c>
      <c r="G32" s="8">
        <v>0</v>
      </c>
      <c r="H32" s="7">
        <v>5</v>
      </c>
      <c r="I32" s="8">
        <v>17258</v>
      </c>
    </row>
    <row r="33" spans="1:9" x14ac:dyDescent="0.25">
      <c r="A33" s="5" t="s">
        <v>51</v>
      </c>
      <c r="B33" s="6">
        <v>452</v>
      </c>
      <c r="C33" s="8">
        <v>1106565.95</v>
      </c>
      <c r="D33" s="6">
        <v>72</v>
      </c>
      <c r="E33" s="8">
        <v>1020529.24</v>
      </c>
      <c r="F33" s="6">
        <v>70</v>
      </c>
      <c r="G33" s="8">
        <v>1786053.64</v>
      </c>
      <c r="H33" s="7">
        <v>99</v>
      </c>
      <c r="I33" s="8">
        <v>952836.79</v>
      </c>
    </row>
    <row r="34" spans="1:9" x14ac:dyDescent="0.25">
      <c r="A34" s="9" t="s">
        <v>37</v>
      </c>
      <c r="B34" s="6">
        <v>4029</v>
      </c>
      <c r="C34" s="8">
        <v>36614125.609999999</v>
      </c>
      <c r="D34" s="6">
        <v>3561</v>
      </c>
      <c r="E34" s="8">
        <v>75941583.299999997</v>
      </c>
      <c r="F34" s="6">
        <v>3755</v>
      </c>
      <c r="G34" s="8">
        <v>38020179.079999998</v>
      </c>
      <c r="H34" s="7">
        <v>3690</v>
      </c>
      <c r="I34" s="8">
        <v>45765195.509999998</v>
      </c>
    </row>
    <row r="35" spans="1:9" x14ac:dyDescent="0.25">
      <c r="A35" s="5" t="s">
        <v>43</v>
      </c>
      <c r="B35" s="6">
        <v>55</v>
      </c>
      <c r="C35" s="8">
        <v>282360.33999999997</v>
      </c>
      <c r="D35" s="6">
        <v>38</v>
      </c>
      <c r="E35" s="8">
        <v>415544.82</v>
      </c>
      <c r="F35" s="6">
        <v>24</v>
      </c>
      <c r="G35" s="8">
        <v>360367.01</v>
      </c>
      <c r="H35" s="7">
        <v>66</v>
      </c>
      <c r="I35" s="8">
        <v>610406.24</v>
      </c>
    </row>
    <row r="36" spans="1:9" x14ac:dyDescent="0.25">
      <c r="A36" s="9" t="s">
        <v>48</v>
      </c>
      <c r="B36" s="6">
        <v>106</v>
      </c>
      <c r="C36" s="8">
        <v>407063.53</v>
      </c>
      <c r="D36" s="6">
        <v>27</v>
      </c>
      <c r="E36" s="8">
        <v>161763.1</v>
      </c>
      <c r="F36" s="6">
        <v>35</v>
      </c>
      <c r="G36" s="8">
        <v>391492.57</v>
      </c>
      <c r="H36" s="7">
        <v>30</v>
      </c>
      <c r="I36" s="8">
        <v>182936.86</v>
      </c>
    </row>
    <row r="37" spans="1:9" x14ac:dyDescent="0.25">
      <c r="A37" s="9" t="s">
        <v>38</v>
      </c>
      <c r="B37" s="6">
        <v>71</v>
      </c>
      <c r="C37" s="8">
        <v>216264.22</v>
      </c>
      <c r="D37" s="6">
        <v>128</v>
      </c>
      <c r="E37" s="8">
        <v>2451849.96</v>
      </c>
      <c r="F37" s="6">
        <v>24</v>
      </c>
      <c r="G37" s="8">
        <v>570783.75</v>
      </c>
      <c r="H37" s="7">
        <v>43</v>
      </c>
      <c r="I37" s="8">
        <v>732513.35</v>
      </c>
    </row>
    <row r="38" spans="1:9" x14ac:dyDescent="0.25">
      <c r="A38" s="10" t="s">
        <v>44</v>
      </c>
      <c r="B38" s="11">
        <f>SUM(B4:B37)</f>
        <v>34453</v>
      </c>
      <c r="C38" s="12">
        <f>SUM(C4:C37)</f>
        <v>1431750555.849999</v>
      </c>
      <c r="D38" s="11">
        <v>12885</v>
      </c>
      <c r="E38" s="12">
        <v>1115659223.6000001</v>
      </c>
      <c r="F38" s="11">
        <v>10352</v>
      </c>
      <c r="G38" s="12">
        <v>1028259653.96</v>
      </c>
      <c r="H38" s="11">
        <v>13034</v>
      </c>
      <c r="I38" s="12">
        <v>754605261.53000021</v>
      </c>
    </row>
    <row r="39" spans="1:9" x14ac:dyDescent="0.25">
      <c r="B39" s="24"/>
      <c r="C39" s="24"/>
      <c r="D39" s="17"/>
    </row>
  </sheetData>
  <mergeCells count="6">
    <mergeCell ref="A1:I1"/>
    <mergeCell ref="A2:A3"/>
    <mergeCell ref="H2:I2"/>
    <mergeCell ref="F2:G2"/>
    <mergeCell ref="D2:E2"/>
    <mergeCell ref="B2:C2"/>
  </mergeCells>
  <printOptions horizontalCentered="1"/>
  <pageMargins left="0.7" right="0.7" top="0.75" bottom="0.75" header="0.3" footer="0.3"/>
  <pageSetup fitToHeight="0" orientation="portrait" r:id="rId1"/>
  <headerFooter>
    <oddHeader>&amp;C&amp;"Times New Roman,Bold"&amp;12New York City Mayor's Office of Contract Services&amp;"Times New Roman,Regular"&amp;11 
&amp;"Times New Roman,Bold"Fiscal 2015 Procurement Indicators  - &amp;F</oddHeader>
    <oddFooter>&amp;R&amp;"Times New Roman,Bold"Page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view="pageLayout" zoomScale="85" zoomScaleNormal="100" zoomScalePageLayoutView="85" workbookViewId="0">
      <selection sqref="A1:I1"/>
    </sheetView>
  </sheetViews>
  <sheetFormatPr defaultRowHeight="15" x14ac:dyDescent="0.25"/>
  <cols>
    <col min="1" max="1" width="7.85546875" bestFit="1" customWidth="1"/>
    <col min="2" max="2" width="7.42578125" style="1" bestFit="1" customWidth="1"/>
    <col min="3" max="3" width="14.5703125" style="1" bestFit="1" customWidth="1"/>
    <col min="4" max="4" width="7" style="1" customWidth="1"/>
    <col min="5" max="5" width="14.5703125" style="1" bestFit="1" customWidth="1"/>
    <col min="6" max="6" width="7" style="1" customWidth="1"/>
    <col min="7" max="7" width="14.5703125" style="1" bestFit="1" customWidth="1"/>
    <col min="8" max="8" width="6.5703125" bestFit="1" customWidth="1"/>
    <col min="9" max="9" width="14.5703125" bestFit="1" customWidth="1"/>
  </cols>
  <sheetData>
    <row r="1" spans="1:12" x14ac:dyDescent="0.25">
      <c r="A1" s="46" t="s">
        <v>7</v>
      </c>
      <c r="B1" s="46"/>
      <c r="C1" s="46"/>
      <c r="D1" s="46"/>
      <c r="E1" s="46"/>
      <c r="F1" s="46"/>
      <c r="G1" s="46"/>
      <c r="H1" s="46"/>
      <c r="I1" s="46"/>
    </row>
    <row r="2" spans="1:12" ht="15.75" customHeight="1" x14ac:dyDescent="0.25">
      <c r="A2" s="50" t="s">
        <v>1</v>
      </c>
      <c r="B2" s="51" t="s">
        <v>49</v>
      </c>
      <c r="C2" s="51"/>
      <c r="D2" s="51" t="s">
        <v>46</v>
      </c>
      <c r="E2" s="51"/>
      <c r="F2" s="51" t="s">
        <v>45</v>
      </c>
      <c r="G2" s="51"/>
      <c r="H2" s="51" t="s">
        <v>42</v>
      </c>
      <c r="I2" s="51"/>
    </row>
    <row r="3" spans="1:12" x14ac:dyDescent="0.25">
      <c r="A3" s="50"/>
      <c r="B3" s="16" t="s">
        <v>3</v>
      </c>
      <c r="C3" s="26" t="s">
        <v>52</v>
      </c>
      <c r="D3" s="16" t="s">
        <v>3</v>
      </c>
      <c r="E3" s="26" t="s">
        <v>52</v>
      </c>
      <c r="F3" s="16" t="s">
        <v>3</v>
      </c>
      <c r="G3" s="26" t="s">
        <v>52</v>
      </c>
      <c r="H3" s="16" t="s">
        <v>3</v>
      </c>
      <c r="I3" s="26" t="s">
        <v>52</v>
      </c>
      <c r="J3" s="1"/>
      <c r="K3" s="1"/>
      <c r="L3" s="1"/>
    </row>
    <row r="4" spans="1:12" s="1" customFormat="1" x14ac:dyDescent="0.25">
      <c r="A4" s="38" t="s">
        <v>4</v>
      </c>
      <c r="B4" s="38">
        <v>323</v>
      </c>
      <c r="C4" s="28">
        <v>493473610.08000004</v>
      </c>
      <c r="D4" s="39">
        <v>226</v>
      </c>
      <c r="E4" s="28">
        <v>669947363.28999996</v>
      </c>
      <c r="F4" s="39">
        <v>414</v>
      </c>
      <c r="G4" s="28">
        <v>2266525254.0999999</v>
      </c>
      <c r="H4" s="39">
        <v>623</v>
      </c>
      <c r="I4" s="28">
        <v>483726079.36000001</v>
      </c>
    </row>
    <row r="5" spans="1:12" x14ac:dyDescent="0.25">
      <c r="A5" s="40" t="s">
        <v>14</v>
      </c>
      <c r="B5" s="40">
        <v>13</v>
      </c>
      <c r="C5" s="28">
        <v>6709119.46</v>
      </c>
      <c r="D5" s="39">
        <v>11</v>
      </c>
      <c r="E5" s="28">
        <v>3251964.11</v>
      </c>
      <c r="F5" s="39">
        <v>5</v>
      </c>
      <c r="G5" s="28">
        <v>551079.89</v>
      </c>
      <c r="H5" s="39">
        <v>5</v>
      </c>
      <c r="I5" s="28">
        <v>1809295</v>
      </c>
      <c r="J5" s="20"/>
      <c r="K5" s="21"/>
      <c r="L5" s="21"/>
    </row>
    <row r="6" spans="1:12" x14ac:dyDescent="0.25">
      <c r="A6" s="38" t="s">
        <v>15</v>
      </c>
      <c r="B6" s="38">
        <v>7</v>
      </c>
      <c r="C6" s="28">
        <v>8317.34</v>
      </c>
      <c r="D6" s="41">
        <v>0</v>
      </c>
      <c r="E6" s="28">
        <v>0</v>
      </c>
      <c r="F6" s="39">
        <v>2</v>
      </c>
      <c r="G6" s="28">
        <v>1880727.25</v>
      </c>
      <c r="H6" s="39">
        <v>0</v>
      </c>
      <c r="I6" s="28">
        <v>0</v>
      </c>
      <c r="J6" s="20"/>
      <c r="K6" s="21"/>
      <c r="L6" s="21"/>
    </row>
    <row r="7" spans="1:12" x14ac:dyDescent="0.25">
      <c r="A7" s="38" t="s">
        <v>16</v>
      </c>
      <c r="B7" s="38">
        <v>2</v>
      </c>
      <c r="C7" s="28">
        <v>67890</v>
      </c>
      <c r="D7" s="39">
        <v>0</v>
      </c>
      <c r="E7" s="28">
        <v>0</v>
      </c>
      <c r="F7" s="39">
        <v>0</v>
      </c>
      <c r="G7" s="28">
        <v>0</v>
      </c>
      <c r="H7" s="39">
        <v>0</v>
      </c>
      <c r="I7" s="28">
        <v>0</v>
      </c>
      <c r="J7" s="20"/>
      <c r="K7" s="21"/>
      <c r="L7" s="21"/>
    </row>
    <row r="8" spans="1:12" s="1" customFormat="1" x14ac:dyDescent="0.25">
      <c r="A8" s="38" t="s">
        <v>18</v>
      </c>
      <c r="B8" s="38">
        <v>2</v>
      </c>
      <c r="C8" s="28">
        <v>750</v>
      </c>
      <c r="D8" s="41">
        <v>2</v>
      </c>
      <c r="E8" s="28">
        <v>2750</v>
      </c>
      <c r="F8" s="41">
        <v>0</v>
      </c>
      <c r="G8" s="28">
        <v>0</v>
      </c>
      <c r="H8" s="41">
        <v>0</v>
      </c>
      <c r="I8" s="28">
        <v>0</v>
      </c>
      <c r="J8" s="20"/>
      <c r="K8" s="21"/>
      <c r="L8" s="21"/>
    </row>
    <row r="9" spans="1:12" x14ac:dyDescent="0.25">
      <c r="A9" s="38" t="s">
        <v>19</v>
      </c>
      <c r="B9" s="38">
        <v>12</v>
      </c>
      <c r="C9" s="28">
        <v>42551.5</v>
      </c>
      <c r="D9" s="41">
        <v>0</v>
      </c>
      <c r="E9" s="28">
        <v>0</v>
      </c>
      <c r="F9" s="39">
        <v>0</v>
      </c>
      <c r="G9" s="28">
        <v>0</v>
      </c>
      <c r="H9" s="39">
        <v>0</v>
      </c>
      <c r="I9" s="28">
        <v>0</v>
      </c>
      <c r="J9" s="20"/>
      <c r="K9" s="21"/>
      <c r="L9" s="21"/>
    </row>
    <row r="10" spans="1:12" x14ac:dyDescent="0.25">
      <c r="A10" s="38" t="s">
        <v>20</v>
      </c>
      <c r="B10" s="38">
        <v>1230</v>
      </c>
      <c r="C10" s="28">
        <v>169839740.69</v>
      </c>
      <c r="D10" s="39">
        <v>1178</v>
      </c>
      <c r="E10" s="28">
        <v>107443468</v>
      </c>
      <c r="F10" s="39">
        <v>1495</v>
      </c>
      <c r="G10" s="28">
        <v>489533776.19999999</v>
      </c>
      <c r="H10" s="39">
        <v>1533</v>
      </c>
      <c r="I10" s="28">
        <v>257728261.36000001</v>
      </c>
      <c r="J10" s="20"/>
      <c r="K10" s="21"/>
      <c r="L10" s="21"/>
    </row>
    <row r="11" spans="1:12" x14ac:dyDescent="0.25">
      <c r="A11" s="38" t="s">
        <v>21</v>
      </c>
      <c r="B11" s="38">
        <v>185</v>
      </c>
      <c r="C11" s="28">
        <v>414739158</v>
      </c>
      <c r="D11" s="39">
        <v>158</v>
      </c>
      <c r="E11" s="28">
        <v>550144240.79999995</v>
      </c>
      <c r="F11" s="39">
        <v>164</v>
      </c>
      <c r="G11" s="28">
        <v>787779444.5</v>
      </c>
      <c r="H11" s="39">
        <v>147</v>
      </c>
      <c r="I11" s="28">
        <v>1165011650.4200001</v>
      </c>
      <c r="J11" s="20"/>
      <c r="K11" s="21"/>
      <c r="L11" s="21"/>
    </row>
    <row r="12" spans="1:12" x14ac:dyDescent="0.25">
      <c r="A12" s="38" t="s">
        <v>23</v>
      </c>
      <c r="B12" s="38">
        <v>3</v>
      </c>
      <c r="C12" s="28">
        <v>600791</v>
      </c>
      <c r="D12" s="39">
        <v>5</v>
      </c>
      <c r="E12" s="28">
        <v>20300</v>
      </c>
      <c r="F12" s="39">
        <v>14</v>
      </c>
      <c r="G12" s="28">
        <v>12127624.800000001</v>
      </c>
      <c r="H12" s="39">
        <v>11</v>
      </c>
      <c r="I12" s="28">
        <v>3776910</v>
      </c>
      <c r="J12" s="20"/>
      <c r="K12" s="21"/>
      <c r="L12" s="21"/>
    </row>
    <row r="13" spans="1:12" x14ac:dyDescent="0.25">
      <c r="A13" s="38" t="s">
        <v>25</v>
      </c>
      <c r="B13" s="38">
        <v>615</v>
      </c>
      <c r="C13" s="28">
        <v>287273094.23000002</v>
      </c>
      <c r="D13" s="39">
        <v>656</v>
      </c>
      <c r="E13" s="28">
        <v>807221783.61000001</v>
      </c>
      <c r="F13" s="39">
        <v>442</v>
      </c>
      <c r="G13" s="28">
        <v>754851868.53999996</v>
      </c>
      <c r="H13" s="39">
        <v>522</v>
      </c>
      <c r="I13" s="28">
        <v>303212866.00999999</v>
      </c>
      <c r="J13" s="20"/>
      <c r="K13" s="21"/>
      <c r="L13" s="21"/>
    </row>
    <row r="14" spans="1:12" x14ac:dyDescent="0.25">
      <c r="A14" s="38" t="s">
        <v>50</v>
      </c>
      <c r="B14" s="38">
        <v>1</v>
      </c>
      <c r="C14" s="28">
        <v>175</v>
      </c>
      <c r="D14" s="39">
        <v>0</v>
      </c>
      <c r="E14" s="28">
        <v>0</v>
      </c>
      <c r="F14" s="39">
        <v>0</v>
      </c>
      <c r="G14" s="28">
        <v>0</v>
      </c>
      <c r="H14" s="39">
        <v>0</v>
      </c>
      <c r="I14" s="28">
        <v>0</v>
      </c>
      <c r="J14" s="20"/>
      <c r="K14" s="21"/>
      <c r="L14" s="21"/>
    </row>
    <row r="15" spans="1:12" x14ac:dyDescent="0.25">
      <c r="A15" s="38" t="s">
        <v>28</v>
      </c>
      <c r="B15" s="38">
        <v>55</v>
      </c>
      <c r="C15" s="28">
        <v>18319214.189999998</v>
      </c>
      <c r="D15" s="39">
        <v>18</v>
      </c>
      <c r="E15" s="28">
        <v>4746320.63</v>
      </c>
      <c r="F15" s="39">
        <v>20</v>
      </c>
      <c r="G15" s="28">
        <v>10886095.119999999</v>
      </c>
      <c r="H15" s="39">
        <v>22</v>
      </c>
      <c r="I15" s="28">
        <v>16748391.960000001</v>
      </c>
      <c r="J15" s="20"/>
      <c r="K15" s="21"/>
      <c r="L15" s="21"/>
    </row>
    <row r="16" spans="1:12" x14ac:dyDescent="0.25">
      <c r="A16" s="38" t="s">
        <v>29</v>
      </c>
      <c r="B16" s="38">
        <v>3</v>
      </c>
      <c r="C16" s="28">
        <v>1953.91</v>
      </c>
      <c r="D16" s="39">
        <v>0</v>
      </c>
      <c r="E16" s="28">
        <v>0</v>
      </c>
      <c r="F16" s="39">
        <v>0</v>
      </c>
      <c r="G16" s="28">
        <v>0</v>
      </c>
      <c r="H16" s="39">
        <v>0</v>
      </c>
      <c r="I16" s="28">
        <v>0</v>
      </c>
      <c r="J16" s="20"/>
      <c r="K16" s="21"/>
      <c r="L16" s="21"/>
    </row>
    <row r="17" spans="1:12" x14ac:dyDescent="0.25">
      <c r="A17" s="38" t="s">
        <v>30</v>
      </c>
      <c r="B17" s="38">
        <v>65</v>
      </c>
      <c r="C17" s="28">
        <v>1614407.25</v>
      </c>
      <c r="D17" s="39">
        <v>58</v>
      </c>
      <c r="E17" s="28">
        <v>1110825</v>
      </c>
      <c r="F17" s="39">
        <v>49</v>
      </c>
      <c r="G17" s="28">
        <v>1007325</v>
      </c>
      <c r="H17" s="39">
        <v>47</v>
      </c>
      <c r="I17" s="28">
        <v>784036</v>
      </c>
      <c r="J17" s="20"/>
      <c r="K17" s="21"/>
      <c r="L17" s="21"/>
    </row>
    <row r="18" spans="1:12" x14ac:dyDescent="0.25">
      <c r="A18" s="38" t="s">
        <v>32</v>
      </c>
      <c r="B18" s="38">
        <v>3106</v>
      </c>
      <c r="C18" s="28">
        <v>614218804.44000006</v>
      </c>
      <c r="D18" s="39">
        <v>2774</v>
      </c>
      <c r="E18" s="28">
        <v>201780349.88999999</v>
      </c>
      <c r="F18" s="39">
        <v>2572</v>
      </c>
      <c r="G18" s="28">
        <v>433541864</v>
      </c>
      <c r="H18" s="39">
        <v>2780</v>
      </c>
      <c r="I18" s="28">
        <v>194590520</v>
      </c>
      <c r="J18" s="20"/>
      <c r="K18" s="21"/>
      <c r="L18" s="21"/>
    </row>
    <row r="19" spans="1:12" x14ac:dyDescent="0.25">
      <c r="A19" s="38" t="s">
        <v>33</v>
      </c>
      <c r="B19" s="38">
        <v>19</v>
      </c>
      <c r="C19" s="28">
        <v>90925</v>
      </c>
      <c r="D19" s="39">
        <v>21</v>
      </c>
      <c r="E19" s="28">
        <v>144375</v>
      </c>
      <c r="F19" s="39">
        <v>0</v>
      </c>
      <c r="G19" s="28">
        <v>0</v>
      </c>
      <c r="H19" s="39">
        <v>0</v>
      </c>
      <c r="I19" s="28">
        <v>0</v>
      </c>
      <c r="J19" s="20"/>
      <c r="K19" s="21"/>
      <c r="L19" s="21"/>
    </row>
    <row r="20" spans="1:12" x14ac:dyDescent="0.25">
      <c r="A20" s="38" t="s">
        <v>34</v>
      </c>
      <c r="B20" s="38">
        <v>111</v>
      </c>
      <c r="C20" s="28">
        <v>26102133.670000002</v>
      </c>
      <c r="D20" s="39">
        <v>125</v>
      </c>
      <c r="E20" s="28">
        <v>16306160.66</v>
      </c>
      <c r="F20" s="39">
        <v>44</v>
      </c>
      <c r="G20" s="28">
        <v>6814473.46</v>
      </c>
      <c r="H20" s="39">
        <v>137</v>
      </c>
      <c r="I20" s="28">
        <v>11001447.49</v>
      </c>
      <c r="J20" s="20"/>
      <c r="K20" s="21"/>
      <c r="L20" s="21"/>
    </row>
    <row r="21" spans="1:12" x14ac:dyDescent="0.25">
      <c r="A21" s="38" t="s">
        <v>35</v>
      </c>
      <c r="B21" s="38">
        <v>267</v>
      </c>
      <c r="C21" s="28">
        <v>148583029.03</v>
      </c>
      <c r="D21" s="39">
        <v>158</v>
      </c>
      <c r="E21" s="28">
        <v>304038497.06999999</v>
      </c>
      <c r="F21" s="39">
        <v>176</v>
      </c>
      <c r="G21" s="28">
        <v>550192666.25999999</v>
      </c>
      <c r="H21" s="39">
        <v>212</v>
      </c>
      <c r="I21" s="28">
        <v>259593227.94999999</v>
      </c>
      <c r="J21" s="20"/>
      <c r="K21" s="21"/>
      <c r="L21" s="21"/>
    </row>
    <row r="22" spans="1:12" x14ac:dyDescent="0.25">
      <c r="A22" s="38" t="s">
        <v>36</v>
      </c>
      <c r="B22" s="38">
        <v>1</v>
      </c>
      <c r="C22" s="28">
        <v>75</v>
      </c>
      <c r="D22" s="39">
        <v>0</v>
      </c>
      <c r="E22" s="28">
        <v>0</v>
      </c>
      <c r="F22" s="39">
        <v>0</v>
      </c>
      <c r="G22" s="28">
        <v>0</v>
      </c>
      <c r="H22" s="39">
        <v>0</v>
      </c>
      <c r="I22" s="28">
        <v>0</v>
      </c>
      <c r="J22" s="20"/>
      <c r="K22" s="21"/>
      <c r="L22" s="21"/>
    </row>
    <row r="23" spans="1:12" x14ac:dyDescent="0.25">
      <c r="A23" s="38" t="s">
        <v>47</v>
      </c>
      <c r="B23" s="38">
        <v>85</v>
      </c>
      <c r="C23" s="28">
        <v>89532035.75</v>
      </c>
      <c r="D23" s="39">
        <v>123</v>
      </c>
      <c r="E23" s="28">
        <v>409016285.16000003</v>
      </c>
      <c r="F23" s="39">
        <v>106</v>
      </c>
      <c r="G23" s="28">
        <v>143129042</v>
      </c>
      <c r="H23" s="39">
        <v>106</v>
      </c>
      <c r="I23" s="28">
        <v>213827658.81</v>
      </c>
      <c r="J23" s="20"/>
      <c r="K23" s="21"/>
      <c r="L23" s="21"/>
    </row>
    <row r="24" spans="1:12" x14ac:dyDescent="0.25">
      <c r="A24" s="38" t="s">
        <v>37</v>
      </c>
      <c r="B24" s="38">
        <v>7</v>
      </c>
      <c r="C24" s="28">
        <v>710</v>
      </c>
      <c r="D24" s="39">
        <v>0</v>
      </c>
      <c r="E24" s="28">
        <v>0</v>
      </c>
      <c r="F24" s="39">
        <v>0</v>
      </c>
      <c r="G24" s="28">
        <v>0</v>
      </c>
      <c r="H24" s="39">
        <v>0</v>
      </c>
      <c r="I24" s="28">
        <v>0</v>
      </c>
      <c r="J24" s="20"/>
      <c r="K24" s="21"/>
      <c r="L24" s="21"/>
    </row>
    <row r="25" spans="1:12" x14ac:dyDescent="0.25">
      <c r="A25" s="38" t="s">
        <v>48</v>
      </c>
      <c r="B25" s="38">
        <v>127</v>
      </c>
      <c r="C25" s="28">
        <v>53143119</v>
      </c>
      <c r="D25" s="39">
        <v>107</v>
      </c>
      <c r="E25" s="28">
        <v>22645953</v>
      </c>
      <c r="F25" s="39">
        <v>107</v>
      </c>
      <c r="G25" s="28">
        <v>18386215.609999999</v>
      </c>
      <c r="H25" s="39">
        <v>120</v>
      </c>
      <c r="I25" s="28">
        <v>48418595.909999996</v>
      </c>
      <c r="J25" s="20"/>
      <c r="K25" s="21"/>
      <c r="L25" s="21"/>
    </row>
    <row r="26" spans="1:12" x14ac:dyDescent="0.25">
      <c r="A26" s="38" t="s">
        <v>38</v>
      </c>
      <c r="B26" s="38">
        <v>0</v>
      </c>
      <c r="C26" s="28">
        <v>0</v>
      </c>
      <c r="D26" s="39">
        <v>1</v>
      </c>
      <c r="E26" s="28">
        <v>525</v>
      </c>
      <c r="F26" s="39">
        <v>0</v>
      </c>
      <c r="G26" s="28">
        <v>0</v>
      </c>
      <c r="H26" s="39">
        <v>0</v>
      </c>
      <c r="I26" s="28">
        <v>0</v>
      </c>
      <c r="J26" s="20"/>
      <c r="K26" s="21"/>
      <c r="L26" s="21"/>
    </row>
    <row r="27" spans="1:12" x14ac:dyDescent="0.25">
      <c r="A27" s="42" t="s">
        <v>44</v>
      </c>
      <c r="B27" s="43">
        <v>6239</v>
      </c>
      <c r="C27" s="29">
        <v>2324361604.5400004</v>
      </c>
      <c r="D27" s="43">
        <v>5621</v>
      </c>
      <c r="E27" s="29">
        <v>3097821161.2199998</v>
      </c>
      <c r="F27" s="43">
        <v>5610</v>
      </c>
      <c r="G27" s="29">
        <v>5477207456.7299995</v>
      </c>
      <c r="H27" s="42">
        <v>6265</v>
      </c>
      <c r="I27" s="29">
        <v>2960228940.2699995</v>
      </c>
    </row>
    <row r="28" spans="1:12" x14ac:dyDescent="0.25">
      <c r="B28" s="23"/>
      <c r="C28" s="23"/>
    </row>
  </sheetData>
  <mergeCells count="6">
    <mergeCell ref="A1:I1"/>
    <mergeCell ref="A2:A3"/>
    <mergeCell ref="H2:I2"/>
    <mergeCell ref="F2:G2"/>
    <mergeCell ref="D2:E2"/>
    <mergeCell ref="B2:C2"/>
  </mergeCells>
  <printOptions horizontalCentered="1"/>
  <pageMargins left="0.7" right="0.7" top="0.75" bottom="0.75" header="0.3" footer="0.3"/>
  <pageSetup scale="96" fitToHeight="0" orientation="portrait" r:id="rId1"/>
  <headerFooter>
    <oddHeader>&amp;C&amp;"Times New Roman,Bold"&amp;12New York City Mayor's Office of Contract Services&amp;"Times New Roman,Regular"&amp;11 
&amp;"Times New Roman,Bold"Fiscal 2015 Procurement Indicators  - &amp;F</oddHeader>
    <oddFooter>&amp;R&amp;"Times New Roman,Bold"Page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view="pageLayout" zoomScale="85" zoomScaleNormal="85" zoomScalePageLayoutView="85" workbookViewId="0">
      <selection activeCell="D40" sqref="D40"/>
    </sheetView>
  </sheetViews>
  <sheetFormatPr defaultRowHeight="15" x14ac:dyDescent="0.25"/>
  <cols>
    <col min="1" max="1" width="7.85546875" bestFit="1" customWidth="1"/>
    <col min="2" max="2" width="6.85546875" style="1" customWidth="1"/>
    <col min="3" max="3" width="14.5703125" style="1" customWidth="1"/>
    <col min="4" max="4" width="6.5703125" style="1" customWidth="1"/>
    <col min="5" max="5" width="14.42578125" style="1" bestFit="1" customWidth="1"/>
    <col min="6" max="6" width="6.7109375" style="1" bestFit="1" customWidth="1"/>
    <col min="7" max="7" width="14.5703125" style="1" bestFit="1" customWidth="1"/>
    <col min="8" max="8" width="6.7109375" bestFit="1" customWidth="1"/>
    <col min="9" max="9" width="14.5703125" bestFit="1" customWidth="1"/>
  </cols>
  <sheetData>
    <row r="1" spans="1:9" x14ac:dyDescent="0.25">
      <c r="A1" s="46" t="s">
        <v>5</v>
      </c>
      <c r="B1" s="46"/>
      <c r="C1" s="46"/>
      <c r="D1" s="46"/>
      <c r="E1" s="46"/>
      <c r="F1" s="46"/>
      <c r="G1" s="46"/>
      <c r="H1" s="46"/>
      <c r="I1" s="46"/>
    </row>
    <row r="2" spans="1:9" ht="15.75" customHeight="1" x14ac:dyDescent="0.25">
      <c r="A2" s="50" t="s">
        <v>1</v>
      </c>
      <c r="B2" s="51" t="s">
        <v>49</v>
      </c>
      <c r="C2" s="51"/>
      <c r="D2" s="51" t="s">
        <v>46</v>
      </c>
      <c r="E2" s="51"/>
      <c r="F2" s="51" t="s">
        <v>45</v>
      </c>
      <c r="G2" s="51"/>
      <c r="H2" s="51" t="s">
        <v>42</v>
      </c>
      <c r="I2" s="51"/>
    </row>
    <row r="3" spans="1:9" x14ac:dyDescent="0.25">
      <c r="A3" s="50"/>
      <c r="B3" s="16" t="s">
        <v>3</v>
      </c>
      <c r="C3" s="26" t="s">
        <v>52</v>
      </c>
      <c r="D3" s="16" t="s">
        <v>3</v>
      </c>
      <c r="E3" s="26" t="s">
        <v>52</v>
      </c>
      <c r="F3" s="16" t="s">
        <v>3</v>
      </c>
      <c r="G3" s="26" t="s">
        <v>52</v>
      </c>
      <c r="H3" s="16" t="s">
        <v>3</v>
      </c>
      <c r="I3" s="26" t="s">
        <v>52</v>
      </c>
    </row>
    <row r="4" spans="1:9" x14ac:dyDescent="0.25">
      <c r="A4" s="30" t="s">
        <v>4</v>
      </c>
      <c r="B4" s="30">
        <v>235</v>
      </c>
      <c r="C4" s="8">
        <v>519147796.76000005</v>
      </c>
      <c r="D4" s="6">
        <v>190</v>
      </c>
      <c r="E4" s="8">
        <v>446828122.39999998</v>
      </c>
      <c r="F4" s="6">
        <v>80</v>
      </c>
      <c r="G4" s="8">
        <v>9186797.2100000009</v>
      </c>
      <c r="H4" s="31">
        <v>52</v>
      </c>
      <c r="I4" s="8">
        <v>10878039.33</v>
      </c>
    </row>
    <row r="5" spans="1:9" x14ac:dyDescent="0.25">
      <c r="A5" s="30" t="s">
        <v>11</v>
      </c>
      <c r="B5" s="30">
        <v>15</v>
      </c>
      <c r="C5" s="8">
        <v>168576.42</v>
      </c>
      <c r="D5" s="6">
        <v>18</v>
      </c>
      <c r="E5" s="8">
        <v>1391295.91</v>
      </c>
      <c r="F5" s="6">
        <v>1</v>
      </c>
      <c r="G5" s="8">
        <v>22000</v>
      </c>
      <c r="H5" s="31">
        <v>1</v>
      </c>
      <c r="I5" s="8">
        <v>22000</v>
      </c>
    </row>
    <row r="6" spans="1:9" x14ac:dyDescent="0.25">
      <c r="A6" s="30" t="s">
        <v>12</v>
      </c>
      <c r="B6" s="30">
        <v>7</v>
      </c>
      <c r="C6" s="8">
        <v>25085.75</v>
      </c>
      <c r="D6" s="6">
        <v>8</v>
      </c>
      <c r="E6" s="8">
        <v>29561.919999999998</v>
      </c>
      <c r="F6" s="6">
        <v>3</v>
      </c>
      <c r="G6" s="8">
        <v>7247.5</v>
      </c>
      <c r="H6" s="31">
        <v>51</v>
      </c>
      <c r="I6" s="8">
        <v>252497.07</v>
      </c>
    </row>
    <row r="7" spans="1:9" x14ac:dyDescent="0.25">
      <c r="A7" s="30" t="s">
        <v>13</v>
      </c>
      <c r="B7" s="30">
        <v>9</v>
      </c>
      <c r="C7" s="8">
        <v>29321.59</v>
      </c>
      <c r="D7" s="6">
        <v>0</v>
      </c>
      <c r="E7" s="8">
        <v>0</v>
      </c>
      <c r="F7" s="6">
        <v>0</v>
      </c>
      <c r="G7" s="8">
        <v>0</v>
      </c>
      <c r="H7" s="31">
        <v>0</v>
      </c>
      <c r="I7" s="8">
        <v>0</v>
      </c>
    </row>
    <row r="8" spans="1:9" x14ac:dyDescent="0.25">
      <c r="A8" s="30" t="s">
        <v>14</v>
      </c>
      <c r="B8" s="30">
        <v>56</v>
      </c>
      <c r="C8" s="8">
        <v>1079370.6499999999</v>
      </c>
      <c r="D8" s="6">
        <v>52</v>
      </c>
      <c r="E8" s="8">
        <v>20821329.760000002</v>
      </c>
      <c r="F8" s="6">
        <v>29</v>
      </c>
      <c r="G8" s="8">
        <v>1006962.42</v>
      </c>
      <c r="H8" s="31">
        <v>20</v>
      </c>
      <c r="I8" s="8">
        <v>279731.33</v>
      </c>
    </row>
    <row r="9" spans="1:9" x14ac:dyDescent="0.25">
      <c r="A9" s="30" t="s">
        <v>15</v>
      </c>
      <c r="B9" s="30">
        <v>140</v>
      </c>
      <c r="C9" s="8">
        <v>15421924.779999999</v>
      </c>
      <c r="D9" s="6">
        <v>45</v>
      </c>
      <c r="E9" s="8">
        <v>28536909.030000001</v>
      </c>
      <c r="F9" s="6">
        <v>36</v>
      </c>
      <c r="G9" s="8">
        <v>15997208.41</v>
      </c>
      <c r="H9" s="31">
        <v>57</v>
      </c>
      <c r="I9" s="8">
        <v>55871840.57</v>
      </c>
    </row>
    <row r="10" spans="1:9" x14ac:dyDescent="0.25">
      <c r="A10" s="30" t="s">
        <v>16</v>
      </c>
      <c r="B10" s="30">
        <v>7</v>
      </c>
      <c r="C10" s="8">
        <v>200510.81</v>
      </c>
      <c r="D10" s="6">
        <v>4</v>
      </c>
      <c r="E10" s="8">
        <v>73935</v>
      </c>
      <c r="F10" s="6">
        <v>10</v>
      </c>
      <c r="G10" s="8">
        <v>254450</v>
      </c>
      <c r="H10" s="31">
        <v>10</v>
      </c>
      <c r="I10" s="8">
        <v>334800</v>
      </c>
    </row>
    <row r="11" spans="1:9" x14ac:dyDescent="0.25">
      <c r="A11" s="30" t="s">
        <v>17</v>
      </c>
      <c r="B11" s="30">
        <v>34</v>
      </c>
      <c r="C11" s="8">
        <v>2027005.59</v>
      </c>
      <c r="D11" s="6">
        <v>4</v>
      </c>
      <c r="E11" s="8">
        <v>21211.5</v>
      </c>
      <c r="F11" s="6">
        <v>7</v>
      </c>
      <c r="G11" s="8">
        <v>190015</v>
      </c>
      <c r="H11" s="31">
        <v>7</v>
      </c>
      <c r="I11" s="8">
        <v>408393.5</v>
      </c>
    </row>
    <row r="12" spans="1:9" x14ac:dyDescent="0.25">
      <c r="A12" s="30" t="s">
        <v>18</v>
      </c>
      <c r="B12" s="30">
        <v>157</v>
      </c>
      <c r="C12" s="8">
        <v>949821255.45999992</v>
      </c>
      <c r="D12" s="6">
        <v>71</v>
      </c>
      <c r="E12" s="8">
        <v>16005528.65</v>
      </c>
      <c r="F12" s="6">
        <v>66</v>
      </c>
      <c r="G12" s="8">
        <v>62910707.219999999</v>
      </c>
      <c r="H12" s="31">
        <v>53</v>
      </c>
      <c r="I12" s="8">
        <v>17867048.620000001</v>
      </c>
    </row>
    <row r="13" spans="1:9" x14ac:dyDescent="0.25">
      <c r="A13" s="30" t="s">
        <v>19</v>
      </c>
      <c r="B13" s="30">
        <v>355</v>
      </c>
      <c r="C13" s="8">
        <v>199051557.14999998</v>
      </c>
      <c r="D13" s="6">
        <v>111</v>
      </c>
      <c r="E13" s="8">
        <v>442487418.87</v>
      </c>
      <c r="F13" s="6">
        <v>50</v>
      </c>
      <c r="G13" s="8">
        <v>9604712.1400000006</v>
      </c>
      <c r="H13" s="31">
        <v>84</v>
      </c>
      <c r="I13" s="8">
        <v>180415665.22</v>
      </c>
    </row>
    <row r="14" spans="1:9" x14ac:dyDescent="0.25">
      <c r="A14" s="30" t="s">
        <v>20</v>
      </c>
      <c r="B14" s="30">
        <v>57</v>
      </c>
      <c r="C14" s="8">
        <v>1154779.2</v>
      </c>
      <c r="D14" s="6">
        <v>8</v>
      </c>
      <c r="E14" s="8">
        <v>259805</v>
      </c>
      <c r="F14" s="6">
        <v>34</v>
      </c>
      <c r="G14" s="8">
        <v>1010500</v>
      </c>
      <c r="H14" s="31">
        <v>35</v>
      </c>
      <c r="I14" s="8">
        <v>1703989</v>
      </c>
    </row>
    <row r="15" spans="1:9" x14ac:dyDescent="0.25">
      <c r="A15" s="30" t="s">
        <v>21</v>
      </c>
      <c r="B15" s="30">
        <v>119</v>
      </c>
      <c r="C15" s="8">
        <v>14582304.459999999</v>
      </c>
      <c r="D15" s="6">
        <v>38</v>
      </c>
      <c r="E15" s="8">
        <v>9662523.3000000007</v>
      </c>
      <c r="F15" s="6">
        <v>15</v>
      </c>
      <c r="G15" s="8">
        <v>3958121</v>
      </c>
      <c r="H15" s="31">
        <v>18</v>
      </c>
      <c r="I15" s="8">
        <v>5077018.41</v>
      </c>
    </row>
    <row r="16" spans="1:9" x14ac:dyDescent="0.25">
      <c r="A16" s="30" t="s">
        <v>22</v>
      </c>
      <c r="B16" s="30">
        <v>87</v>
      </c>
      <c r="C16" s="8">
        <v>4778857.2699999996</v>
      </c>
      <c r="D16" s="6">
        <v>57</v>
      </c>
      <c r="E16" s="8">
        <v>21427440.32</v>
      </c>
      <c r="F16" s="6">
        <v>37</v>
      </c>
      <c r="G16" s="8">
        <v>7628383.9699999997</v>
      </c>
      <c r="H16" s="31">
        <v>20</v>
      </c>
      <c r="I16" s="8">
        <v>2007702.1</v>
      </c>
    </row>
    <row r="17" spans="1:9" x14ac:dyDescent="0.25">
      <c r="A17" s="30" t="s">
        <v>23</v>
      </c>
      <c r="B17" s="30">
        <v>75</v>
      </c>
      <c r="C17" s="8">
        <v>5231798.99</v>
      </c>
      <c r="D17" s="6">
        <v>26</v>
      </c>
      <c r="E17" s="8">
        <v>5558928.2199999997</v>
      </c>
      <c r="F17" s="6">
        <v>17</v>
      </c>
      <c r="G17" s="8">
        <v>1501772.74</v>
      </c>
      <c r="H17" s="31">
        <v>24</v>
      </c>
      <c r="I17" s="8">
        <v>1714874.76</v>
      </c>
    </row>
    <row r="18" spans="1:9" x14ac:dyDescent="0.25">
      <c r="A18" s="30" t="s">
        <v>24</v>
      </c>
      <c r="B18" s="30">
        <v>82</v>
      </c>
      <c r="C18" s="8">
        <v>28007977.75</v>
      </c>
      <c r="D18" s="6">
        <v>41</v>
      </c>
      <c r="E18" s="8">
        <v>26684766.489999998</v>
      </c>
      <c r="F18" s="6">
        <v>14</v>
      </c>
      <c r="G18" s="8">
        <v>3159415.35</v>
      </c>
      <c r="H18" s="31">
        <v>15</v>
      </c>
      <c r="I18" s="8">
        <v>3935382.55</v>
      </c>
    </row>
    <row r="19" spans="1:9" x14ac:dyDescent="0.25">
      <c r="A19" s="30" t="s">
        <v>25</v>
      </c>
      <c r="B19" s="30">
        <v>548</v>
      </c>
      <c r="C19" s="8">
        <v>123479907.23</v>
      </c>
      <c r="D19" s="6">
        <v>293</v>
      </c>
      <c r="E19" s="8">
        <v>34466391.020000003</v>
      </c>
      <c r="F19" s="6">
        <v>87</v>
      </c>
      <c r="G19" s="8">
        <v>21534819.75</v>
      </c>
      <c r="H19" s="31">
        <v>49</v>
      </c>
      <c r="I19" s="8">
        <v>8040152.0800000001</v>
      </c>
    </row>
    <row r="20" spans="1:9" x14ac:dyDescent="0.25">
      <c r="A20" s="30" t="s">
        <v>26</v>
      </c>
      <c r="B20" s="30">
        <v>16</v>
      </c>
      <c r="C20" s="8">
        <v>7160592.1399999997</v>
      </c>
      <c r="D20" s="6">
        <v>24</v>
      </c>
      <c r="E20" s="8">
        <v>10976626.789999999</v>
      </c>
      <c r="F20" s="6">
        <v>21</v>
      </c>
      <c r="G20" s="8">
        <v>14917502</v>
      </c>
      <c r="H20" s="31">
        <v>6</v>
      </c>
      <c r="I20" s="8">
        <v>2130000</v>
      </c>
    </row>
    <row r="21" spans="1:9" x14ac:dyDescent="0.25">
      <c r="A21" s="30" t="s">
        <v>27</v>
      </c>
      <c r="B21" s="30">
        <v>218</v>
      </c>
      <c r="C21" s="8">
        <v>61411341.560000002</v>
      </c>
      <c r="D21" s="6">
        <v>489</v>
      </c>
      <c r="E21" s="8">
        <v>589010710.45000005</v>
      </c>
      <c r="F21" s="6">
        <v>187</v>
      </c>
      <c r="G21" s="8">
        <v>69925218.530000001</v>
      </c>
      <c r="H21" s="31">
        <v>63</v>
      </c>
      <c r="I21" s="8">
        <v>388421537.77999997</v>
      </c>
    </row>
    <row r="22" spans="1:9" x14ac:dyDescent="0.25">
      <c r="A22" s="30" t="s">
        <v>28</v>
      </c>
      <c r="B22" s="30">
        <v>48</v>
      </c>
      <c r="C22" s="8">
        <v>410699.59</v>
      </c>
      <c r="D22" s="6">
        <v>24</v>
      </c>
      <c r="E22" s="8">
        <v>557980.72</v>
      </c>
      <c r="F22" s="6">
        <v>16</v>
      </c>
      <c r="G22" s="8">
        <v>708980</v>
      </c>
      <c r="H22" s="31">
        <v>12</v>
      </c>
      <c r="I22" s="8">
        <v>351220</v>
      </c>
    </row>
    <row r="23" spans="1:9" x14ac:dyDescent="0.25">
      <c r="A23" s="30" t="s">
        <v>29</v>
      </c>
      <c r="B23" s="30">
        <v>241</v>
      </c>
      <c r="C23" s="8">
        <v>13383245.620000001</v>
      </c>
      <c r="D23" s="6">
        <v>50</v>
      </c>
      <c r="E23" s="8">
        <v>32629354.710000001</v>
      </c>
      <c r="F23" s="6">
        <v>32</v>
      </c>
      <c r="G23" s="8">
        <v>28527024.25</v>
      </c>
      <c r="H23" s="31">
        <v>31</v>
      </c>
      <c r="I23" s="8">
        <v>11443135.48</v>
      </c>
    </row>
    <row r="24" spans="1:9" x14ac:dyDescent="0.25">
      <c r="A24" s="30" t="s">
        <v>30</v>
      </c>
      <c r="B24" s="30">
        <v>191</v>
      </c>
      <c r="C24" s="8">
        <v>11772270.66</v>
      </c>
      <c r="D24" s="31">
        <v>101</v>
      </c>
      <c r="E24" s="8">
        <v>8503374.9600000009</v>
      </c>
      <c r="F24" s="31">
        <v>52</v>
      </c>
      <c r="G24" s="8">
        <v>8481747.0299999993</v>
      </c>
      <c r="H24" s="31">
        <v>24</v>
      </c>
      <c r="I24" s="8">
        <v>9804623.7100000009</v>
      </c>
    </row>
    <row r="25" spans="1:9" x14ac:dyDescent="0.25">
      <c r="A25" s="30" t="s">
        <v>31</v>
      </c>
      <c r="B25" s="30">
        <v>140</v>
      </c>
      <c r="C25" s="8">
        <v>29451563.310000002</v>
      </c>
      <c r="D25" s="6">
        <v>139</v>
      </c>
      <c r="E25" s="8">
        <v>150837025.59999999</v>
      </c>
      <c r="F25" s="6">
        <v>31</v>
      </c>
      <c r="G25" s="8">
        <v>4422857.84</v>
      </c>
      <c r="H25" s="31">
        <v>19</v>
      </c>
      <c r="I25" s="8">
        <v>12709017.199999999</v>
      </c>
    </row>
    <row r="26" spans="1:9" x14ac:dyDescent="0.25">
      <c r="A26" s="30" t="s">
        <v>32</v>
      </c>
      <c r="B26" s="30">
        <v>15</v>
      </c>
      <c r="C26" s="8">
        <v>3732194</v>
      </c>
      <c r="D26" s="6">
        <v>7</v>
      </c>
      <c r="E26" s="8">
        <v>9970304</v>
      </c>
      <c r="F26" s="6">
        <v>6</v>
      </c>
      <c r="G26" s="8">
        <v>1789901</v>
      </c>
      <c r="H26" s="31">
        <v>11</v>
      </c>
      <c r="I26" s="8">
        <v>3003678</v>
      </c>
    </row>
    <row r="27" spans="1:9" x14ac:dyDescent="0.25">
      <c r="A27" s="30" t="s">
        <v>33</v>
      </c>
      <c r="B27" s="30">
        <v>212</v>
      </c>
      <c r="C27" s="8">
        <v>20221230.829999998</v>
      </c>
      <c r="D27" s="6">
        <v>29</v>
      </c>
      <c r="E27" s="8">
        <v>8771536.6999999993</v>
      </c>
      <c r="F27" s="6">
        <v>16</v>
      </c>
      <c r="G27" s="8">
        <v>12531588.640000001</v>
      </c>
      <c r="H27" s="31">
        <v>19</v>
      </c>
      <c r="I27" s="8">
        <v>86159831.459999993</v>
      </c>
    </row>
    <row r="28" spans="1:9" x14ac:dyDescent="0.25">
      <c r="A28" s="30" t="s">
        <v>34</v>
      </c>
      <c r="B28" s="30">
        <v>144</v>
      </c>
      <c r="C28" s="8">
        <v>14342363.209999999</v>
      </c>
      <c r="D28" s="6">
        <v>141</v>
      </c>
      <c r="E28" s="8">
        <v>6053237.1600000001</v>
      </c>
      <c r="F28" s="6">
        <v>115</v>
      </c>
      <c r="G28" s="8">
        <v>12414538.98</v>
      </c>
      <c r="H28" s="31">
        <v>19</v>
      </c>
      <c r="I28" s="8">
        <v>858811.59</v>
      </c>
    </row>
    <row r="29" spans="1:9" x14ac:dyDescent="0.25">
      <c r="A29" s="30" t="s">
        <v>35</v>
      </c>
      <c r="B29" s="30">
        <v>85</v>
      </c>
      <c r="C29" s="8">
        <v>47571077.710000001</v>
      </c>
      <c r="D29" s="6">
        <v>104</v>
      </c>
      <c r="E29" s="8">
        <v>91115242.900000006</v>
      </c>
      <c r="F29" s="6">
        <v>42</v>
      </c>
      <c r="G29" s="8">
        <v>9017623.0600000005</v>
      </c>
      <c r="H29" s="31">
        <v>68</v>
      </c>
      <c r="I29" s="8">
        <v>31742831.359999999</v>
      </c>
    </row>
    <row r="30" spans="1:9" x14ac:dyDescent="0.25">
      <c r="A30" s="30" t="s">
        <v>53</v>
      </c>
      <c r="B30" s="30">
        <v>414</v>
      </c>
      <c r="C30" s="8">
        <v>45988720.480000004</v>
      </c>
      <c r="D30" s="6">
        <v>502</v>
      </c>
      <c r="E30" s="8">
        <v>24028532.600000001</v>
      </c>
      <c r="F30" s="6">
        <v>409</v>
      </c>
      <c r="G30" s="8">
        <v>26784804.010000002</v>
      </c>
      <c r="H30" s="31">
        <v>364</v>
      </c>
      <c r="I30" s="8">
        <v>43339635.469999999</v>
      </c>
    </row>
    <row r="31" spans="1:9" x14ac:dyDescent="0.25">
      <c r="A31" s="30" t="s">
        <v>36</v>
      </c>
      <c r="B31" s="30">
        <v>4</v>
      </c>
      <c r="C31" s="8">
        <v>10759</v>
      </c>
      <c r="D31" s="6">
        <v>0</v>
      </c>
      <c r="E31" s="8">
        <v>0</v>
      </c>
      <c r="F31" s="6">
        <v>1</v>
      </c>
      <c r="G31" s="8">
        <v>2130667</v>
      </c>
      <c r="H31" s="31">
        <v>1</v>
      </c>
      <c r="I31" s="8">
        <v>375</v>
      </c>
    </row>
    <row r="32" spans="1:9" x14ac:dyDescent="0.25">
      <c r="A32" s="30" t="s">
        <v>47</v>
      </c>
      <c r="B32" s="30">
        <v>14</v>
      </c>
      <c r="C32" s="8">
        <v>154371</v>
      </c>
      <c r="D32" s="6">
        <v>1</v>
      </c>
      <c r="E32" s="8">
        <v>500000</v>
      </c>
      <c r="F32" s="6">
        <v>17</v>
      </c>
      <c r="G32" s="8">
        <v>198917.43</v>
      </c>
      <c r="H32" s="31">
        <v>2</v>
      </c>
      <c r="I32" s="8">
        <v>170194.53</v>
      </c>
    </row>
    <row r="33" spans="1:9" x14ac:dyDescent="0.25">
      <c r="A33" s="30" t="s">
        <v>51</v>
      </c>
      <c r="B33" s="30">
        <v>43</v>
      </c>
      <c r="C33" s="8">
        <v>1065203.24</v>
      </c>
      <c r="D33" s="6">
        <v>19</v>
      </c>
      <c r="E33" s="8">
        <v>24448091.149999999</v>
      </c>
      <c r="F33" s="6">
        <v>8</v>
      </c>
      <c r="G33" s="8">
        <v>805723.08</v>
      </c>
      <c r="H33" s="31">
        <v>8</v>
      </c>
      <c r="I33" s="8">
        <v>11911663.189999999</v>
      </c>
    </row>
    <row r="34" spans="1:9" x14ac:dyDescent="0.25">
      <c r="A34" s="30" t="s">
        <v>37</v>
      </c>
      <c r="B34" s="30">
        <v>156</v>
      </c>
      <c r="C34" s="8">
        <v>50957429.549999997</v>
      </c>
      <c r="D34" s="31">
        <v>41</v>
      </c>
      <c r="E34" s="8">
        <v>26429350.379999999</v>
      </c>
      <c r="F34" s="31">
        <v>28</v>
      </c>
      <c r="G34" s="8">
        <v>11657376.640000001</v>
      </c>
      <c r="H34" s="31">
        <v>33</v>
      </c>
      <c r="I34" s="8">
        <v>19933558.600000001</v>
      </c>
    </row>
    <row r="35" spans="1:9" x14ac:dyDescent="0.25">
      <c r="A35" s="30" t="s">
        <v>43</v>
      </c>
      <c r="B35" s="30">
        <v>26</v>
      </c>
      <c r="C35" s="8">
        <v>1061229.0900000001</v>
      </c>
      <c r="D35" s="6">
        <v>26</v>
      </c>
      <c r="E35" s="8">
        <v>1637096.3</v>
      </c>
      <c r="F35" s="6">
        <v>4</v>
      </c>
      <c r="G35" s="8">
        <v>26797</v>
      </c>
      <c r="H35" s="31">
        <v>2</v>
      </c>
      <c r="I35" s="8">
        <v>12820</v>
      </c>
    </row>
    <row r="36" spans="1:9" x14ac:dyDescent="0.25">
      <c r="A36" s="30" t="s">
        <v>48</v>
      </c>
      <c r="B36" s="30">
        <v>106</v>
      </c>
      <c r="C36" s="8">
        <v>1949620556.9200001</v>
      </c>
      <c r="D36" s="6">
        <v>49</v>
      </c>
      <c r="E36" s="8">
        <v>1983672805.79</v>
      </c>
      <c r="F36" s="6">
        <v>62</v>
      </c>
      <c r="G36" s="8">
        <v>1251671063.1400001</v>
      </c>
      <c r="H36" s="31">
        <v>34</v>
      </c>
      <c r="I36" s="8">
        <v>1102304734.3199999</v>
      </c>
    </row>
    <row r="37" spans="1:9" x14ac:dyDescent="0.25">
      <c r="A37" s="30" t="s">
        <v>38</v>
      </c>
      <c r="B37" s="30">
        <v>11</v>
      </c>
      <c r="C37" s="8">
        <v>933978.52</v>
      </c>
      <c r="D37" s="6">
        <v>8</v>
      </c>
      <c r="E37" s="8">
        <v>1585245</v>
      </c>
      <c r="F37" s="6">
        <v>1</v>
      </c>
      <c r="G37" s="8">
        <v>11925</v>
      </c>
      <c r="H37" s="31">
        <v>7</v>
      </c>
      <c r="I37" s="8">
        <v>136994.35</v>
      </c>
    </row>
    <row r="38" spans="1:9" x14ac:dyDescent="0.25">
      <c r="A38" s="32" t="s">
        <v>44</v>
      </c>
      <c r="B38" s="11">
        <f>SUM(B4:B37)</f>
        <v>4067</v>
      </c>
      <c r="C38" s="35">
        <f>SUM(C4:C37)</f>
        <v>4123456856.2900004</v>
      </c>
      <c r="D38" s="11">
        <v>2720</v>
      </c>
      <c r="E38" s="35">
        <v>4024981682.6000004</v>
      </c>
      <c r="F38" s="36">
        <v>1534</v>
      </c>
      <c r="G38" s="35">
        <v>1593997367.3400002</v>
      </c>
      <c r="H38" s="11">
        <v>1219</v>
      </c>
      <c r="I38" s="35">
        <v>2013243796.5799999</v>
      </c>
    </row>
  </sheetData>
  <mergeCells count="6">
    <mergeCell ref="A1:I1"/>
    <mergeCell ref="A2:A3"/>
    <mergeCell ref="H2:I2"/>
    <mergeCell ref="F2:G2"/>
    <mergeCell ref="D2:E2"/>
    <mergeCell ref="B2:C2"/>
  </mergeCells>
  <printOptions horizontalCentered="1"/>
  <pageMargins left="0.7" right="0.7" top="0.75" bottom="0.75" header="0.3" footer="0.3"/>
  <pageSetup scale="97" fitToHeight="0" orientation="portrait" r:id="rId1"/>
  <headerFooter>
    <oddHeader>&amp;C&amp;"Times New Roman,Bold"&amp;12New York City Mayor's Office of Contract Services&amp;"Times New Roman,Regular"&amp;11 
&amp;"Times New Roman,Bold"Fiscal 2015 Procurement Indicators  - &amp;F</oddHeader>
    <oddFooter>&amp;R&amp;"Times New Roman,Bold"Page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view="pageLayout" zoomScale="85" zoomScaleNormal="85" zoomScalePageLayoutView="85" workbookViewId="0">
      <selection sqref="A1:I1"/>
    </sheetView>
  </sheetViews>
  <sheetFormatPr defaultRowHeight="15" x14ac:dyDescent="0.25"/>
  <cols>
    <col min="1" max="1" width="9.7109375" customWidth="1"/>
    <col min="2" max="2" width="7.85546875" style="1" customWidth="1"/>
    <col min="3" max="3" width="17.140625" style="1" bestFit="1" customWidth="1"/>
    <col min="4" max="4" width="8.7109375" style="1" customWidth="1"/>
    <col min="5" max="5" width="16.7109375" style="1" bestFit="1" customWidth="1"/>
    <col min="6" max="6" width="8.28515625" style="1" bestFit="1" customWidth="1"/>
    <col min="7" max="7" width="17.5703125" style="1" bestFit="1" customWidth="1"/>
    <col min="8" max="8" width="8.42578125" bestFit="1" customWidth="1"/>
    <col min="9" max="9" width="17.5703125" bestFit="1" customWidth="1"/>
  </cols>
  <sheetData>
    <row r="1" spans="1:9" x14ac:dyDescent="0.25">
      <c r="A1" s="46" t="s">
        <v>6</v>
      </c>
      <c r="B1" s="46"/>
      <c r="C1" s="46"/>
      <c r="D1" s="46"/>
      <c r="E1" s="46"/>
      <c r="F1" s="46"/>
      <c r="G1" s="46"/>
      <c r="H1" s="46"/>
      <c r="I1" s="46"/>
    </row>
    <row r="2" spans="1:9" ht="15.75" customHeight="1" x14ac:dyDescent="0.25">
      <c r="A2" s="47" t="s">
        <v>1</v>
      </c>
      <c r="B2" s="48" t="s">
        <v>49</v>
      </c>
      <c r="C2" s="48"/>
      <c r="D2" s="48" t="s">
        <v>46</v>
      </c>
      <c r="E2" s="48"/>
      <c r="F2" s="48" t="s">
        <v>45</v>
      </c>
      <c r="G2" s="48"/>
      <c r="H2" s="48" t="s">
        <v>42</v>
      </c>
      <c r="I2" s="48"/>
    </row>
    <row r="3" spans="1:9" x14ac:dyDescent="0.25">
      <c r="A3" s="47"/>
      <c r="B3" s="19" t="s">
        <v>3</v>
      </c>
      <c r="C3" s="26" t="s">
        <v>52</v>
      </c>
      <c r="D3" s="13" t="s">
        <v>3</v>
      </c>
      <c r="E3" s="26" t="s">
        <v>52</v>
      </c>
      <c r="F3" s="4" t="s">
        <v>3</v>
      </c>
      <c r="G3" s="26" t="s">
        <v>52</v>
      </c>
      <c r="H3" s="4" t="s">
        <v>3</v>
      </c>
      <c r="I3" s="26" t="s">
        <v>52</v>
      </c>
    </row>
    <row r="4" spans="1:9" x14ac:dyDescent="0.25">
      <c r="A4" s="30" t="s">
        <v>4</v>
      </c>
      <c r="B4" s="31">
        <v>515</v>
      </c>
      <c r="C4" s="8">
        <v>26837641.02</v>
      </c>
      <c r="D4" s="31">
        <v>631</v>
      </c>
      <c r="E4" s="8">
        <v>168622553.65000001</v>
      </c>
      <c r="F4" s="6">
        <v>529</v>
      </c>
      <c r="G4" s="8">
        <v>496551456.50999999</v>
      </c>
      <c r="H4" s="31">
        <v>551</v>
      </c>
      <c r="I4" s="8">
        <v>15174203.5</v>
      </c>
    </row>
    <row r="5" spans="1:9" x14ac:dyDescent="0.25">
      <c r="A5" s="30" t="s">
        <v>11</v>
      </c>
      <c r="B5" s="31">
        <v>69</v>
      </c>
      <c r="C5" s="8">
        <v>337499.27</v>
      </c>
      <c r="D5" s="31">
        <v>31</v>
      </c>
      <c r="E5" s="8">
        <v>187815.9</v>
      </c>
      <c r="F5" s="6">
        <v>44</v>
      </c>
      <c r="G5" s="8">
        <v>760097.09</v>
      </c>
      <c r="H5" s="31">
        <v>111</v>
      </c>
      <c r="I5" s="8">
        <v>140424.23000000001</v>
      </c>
    </row>
    <row r="6" spans="1:9" x14ac:dyDescent="0.25">
      <c r="A6" s="30" t="s">
        <v>12</v>
      </c>
      <c r="B6" s="31">
        <v>74</v>
      </c>
      <c r="C6" s="8">
        <v>156549.58000000002</v>
      </c>
      <c r="D6" s="31">
        <v>55</v>
      </c>
      <c r="E6" s="8">
        <v>91574.52</v>
      </c>
      <c r="F6" s="6">
        <v>63</v>
      </c>
      <c r="G6" s="8">
        <v>105841.08</v>
      </c>
      <c r="H6" s="31">
        <v>40</v>
      </c>
      <c r="I6" s="8">
        <v>61253.37</v>
      </c>
    </row>
    <row r="7" spans="1:9" x14ac:dyDescent="0.25">
      <c r="A7" s="30" t="s">
        <v>13</v>
      </c>
      <c r="B7" s="31">
        <v>70</v>
      </c>
      <c r="C7" s="8">
        <v>217564.77000000002</v>
      </c>
      <c r="D7" s="31">
        <v>92</v>
      </c>
      <c r="E7" s="8">
        <v>416308.66</v>
      </c>
      <c r="F7" s="6">
        <v>65</v>
      </c>
      <c r="G7" s="8">
        <v>149390.21</v>
      </c>
      <c r="H7" s="31">
        <v>75</v>
      </c>
      <c r="I7" s="8">
        <v>206600.71</v>
      </c>
    </row>
    <row r="8" spans="1:9" x14ac:dyDescent="0.25">
      <c r="A8" s="30" t="s">
        <v>14</v>
      </c>
      <c r="B8" s="31">
        <v>341</v>
      </c>
      <c r="C8" s="8">
        <v>819755.81</v>
      </c>
      <c r="D8" s="31">
        <v>161</v>
      </c>
      <c r="E8" s="8">
        <v>1426205.85</v>
      </c>
      <c r="F8" s="6">
        <v>159</v>
      </c>
      <c r="G8" s="8">
        <v>937709.27</v>
      </c>
      <c r="H8" s="31">
        <v>174</v>
      </c>
      <c r="I8" s="8">
        <v>939835.37</v>
      </c>
    </row>
    <row r="9" spans="1:9" x14ac:dyDescent="0.25">
      <c r="A9" s="30" t="s">
        <v>15</v>
      </c>
      <c r="B9" s="31">
        <v>534</v>
      </c>
      <c r="C9" s="8">
        <v>102418665.75</v>
      </c>
      <c r="D9" s="31">
        <v>475</v>
      </c>
      <c r="E9" s="8">
        <v>434038233.91000003</v>
      </c>
      <c r="F9" s="6">
        <v>588</v>
      </c>
      <c r="G9" s="8">
        <v>1350238346.3</v>
      </c>
      <c r="H9" s="31">
        <v>745</v>
      </c>
      <c r="I9" s="8">
        <v>288395271.52999997</v>
      </c>
    </row>
    <row r="10" spans="1:9" x14ac:dyDescent="0.25">
      <c r="A10" s="30" t="s">
        <v>16</v>
      </c>
      <c r="B10" s="31">
        <v>35</v>
      </c>
      <c r="C10" s="8">
        <v>304476.53000000003</v>
      </c>
      <c r="D10" s="31">
        <v>21</v>
      </c>
      <c r="E10" s="8">
        <v>169426.86</v>
      </c>
      <c r="F10" s="6">
        <v>39</v>
      </c>
      <c r="G10" s="8">
        <v>178185.12</v>
      </c>
      <c r="H10" s="31">
        <v>24</v>
      </c>
      <c r="I10" s="8">
        <v>93743.44</v>
      </c>
    </row>
    <row r="11" spans="1:9" x14ac:dyDescent="0.25">
      <c r="A11" s="30" t="s">
        <v>17</v>
      </c>
      <c r="B11" s="31">
        <v>46</v>
      </c>
      <c r="C11" s="8">
        <v>392902.93</v>
      </c>
      <c r="D11" s="31">
        <v>44</v>
      </c>
      <c r="E11" s="8">
        <v>195109.67</v>
      </c>
      <c r="F11" s="6">
        <v>54</v>
      </c>
      <c r="G11" s="8">
        <v>1682821.75</v>
      </c>
      <c r="H11" s="31">
        <v>75</v>
      </c>
      <c r="I11" s="8">
        <v>145937.53</v>
      </c>
    </row>
    <row r="12" spans="1:9" x14ac:dyDescent="0.25">
      <c r="A12" s="30" t="s">
        <v>18</v>
      </c>
      <c r="B12" s="31">
        <v>171</v>
      </c>
      <c r="C12" s="8">
        <v>12020255.649999999</v>
      </c>
      <c r="D12" s="31">
        <v>226</v>
      </c>
      <c r="E12" s="8">
        <v>13472560.83</v>
      </c>
      <c r="F12" s="6">
        <v>198</v>
      </c>
      <c r="G12" s="8">
        <v>13646381.92</v>
      </c>
      <c r="H12" s="31">
        <v>206</v>
      </c>
      <c r="I12" s="8">
        <v>6735637.1399999997</v>
      </c>
    </row>
    <row r="13" spans="1:9" x14ac:dyDescent="0.25">
      <c r="A13" s="30" t="s">
        <v>19</v>
      </c>
      <c r="B13" s="31">
        <v>1767</v>
      </c>
      <c r="C13" s="8">
        <v>172385908.68999997</v>
      </c>
      <c r="D13" s="31">
        <v>1138</v>
      </c>
      <c r="E13" s="8">
        <v>195134115.27000001</v>
      </c>
      <c r="F13" s="6">
        <v>1726</v>
      </c>
      <c r="G13" s="8">
        <v>179619227.38</v>
      </c>
      <c r="H13" s="31">
        <v>1579</v>
      </c>
      <c r="I13" s="8">
        <v>193546336.44</v>
      </c>
    </row>
    <row r="14" spans="1:9" x14ac:dyDescent="0.25">
      <c r="A14" s="30" t="s">
        <v>20</v>
      </c>
      <c r="B14" s="31">
        <v>231</v>
      </c>
      <c r="C14" s="8">
        <v>3154279.91</v>
      </c>
      <c r="D14" s="31">
        <v>102</v>
      </c>
      <c r="E14" s="8">
        <v>8128701.54</v>
      </c>
      <c r="F14" s="6">
        <v>225</v>
      </c>
      <c r="G14" s="8">
        <v>5458741.9800000004</v>
      </c>
      <c r="H14" s="31">
        <v>175</v>
      </c>
      <c r="I14" s="8">
        <v>1014715.45</v>
      </c>
    </row>
    <row r="15" spans="1:9" x14ac:dyDescent="0.25">
      <c r="A15" s="30" t="s">
        <v>21</v>
      </c>
      <c r="B15" s="31">
        <v>176</v>
      </c>
      <c r="C15" s="8">
        <v>54476752.100000009</v>
      </c>
      <c r="D15" s="31">
        <v>121</v>
      </c>
      <c r="E15" s="8">
        <v>174131034.72</v>
      </c>
      <c r="F15" s="6">
        <v>165</v>
      </c>
      <c r="G15" s="8">
        <v>55373893.899999999</v>
      </c>
      <c r="H15" s="31">
        <v>109</v>
      </c>
      <c r="I15" s="8">
        <v>45717867.579999998</v>
      </c>
    </row>
    <row r="16" spans="1:9" x14ac:dyDescent="0.25">
      <c r="A16" s="30" t="s">
        <v>22</v>
      </c>
      <c r="B16" s="31">
        <v>186</v>
      </c>
      <c r="C16" s="8">
        <v>7757622.5999999996</v>
      </c>
      <c r="D16" s="31">
        <v>98</v>
      </c>
      <c r="E16" s="8">
        <v>5513375.9000000004</v>
      </c>
      <c r="F16" s="6">
        <v>144</v>
      </c>
      <c r="G16" s="8">
        <v>18115107.109999999</v>
      </c>
      <c r="H16" s="31">
        <v>105</v>
      </c>
      <c r="I16" s="8">
        <v>2717769.15</v>
      </c>
    </row>
    <row r="17" spans="1:9" x14ac:dyDescent="0.25">
      <c r="A17" s="30" t="s">
        <v>23</v>
      </c>
      <c r="B17" s="31">
        <v>168</v>
      </c>
      <c r="C17" s="8">
        <v>55287735.810000002</v>
      </c>
      <c r="D17" s="31">
        <v>179</v>
      </c>
      <c r="E17" s="8">
        <v>57857065.659999996</v>
      </c>
      <c r="F17" s="6">
        <v>215</v>
      </c>
      <c r="G17" s="8">
        <v>30841735.800000001</v>
      </c>
      <c r="H17" s="31">
        <v>178</v>
      </c>
      <c r="I17" s="8">
        <v>40555517.039999999</v>
      </c>
    </row>
    <row r="18" spans="1:9" x14ac:dyDescent="0.25">
      <c r="A18" s="30" t="s">
        <v>24</v>
      </c>
      <c r="B18" s="31">
        <v>200</v>
      </c>
      <c r="C18" s="8">
        <v>10894215.26</v>
      </c>
      <c r="D18" s="31">
        <v>256</v>
      </c>
      <c r="E18" s="8">
        <v>101438920.77</v>
      </c>
      <c r="F18" s="6">
        <v>198</v>
      </c>
      <c r="G18" s="8">
        <v>42469305.990000002</v>
      </c>
      <c r="H18" s="31">
        <v>187</v>
      </c>
      <c r="I18" s="8">
        <v>101662022.56999999</v>
      </c>
    </row>
    <row r="19" spans="1:9" x14ac:dyDescent="0.25">
      <c r="A19" s="30" t="s">
        <v>25</v>
      </c>
      <c r="B19" s="31">
        <v>648</v>
      </c>
      <c r="C19" s="8">
        <v>51152724.469999999</v>
      </c>
      <c r="D19" s="31">
        <v>333</v>
      </c>
      <c r="E19" s="8">
        <v>64613912.380000003</v>
      </c>
      <c r="F19" s="6">
        <v>414</v>
      </c>
      <c r="G19" s="8">
        <v>1027546800.53</v>
      </c>
      <c r="H19" s="31">
        <v>590</v>
      </c>
      <c r="I19" s="8">
        <v>53120532.369999997</v>
      </c>
    </row>
    <row r="20" spans="1:9" x14ac:dyDescent="0.25">
      <c r="A20" s="30" t="s">
        <v>26</v>
      </c>
      <c r="B20" s="31">
        <v>150</v>
      </c>
      <c r="C20" s="8">
        <v>1385408.26</v>
      </c>
      <c r="D20" s="31">
        <v>92</v>
      </c>
      <c r="E20" s="8">
        <v>916294.53</v>
      </c>
      <c r="F20" s="6">
        <v>93</v>
      </c>
      <c r="G20" s="8">
        <v>840904.72</v>
      </c>
      <c r="H20" s="31">
        <v>33</v>
      </c>
      <c r="I20" s="8">
        <v>296906.81</v>
      </c>
    </row>
    <row r="21" spans="1:9" x14ac:dyDescent="0.25">
      <c r="A21" s="30" t="s">
        <v>50</v>
      </c>
      <c r="B21" s="31">
        <v>234</v>
      </c>
      <c r="C21" s="8">
        <v>115589744.38</v>
      </c>
      <c r="D21" s="31">
        <v>227</v>
      </c>
      <c r="E21" s="8">
        <v>309497068.37</v>
      </c>
      <c r="F21" s="6">
        <v>258</v>
      </c>
      <c r="G21" s="8">
        <v>127211940.73</v>
      </c>
      <c r="H21" s="31">
        <v>292</v>
      </c>
      <c r="I21" s="8">
        <v>296846608.91000003</v>
      </c>
    </row>
    <row r="22" spans="1:9" x14ac:dyDescent="0.25">
      <c r="A22" s="30" t="s">
        <v>28</v>
      </c>
      <c r="B22" s="31">
        <v>126</v>
      </c>
      <c r="C22" s="8">
        <v>634417.77999999991</v>
      </c>
      <c r="D22" s="31">
        <v>114</v>
      </c>
      <c r="E22" s="8">
        <v>2200817.77</v>
      </c>
      <c r="F22" s="6">
        <v>79</v>
      </c>
      <c r="G22" s="8">
        <v>823165.89</v>
      </c>
      <c r="H22" s="31">
        <v>68</v>
      </c>
      <c r="I22" s="8">
        <v>614134.81000000006</v>
      </c>
    </row>
    <row r="23" spans="1:9" x14ac:dyDescent="0.25">
      <c r="A23" s="30" t="s">
        <v>29</v>
      </c>
      <c r="B23" s="31">
        <v>762</v>
      </c>
      <c r="C23" s="8">
        <v>221481344.94999999</v>
      </c>
      <c r="D23" s="31">
        <v>403</v>
      </c>
      <c r="E23" s="8">
        <v>214294028.69</v>
      </c>
      <c r="F23" s="31">
        <v>337</v>
      </c>
      <c r="G23" s="8">
        <v>151332475.18000001</v>
      </c>
      <c r="H23" s="31">
        <v>380</v>
      </c>
      <c r="I23" s="8">
        <v>187722107.75999999</v>
      </c>
    </row>
    <row r="24" spans="1:9" x14ac:dyDescent="0.25">
      <c r="A24" s="30" t="s">
        <v>30</v>
      </c>
      <c r="B24" s="31">
        <v>592</v>
      </c>
      <c r="C24" s="8">
        <v>31868399.940000001</v>
      </c>
      <c r="D24" s="31">
        <v>623</v>
      </c>
      <c r="E24" s="8">
        <v>121571547.56</v>
      </c>
      <c r="F24" s="6">
        <v>597</v>
      </c>
      <c r="G24" s="8">
        <v>37468633.060000002</v>
      </c>
      <c r="H24" s="31">
        <v>682</v>
      </c>
      <c r="I24" s="8">
        <v>38507139.840000004</v>
      </c>
    </row>
    <row r="25" spans="1:9" x14ac:dyDescent="0.25">
      <c r="A25" s="30" t="s">
        <v>31</v>
      </c>
      <c r="B25" s="31">
        <v>673</v>
      </c>
      <c r="C25" s="8">
        <v>1010005276.25</v>
      </c>
      <c r="D25" s="31">
        <v>696</v>
      </c>
      <c r="E25" s="8">
        <v>4281831841.1199999</v>
      </c>
      <c r="F25" s="6">
        <v>1442</v>
      </c>
      <c r="G25" s="8">
        <v>1158390666.6700001</v>
      </c>
      <c r="H25" s="31">
        <v>1163</v>
      </c>
      <c r="I25" s="8">
        <v>587881968.99000001</v>
      </c>
    </row>
    <row r="26" spans="1:9" x14ac:dyDescent="0.25">
      <c r="A26" s="30" t="s">
        <v>32</v>
      </c>
      <c r="B26" s="31">
        <v>165</v>
      </c>
      <c r="C26" s="8">
        <v>663661.28</v>
      </c>
      <c r="D26" s="31">
        <v>77</v>
      </c>
      <c r="E26" s="8">
        <v>2194104.9500000002</v>
      </c>
      <c r="F26" s="31">
        <v>122</v>
      </c>
      <c r="G26" s="8">
        <v>228693.12</v>
      </c>
      <c r="H26" s="31">
        <v>116</v>
      </c>
      <c r="I26" s="8">
        <v>1384337.38</v>
      </c>
    </row>
    <row r="27" spans="1:9" x14ac:dyDescent="0.25">
      <c r="A27" s="30" t="s">
        <v>33</v>
      </c>
      <c r="B27" s="31">
        <v>440</v>
      </c>
      <c r="C27" s="8">
        <v>103051692.10000001</v>
      </c>
      <c r="D27" s="31">
        <v>146</v>
      </c>
      <c r="E27" s="8">
        <v>20375355.43</v>
      </c>
      <c r="F27" s="6">
        <v>186</v>
      </c>
      <c r="G27" s="8">
        <v>81758760.799999997</v>
      </c>
      <c r="H27" s="31">
        <v>216</v>
      </c>
      <c r="I27" s="8">
        <v>193494011.19999999</v>
      </c>
    </row>
    <row r="28" spans="1:9" x14ac:dyDescent="0.25">
      <c r="A28" s="30" t="s">
        <v>34</v>
      </c>
      <c r="B28" s="31">
        <v>1064</v>
      </c>
      <c r="C28" s="8">
        <v>12469379.940000001</v>
      </c>
      <c r="D28" s="31">
        <v>791</v>
      </c>
      <c r="E28" s="8">
        <v>16376246.800000001</v>
      </c>
      <c r="F28" s="6">
        <v>451</v>
      </c>
      <c r="G28" s="8">
        <v>11694155.34</v>
      </c>
      <c r="H28" s="31">
        <v>12530</v>
      </c>
      <c r="I28" s="8">
        <v>13534917.029999999</v>
      </c>
    </row>
    <row r="29" spans="1:9" x14ac:dyDescent="0.25">
      <c r="A29" s="30" t="s">
        <v>35</v>
      </c>
      <c r="B29" s="31">
        <v>186</v>
      </c>
      <c r="C29" s="8">
        <v>143054985.34999999</v>
      </c>
      <c r="D29" s="31">
        <v>221</v>
      </c>
      <c r="E29" s="8">
        <v>94176541.650000006</v>
      </c>
      <c r="F29" s="6">
        <v>224</v>
      </c>
      <c r="G29" s="8">
        <v>65345699.93</v>
      </c>
      <c r="H29" s="31">
        <v>169</v>
      </c>
      <c r="I29" s="8">
        <v>103328355.13</v>
      </c>
    </row>
    <row r="30" spans="1:9" x14ac:dyDescent="0.25">
      <c r="A30" s="30" t="s">
        <v>53</v>
      </c>
      <c r="B30" s="31">
        <v>527</v>
      </c>
      <c r="C30" s="8">
        <v>8396570.4100000001</v>
      </c>
      <c r="D30" s="31">
        <v>413</v>
      </c>
      <c r="E30" s="8">
        <v>3164506.5</v>
      </c>
      <c r="F30" s="31">
        <v>560</v>
      </c>
      <c r="G30" s="8">
        <v>3435359</v>
      </c>
      <c r="H30" s="31">
        <v>611</v>
      </c>
      <c r="I30" s="8">
        <v>8223367.9800000004</v>
      </c>
    </row>
    <row r="31" spans="1:9" x14ac:dyDescent="0.25">
      <c r="A31" s="30" t="s">
        <v>36</v>
      </c>
      <c r="B31" s="31">
        <v>37</v>
      </c>
      <c r="C31" s="8">
        <v>82640.94</v>
      </c>
      <c r="D31" s="31">
        <v>41</v>
      </c>
      <c r="E31" s="8">
        <v>99337.919999999998</v>
      </c>
      <c r="F31" s="31">
        <v>47</v>
      </c>
      <c r="G31" s="8">
        <v>138671.91</v>
      </c>
      <c r="H31" s="31">
        <v>23</v>
      </c>
      <c r="I31" s="8">
        <v>51702.58</v>
      </c>
    </row>
    <row r="32" spans="1:9" x14ac:dyDescent="0.25">
      <c r="A32" s="30" t="s">
        <v>47</v>
      </c>
      <c r="B32" s="31">
        <v>31</v>
      </c>
      <c r="C32" s="8">
        <v>141499.69</v>
      </c>
      <c r="D32" s="31">
        <v>0</v>
      </c>
      <c r="E32" s="8">
        <v>0</v>
      </c>
      <c r="F32" s="6">
        <v>3</v>
      </c>
      <c r="G32" s="8">
        <v>19550199</v>
      </c>
      <c r="H32" s="31">
        <v>1</v>
      </c>
      <c r="I32" s="8">
        <v>50017.8</v>
      </c>
    </row>
    <row r="33" spans="1:9" x14ac:dyDescent="0.25">
      <c r="A33" s="30" t="s">
        <v>51</v>
      </c>
      <c r="B33" s="31">
        <v>188</v>
      </c>
      <c r="C33" s="8">
        <v>2284653.4</v>
      </c>
      <c r="D33" s="31">
        <v>108</v>
      </c>
      <c r="E33" s="8">
        <v>5852026.0899999999</v>
      </c>
      <c r="F33" s="6">
        <v>95</v>
      </c>
      <c r="G33" s="8">
        <v>11578043.560000001</v>
      </c>
      <c r="H33" s="31">
        <v>83</v>
      </c>
      <c r="I33" s="8">
        <v>7754933</v>
      </c>
    </row>
    <row r="34" spans="1:9" x14ac:dyDescent="0.25">
      <c r="A34" s="30" t="s">
        <v>37</v>
      </c>
      <c r="B34" s="31">
        <v>1053</v>
      </c>
      <c r="C34" s="8">
        <v>58815219.650000006</v>
      </c>
      <c r="D34" s="31">
        <v>1258</v>
      </c>
      <c r="E34" s="8">
        <v>32938772.84</v>
      </c>
      <c r="F34" s="6">
        <v>924</v>
      </c>
      <c r="G34" s="8">
        <v>35011833.960000001</v>
      </c>
      <c r="H34" s="31">
        <v>756</v>
      </c>
      <c r="I34" s="8">
        <v>14541369.949999999</v>
      </c>
    </row>
    <row r="35" spans="1:9" x14ac:dyDescent="0.25">
      <c r="A35" s="30" t="s">
        <v>43</v>
      </c>
      <c r="B35" s="31">
        <v>108</v>
      </c>
      <c r="C35" s="8">
        <v>3499914.13</v>
      </c>
      <c r="D35" s="31">
        <v>83</v>
      </c>
      <c r="E35" s="8">
        <v>644982.31000000006</v>
      </c>
      <c r="F35" s="6">
        <v>102</v>
      </c>
      <c r="G35" s="8">
        <v>2170531.0499999998</v>
      </c>
      <c r="H35" s="31">
        <v>94</v>
      </c>
      <c r="I35" s="8">
        <v>3107958.72</v>
      </c>
    </row>
    <row r="36" spans="1:9" x14ac:dyDescent="0.25">
      <c r="A36" s="30" t="s">
        <v>48</v>
      </c>
      <c r="B36" s="31">
        <v>140</v>
      </c>
      <c r="C36" s="8">
        <v>8619605.7899999991</v>
      </c>
      <c r="D36" s="31">
        <v>102</v>
      </c>
      <c r="E36" s="8">
        <v>1819532.31</v>
      </c>
      <c r="F36" s="6">
        <v>130</v>
      </c>
      <c r="G36" s="8">
        <v>4657593.8499999996</v>
      </c>
      <c r="H36" s="31">
        <v>182</v>
      </c>
      <c r="I36" s="8">
        <v>22954563.030000001</v>
      </c>
    </row>
    <row r="37" spans="1:9" x14ac:dyDescent="0.25">
      <c r="A37" s="30" t="s">
        <v>38</v>
      </c>
      <c r="B37" s="31">
        <v>332</v>
      </c>
      <c r="C37" s="8">
        <v>2433953.4800000004</v>
      </c>
      <c r="D37" s="31">
        <v>185</v>
      </c>
      <c r="E37" s="8">
        <v>3211549.69</v>
      </c>
      <c r="F37" s="6">
        <v>338</v>
      </c>
      <c r="G37" s="8">
        <v>1671471.8</v>
      </c>
      <c r="H37" s="31">
        <v>359</v>
      </c>
      <c r="I37" s="8">
        <v>1506504.46</v>
      </c>
    </row>
    <row r="38" spans="1:9" x14ac:dyDescent="0.25">
      <c r="A38" s="32" t="s">
        <v>44</v>
      </c>
      <c r="B38" s="11">
        <f>SUM(B4:B37)</f>
        <v>12039</v>
      </c>
      <c r="C38" s="35">
        <f>SUM(C4:C37)</f>
        <v>2223092917.8700004</v>
      </c>
      <c r="D38" s="11">
        <v>9543</v>
      </c>
      <c r="E38" s="35">
        <v>6336601470.6200008</v>
      </c>
      <c r="F38" s="11">
        <v>10814</v>
      </c>
      <c r="G38" s="35">
        <v>4936983841.5100002</v>
      </c>
      <c r="H38" s="11">
        <v>22682</v>
      </c>
      <c r="I38" s="35">
        <v>2232028572.7999992</v>
      </c>
    </row>
  </sheetData>
  <sortState ref="A2:D145">
    <sortCondition ref="A2:A145"/>
  </sortState>
  <mergeCells count="6">
    <mergeCell ref="A1:I1"/>
    <mergeCell ref="A2:A3"/>
    <mergeCell ref="H2:I2"/>
    <mergeCell ref="F2:G2"/>
    <mergeCell ref="D2:E2"/>
    <mergeCell ref="B2:C2"/>
  </mergeCells>
  <printOptions horizontalCentered="1"/>
  <pageMargins left="0.7" right="0.7" top="0.75" bottom="0.75" header="0.3" footer="0.3"/>
  <pageSetup scale="80" fitToHeight="0" orientation="portrait" r:id="rId1"/>
  <headerFooter>
    <oddHeader>&amp;C&amp;"Times New Roman,Bold"&amp;12&amp;K000000New York City Mayor's Office of Contract Services&amp;"Times New Roman,Regular"&amp;K01+000 &amp;11
&amp;"Times New Roman,Bold"Fiscal 2015 Procurement Indicators  - &amp;F</oddHeader>
    <oddFooter>&amp;R&amp;"Times New Roman,Bold"Page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All</vt:lpstr>
      <vt:lpstr>Architecture Engineering</vt:lpstr>
      <vt:lpstr>Construction Services</vt:lpstr>
      <vt:lpstr>Goods</vt:lpstr>
      <vt:lpstr>Human Services</vt:lpstr>
      <vt:lpstr>Professional Services</vt:lpstr>
      <vt:lpstr>Standardized Services</vt:lpstr>
      <vt:lpstr>All!Print_Area</vt:lpstr>
      <vt:lpstr>'Architecture Engineering'!Print_Area</vt:lpstr>
      <vt:lpstr>'Construction Services'!Print_Area</vt:lpstr>
      <vt:lpstr>Goods!Print_Area</vt:lpstr>
      <vt:lpstr>'Human Services'!Print_Area</vt:lpstr>
      <vt:lpstr>'Professional Services'!Print_Area</vt:lpstr>
      <vt:lpstr>'Standardized Services'!Print_Area</vt:lpstr>
      <vt:lpstr>All!Print_Titles</vt:lpstr>
      <vt:lpstr>Goods!Print_Titles</vt:lpstr>
    </vt:vector>
  </TitlesOfParts>
  <Company>Office of the Mayor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mibric</dc:creator>
  <cp:lastModifiedBy>Schader-Kell, Stefan</cp:lastModifiedBy>
  <cp:lastPrinted>2015-09-04T18:35:32Z</cp:lastPrinted>
  <dcterms:created xsi:type="dcterms:W3CDTF">2012-09-09T15:11:00Z</dcterms:created>
  <dcterms:modified xsi:type="dcterms:W3CDTF">2015-09-21T23:34:17Z</dcterms:modified>
</cp:coreProperties>
</file>