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05" yWindow="165" windowWidth="9510" windowHeight="11730"/>
  </bookViews>
  <sheets>
    <sheet name="Top Five Agencies Council" sheetId="2" r:id="rId1"/>
    <sheet name="Discretionary Awards - Line" sheetId="3" r:id="rId2"/>
  </sheets>
  <calcPr calcId="145621"/>
</workbook>
</file>

<file path=xl/calcChain.xml><?xml version="1.0" encoding="utf-8"?>
<calcChain xmlns="http://schemas.openxmlformats.org/spreadsheetml/2006/main">
  <c r="D8" i="2" l="1"/>
  <c r="D10" i="2"/>
  <c r="C20" i="3" l="1"/>
  <c r="D20" i="3"/>
  <c r="B20" i="3"/>
  <c r="C8" i="2" l="1"/>
  <c r="C10" i="2" s="1"/>
  <c r="B8" i="2"/>
  <c r="B10" i="2" s="1"/>
</calcChain>
</file>

<file path=xl/sharedStrings.xml><?xml version="1.0" encoding="utf-8"?>
<sst xmlns="http://schemas.openxmlformats.org/spreadsheetml/2006/main" count="36" uniqueCount="30">
  <si>
    <t>Agency</t>
  </si>
  <si>
    <t>ACS</t>
  </si>
  <si>
    <t>DYCD</t>
  </si>
  <si>
    <t>DFTA</t>
  </si>
  <si>
    <t>Other Agencies</t>
  </si>
  <si>
    <t>Total</t>
  </si>
  <si>
    <t>DCLA</t>
  </si>
  <si>
    <t>HPD</t>
  </si>
  <si>
    <t>HRA</t>
  </si>
  <si>
    <t>DHS</t>
  </si>
  <si>
    <t>DPR</t>
  </si>
  <si>
    <t>DOP</t>
  </si>
  <si>
    <t>FDNY</t>
  </si>
  <si>
    <t>MOCJ</t>
  </si>
  <si>
    <t>SBS</t>
  </si>
  <si>
    <t>NYPD</t>
  </si>
  <si>
    <t>Top 5 Subtotal</t>
  </si>
  <si>
    <t>Council Allocation Value in Fiscal 2015</t>
  </si>
  <si>
    <t>Allocation Value Cleared in Fiscal 2015</t>
  </si>
  <si>
    <t>Allocation Value Processed in Fiscal 2015</t>
  </si>
  <si>
    <t>NYCEM</t>
  </si>
  <si>
    <t>All Agencies</t>
  </si>
  <si>
    <t>DOITT</t>
  </si>
  <si>
    <t>DSNY</t>
  </si>
  <si>
    <t>Total Allocated by Council</t>
  </si>
  <si>
    <t>Total Cleared by MOCS</t>
  </si>
  <si>
    <t>Registered by Agencies in Fiscal 2015</t>
  </si>
  <si>
    <t>DOHMH</t>
  </si>
  <si>
    <t xml:space="preserve">Top Five Agencies Discretionary Council Expense Allocations </t>
  </si>
  <si>
    <t>Discretionary Awards - Line Items By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</si>
</sst>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4" fillId="0" borderId="1" xfId="0" applyFont="1" applyBorder="1"/>
    <xf numFmtId="164" fontId="3" fillId="0" borderId="1" xfId="0" applyNumberFormat="1" applyFont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6" fontId="2" fillId="3" borderId="1" xfId="0" applyNumberFormat="1" applyFont="1" applyFill="1" applyBorder="1" applyAlignment="1">
      <alignment horizontal="right" vertical="center"/>
    </xf>
    <xf numFmtId="6" fontId="4" fillId="3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164" fontId="4" fillId="4" borderId="1" xfId="0" applyNumberFormat="1" applyFont="1" applyFill="1" applyBorder="1"/>
    <xf numFmtId="0" fontId="4" fillId="0" borderId="2" xfId="0" applyFont="1" applyBorder="1"/>
    <xf numFmtId="164" fontId="0" fillId="0" borderId="1" xfId="0" applyNumberFormat="1" applyBorder="1"/>
    <xf numFmtId="0" fontId="4" fillId="3" borderId="1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Border="1"/>
    <xf numFmtId="164" fontId="3" fillId="0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Layout" zoomScaleNormal="100" workbookViewId="0">
      <selection activeCell="D10" sqref="D10"/>
    </sheetView>
  </sheetViews>
  <sheetFormatPr defaultColWidth="9.140625" defaultRowHeight="12.75" x14ac:dyDescent="0.2"/>
  <cols>
    <col min="1" max="1" width="16.5703125" style="1" customWidth="1"/>
    <col min="2" max="2" width="28.7109375" style="1" customWidth="1"/>
    <col min="3" max="3" width="23.85546875" style="1" customWidth="1"/>
    <col min="4" max="4" width="27" style="1" customWidth="1"/>
    <col min="5" max="16384" width="9.140625" style="1"/>
  </cols>
  <sheetData>
    <row r="1" spans="1:4" ht="28.5" customHeight="1" x14ac:dyDescent="0.2">
      <c r="A1" s="14" t="s">
        <v>28</v>
      </c>
      <c r="B1" s="15"/>
      <c r="C1" s="15"/>
      <c r="D1" s="16"/>
    </row>
    <row r="2" spans="1:4" ht="28.5" x14ac:dyDescent="0.2">
      <c r="A2" s="8" t="s">
        <v>0</v>
      </c>
      <c r="B2" s="4" t="s">
        <v>17</v>
      </c>
      <c r="C2" s="4" t="s">
        <v>18</v>
      </c>
      <c r="D2" s="4" t="s">
        <v>19</v>
      </c>
    </row>
    <row r="3" spans="1:4" ht="15" x14ac:dyDescent="0.25">
      <c r="A3" s="2" t="s">
        <v>2</v>
      </c>
      <c r="B3" s="3">
        <v>44506502</v>
      </c>
      <c r="C3" s="3">
        <v>41570022</v>
      </c>
      <c r="D3" s="3">
        <v>22038738</v>
      </c>
    </row>
    <row r="4" spans="1:4" ht="15" x14ac:dyDescent="0.25">
      <c r="A4" s="2" t="s">
        <v>8</v>
      </c>
      <c r="B4" s="3">
        <v>19391867</v>
      </c>
      <c r="C4" s="3">
        <v>17647117</v>
      </c>
      <c r="D4" s="3">
        <v>10426117</v>
      </c>
    </row>
    <row r="5" spans="1:4" ht="15" x14ac:dyDescent="0.25">
      <c r="A5" s="2" t="s">
        <v>3</v>
      </c>
      <c r="B5" s="3">
        <v>17705570</v>
      </c>
      <c r="C5" s="3">
        <v>17312720</v>
      </c>
      <c r="D5" s="3">
        <v>11209042</v>
      </c>
    </row>
    <row r="6" spans="1:4" ht="15" x14ac:dyDescent="0.25">
      <c r="A6" s="2" t="s">
        <v>14</v>
      </c>
      <c r="B6" s="3">
        <v>13825482</v>
      </c>
      <c r="C6" s="3">
        <v>13477054</v>
      </c>
      <c r="D6" s="3">
        <v>10610775</v>
      </c>
    </row>
    <row r="7" spans="1:4" ht="15" x14ac:dyDescent="0.25">
      <c r="A7" s="2" t="s">
        <v>6</v>
      </c>
      <c r="B7" s="3">
        <v>13732937</v>
      </c>
      <c r="C7" s="3">
        <v>13233137</v>
      </c>
      <c r="D7" s="3">
        <v>12469461</v>
      </c>
    </row>
    <row r="8" spans="1:4" ht="15" x14ac:dyDescent="0.25">
      <c r="A8" s="2" t="s">
        <v>16</v>
      </c>
      <c r="B8" s="3">
        <f>SUM(B3:B7)</f>
        <v>109162358</v>
      </c>
      <c r="C8" s="3">
        <f>SUM(C3:C7)</f>
        <v>103240050</v>
      </c>
      <c r="D8" s="3">
        <f>SUM(D3:D7)</f>
        <v>66754133</v>
      </c>
    </row>
    <row r="9" spans="1:4" ht="15" x14ac:dyDescent="0.25">
      <c r="A9" s="2" t="s">
        <v>4</v>
      </c>
      <c r="B9" s="3">
        <v>38444611</v>
      </c>
      <c r="C9" s="3">
        <v>37180935</v>
      </c>
      <c r="D9" s="3">
        <v>30359307.77</v>
      </c>
    </row>
    <row r="10" spans="1:4" ht="14.25" x14ac:dyDescent="0.2">
      <c r="A10" s="5" t="s">
        <v>5</v>
      </c>
      <c r="B10" s="6">
        <f>B8+B9</f>
        <v>147606969</v>
      </c>
      <c r="C10" s="6">
        <f>C8+C9</f>
        <v>140420985</v>
      </c>
      <c r="D10" s="6">
        <f>D8+D9</f>
        <v>97113440.769999996</v>
      </c>
    </row>
  </sheetData>
  <sortState ref="A3:D19">
    <sortCondition descending="1" ref="B3:B19"/>
  </sortState>
  <mergeCells count="1">
    <mergeCell ref="A1:D1"/>
  </mergeCells>
  <printOptions horizontalCentered="1"/>
  <pageMargins left="0.7" right="0.7" top="0.75" bottom="0.75" header="0.3" footer="0.3"/>
  <pageSetup orientation="landscape" r:id="rId1"/>
  <headerFooter>
    <oddHeader>&amp;C&amp;"Times New Roman,Bold"&amp;12New York City Mayor's Office of Contract Services &amp;11
Fiscal 2015 Procurement Indicators  - &amp;F</oddHeader>
    <oddFooter>&amp;R&amp;"Times New Roman,Bold"Page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Layout" zoomScaleNormal="100" workbookViewId="0">
      <selection activeCell="D7" sqref="D7"/>
    </sheetView>
  </sheetViews>
  <sheetFormatPr defaultRowHeight="15" x14ac:dyDescent="0.25"/>
  <cols>
    <col min="1" max="1" width="13.140625" bestFit="1" customWidth="1"/>
    <col min="2" max="2" width="31.85546875" customWidth="1"/>
    <col min="3" max="3" width="24.140625" bestFit="1" customWidth="1"/>
    <col min="4" max="4" width="37.7109375" bestFit="1" customWidth="1"/>
    <col min="5" max="5" width="10.85546875" bestFit="1" customWidth="1"/>
  </cols>
  <sheetData>
    <row r="1" spans="1:5" x14ac:dyDescent="0.25">
      <c r="A1" s="14" t="s">
        <v>29</v>
      </c>
      <c r="B1" s="15"/>
      <c r="C1" s="15"/>
      <c r="D1" s="16"/>
    </row>
    <row r="2" spans="1:5" x14ac:dyDescent="0.25">
      <c r="A2" s="9" t="s">
        <v>21</v>
      </c>
      <c r="B2" s="9" t="s">
        <v>24</v>
      </c>
      <c r="C2" s="10" t="s">
        <v>25</v>
      </c>
      <c r="D2" s="10" t="s">
        <v>26</v>
      </c>
    </row>
    <row r="3" spans="1:5" x14ac:dyDescent="0.25">
      <c r="A3" s="11" t="s">
        <v>2</v>
      </c>
      <c r="B3" s="3">
        <v>44506502</v>
      </c>
      <c r="C3" s="3">
        <v>41570022</v>
      </c>
      <c r="D3" s="3">
        <v>22038738</v>
      </c>
    </row>
    <row r="4" spans="1:5" x14ac:dyDescent="0.25">
      <c r="A4" s="11" t="s">
        <v>8</v>
      </c>
      <c r="B4" s="3">
        <v>19391867</v>
      </c>
      <c r="C4" s="3">
        <v>17647117</v>
      </c>
      <c r="D4" s="3">
        <v>10426117</v>
      </c>
    </row>
    <row r="5" spans="1:5" x14ac:dyDescent="0.25">
      <c r="A5" s="11" t="s">
        <v>3</v>
      </c>
      <c r="B5" s="3">
        <v>17705570</v>
      </c>
      <c r="C5" s="3">
        <v>17312720</v>
      </c>
      <c r="D5" s="3">
        <v>11209042</v>
      </c>
    </row>
    <row r="6" spans="1:5" x14ac:dyDescent="0.25">
      <c r="A6" s="11" t="s">
        <v>14</v>
      </c>
      <c r="B6" s="3">
        <v>13825482</v>
      </c>
      <c r="C6" s="3">
        <v>13477054</v>
      </c>
      <c r="D6" s="3">
        <v>10610775</v>
      </c>
      <c r="E6" s="17"/>
    </row>
    <row r="7" spans="1:5" x14ac:dyDescent="0.25">
      <c r="A7" s="11" t="s">
        <v>6</v>
      </c>
      <c r="B7" s="3">
        <v>13732937</v>
      </c>
      <c r="C7" s="3">
        <v>13233137</v>
      </c>
      <c r="D7" s="3">
        <v>12469461</v>
      </c>
      <c r="E7" s="18"/>
    </row>
    <row r="8" spans="1:5" x14ac:dyDescent="0.25">
      <c r="A8" s="11" t="s">
        <v>13</v>
      </c>
      <c r="B8" s="3">
        <v>12032645</v>
      </c>
      <c r="C8" s="12">
        <v>11914312</v>
      </c>
      <c r="D8" s="3">
        <v>10396491.77</v>
      </c>
      <c r="E8" s="17"/>
    </row>
    <row r="9" spans="1:5" x14ac:dyDescent="0.25">
      <c r="A9" s="11" t="s">
        <v>27</v>
      </c>
      <c r="B9" s="3">
        <v>8919262</v>
      </c>
      <c r="C9" s="3">
        <v>8129527</v>
      </c>
      <c r="D9" s="3">
        <v>7453388</v>
      </c>
    </row>
    <row r="10" spans="1:5" x14ac:dyDescent="0.25">
      <c r="A10" s="11" t="s">
        <v>7</v>
      </c>
      <c r="B10" s="3">
        <v>6717972</v>
      </c>
      <c r="C10" s="3">
        <v>6384364</v>
      </c>
      <c r="D10" s="3">
        <v>4684341</v>
      </c>
    </row>
    <row r="11" spans="1:5" x14ac:dyDescent="0.25">
      <c r="A11" s="11" t="s">
        <v>1</v>
      </c>
      <c r="B11" s="3">
        <v>5647500</v>
      </c>
      <c r="C11" s="3">
        <v>5644000</v>
      </c>
      <c r="D11" s="3">
        <v>3046105</v>
      </c>
    </row>
    <row r="12" spans="1:5" x14ac:dyDescent="0.25">
      <c r="A12" s="11" t="s">
        <v>11</v>
      </c>
      <c r="B12" s="3">
        <v>1802800</v>
      </c>
      <c r="C12" s="3">
        <v>1802800</v>
      </c>
      <c r="D12" s="3">
        <v>1802800</v>
      </c>
    </row>
    <row r="13" spans="1:5" x14ac:dyDescent="0.25">
      <c r="A13" s="11" t="s">
        <v>10</v>
      </c>
      <c r="B13" s="3">
        <v>1607217</v>
      </c>
      <c r="C13" s="3">
        <v>1602217</v>
      </c>
      <c r="D13" s="3">
        <v>1598217</v>
      </c>
    </row>
    <row r="14" spans="1:5" x14ac:dyDescent="0.25">
      <c r="A14" s="11" t="s">
        <v>9</v>
      </c>
      <c r="B14" s="3">
        <v>1212215</v>
      </c>
      <c r="C14" s="3">
        <v>1212215</v>
      </c>
      <c r="D14" s="3">
        <v>978715</v>
      </c>
    </row>
    <row r="15" spans="1:5" x14ac:dyDescent="0.25">
      <c r="A15" s="11" t="s">
        <v>15</v>
      </c>
      <c r="B15" s="3">
        <v>305000</v>
      </c>
      <c r="C15" s="3">
        <v>305000</v>
      </c>
      <c r="D15" s="3">
        <v>305000</v>
      </c>
    </row>
    <row r="16" spans="1:5" x14ac:dyDescent="0.25">
      <c r="A16" s="11" t="s">
        <v>12</v>
      </c>
      <c r="B16" s="3">
        <v>137250</v>
      </c>
      <c r="C16" s="3">
        <v>127250</v>
      </c>
      <c r="D16" s="3">
        <v>94250</v>
      </c>
    </row>
    <row r="17" spans="1:4" x14ac:dyDescent="0.25">
      <c r="A17" s="11" t="s">
        <v>22</v>
      </c>
      <c r="B17" s="3">
        <v>25500</v>
      </c>
      <c r="C17" s="3">
        <v>25500</v>
      </c>
      <c r="D17" s="3">
        <v>0</v>
      </c>
    </row>
    <row r="18" spans="1:4" x14ac:dyDescent="0.25">
      <c r="A18" s="11" t="s">
        <v>23</v>
      </c>
      <c r="B18" s="3">
        <v>22750</v>
      </c>
      <c r="C18" s="3">
        <v>22750</v>
      </c>
      <c r="D18" s="3">
        <v>0</v>
      </c>
    </row>
    <row r="19" spans="1:4" x14ac:dyDescent="0.25">
      <c r="A19" s="11" t="s">
        <v>20</v>
      </c>
      <c r="B19" s="3">
        <v>14500</v>
      </c>
      <c r="C19" s="3">
        <v>11000</v>
      </c>
      <c r="D19" s="3">
        <v>0</v>
      </c>
    </row>
    <row r="20" spans="1:4" x14ac:dyDescent="0.25">
      <c r="A20" s="13" t="s">
        <v>5</v>
      </c>
      <c r="B20" s="7">
        <f>+SUM(B3:B19)</f>
        <v>147606969</v>
      </c>
      <c r="C20" s="7">
        <f>+SUM(C3:C19)</f>
        <v>140420985</v>
      </c>
      <c r="D20" s="7">
        <f>+SUM(D3:D19)</f>
        <v>97113440.769999996</v>
      </c>
    </row>
  </sheetData>
  <mergeCells count="1">
    <mergeCell ref="A1:D1"/>
  </mergeCells>
  <printOptions horizontalCentered="1"/>
  <pageMargins left="0.7" right="0.7" top="0.75" bottom="0.75" header="0.3" footer="0.3"/>
  <pageSetup orientation="landscape" r:id="rId1"/>
  <headerFooter>
    <oddHeader>&amp;C&amp;"Times New Roman,Bold"&amp;12New York City Mayor's Office of Contract Services &amp;11
Fiscal 2015 Procurement Indicators  - 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Five Agencies Council</vt:lpstr>
      <vt:lpstr>Discretionary Awards - Line</vt:lpstr>
    </vt:vector>
  </TitlesOfParts>
  <Company>Office of the Mayor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KQuon</dc:creator>
  <cp:lastModifiedBy>Chiazza, Brandon</cp:lastModifiedBy>
  <cp:lastPrinted>2015-09-22T13:46:00Z</cp:lastPrinted>
  <dcterms:created xsi:type="dcterms:W3CDTF">2013-08-28T23:31:31Z</dcterms:created>
  <dcterms:modified xsi:type="dcterms:W3CDTF">2015-09-23T20:07:03Z</dcterms:modified>
</cp:coreProperties>
</file>