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115" windowHeight="8190"/>
  </bookViews>
  <sheets>
    <sheet name="All" sheetId="1" r:id="rId1"/>
    <sheet name="&lt;$0" sheetId="2" r:id="rId2"/>
    <sheet name="&lt;100k" sheetId="7" r:id="rId3"/>
    <sheet name="100k-1m" sheetId="3" r:id="rId4"/>
    <sheet name="1-3m" sheetId="5" r:id="rId5"/>
    <sheet name="3-25m" sheetId="6" r:id="rId6"/>
    <sheet name="&gt;25m" sheetId="4" r:id="rId7"/>
  </sheets>
  <definedNames>
    <definedName name="_xlnm._FilterDatabase" localSheetId="0" hidden="1">All!$A$4:$Q$185</definedName>
    <definedName name="_xlnm.Print_Area" localSheetId="1">'&lt;$0'!$A$1:$I$38</definedName>
    <definedName name="_xlnm.Print_Area" localSheetId="2">'&lt;100k'!$A$1:$I$41</definedName>
    <definedName name="_xlnm.Print_Area" localSheetId="6">'&gt;25m'!$A$1:$I$22</definedName>
    <definedName name="_xlnm.Print_Area" localSheetId="3">'100k-1m'!$A$1:$I$36</definedName>
    <definedName name="_xlnm.Print_Area" localSheetId="4">'1-3m'!$A$1:$I$33</definedName>
    <definedName name="_xlnm.Print_Area" localSheetId="5">'3-25m'!$A$1:$I$29</definedName>
    <definedName name="_xlnm.Print_Area" localSheetId="0">All!$A$1:$K$185</definedName>
    <definedName name="_xlnm.Print_Titles" localSheetId="3">'100k-1m'!$1:$3</definedName>
    <definedName name="_xlnm.Print_Titles" localSheetId="0">All!$1:$3</definedName>
  </definedNames>
  <calcPr calcId="125725"/>
</workbook>
</file>

<file path=xl/calcChain.xml><?xml version="1.0" encoding="utf-8"?>
<calcChain xmlns="http://schemas.openxmlformats.org/spreadsheetml/2006/main">
  <c r="B22" i="4"/>
  <c r="C22"/>
  <c r="D22"/>
  <c r="E22"/>
  <c r="F22"/>
  <c r="G22"/>
  <c r="H22"/>
  <c r="I22"/>
  <c r="B41" i="7"/>
  <c r="C41"/>
  <c r="D41"/>
  <c r="E41"/>
  <c r="F41"/>
  <c r="G41"/>
  <c r="H41"/>
  <c r="I41"/>
  <c r="B29" i="6"/>
  <c r="C29"/>
  <c r="D29"/>
  <c r="E29"/>
  <c r="F29"/>
  <c r="G29"/>
  <c r="H29"/>
  <c r="I29"/>
  <c r="B33" i="5"/>
  <c r="C33"/>
  <c r="D33"/>
  <c r="E33"/>
  <c r="F33"/>
  <c r="G33"/>
  <c r="H33"/>
  <c r="I33"/>
  <c r="B36" i="3"/>
  <c r="C36"/>
  <c r="D36"/>
  <c r="E36"/>
  <c r="F36"/>
  <c r="G36"/>
  <c r="H36"/>
  <c r="I36"/>
  <c r="B38" i="2"/>
  <c r="C38"/>
  <c r="D38"/>
  <c r="E38"/>
  <c r="F38"/>
  <c r="G38"/>
  <c r="H38"/>
  <c r="I38"/>
  <c r="D185" i="1"/>
  <c r="E185"/>
  <c r="K185"/>
  <c r="J185"/>
  <c r="I185"/>
  <c r="H185"/>
  <c r="G185"/>
  <c r="F185"/>
</calcChain>
</file>

<file path=xl/sharedStrings.xml><?xml version="1.0" encoding="utf-8"?>
<sst xmlns="http://schemas.openxmlformats.org/spreadsheetml/2006/main" count="645" uniqueCount="61">
  <si>
    <t>Procurement by Size Group</t>
  </si>
  <si>
    <t>Agency</t>
  </si>
  <si>
    <t>Size Group ID</t>
  </si>
  <si>
    <t>Size Group</t>
  </si>
  <si>
    <t>Fiscal 2011</t>
  </si>
  <si>
    <t>Fiscal 2010</t>
  </si>
  <si>
    <t>Fiscal 2009</t>
  </si>
  <si>
    <t>Count</t>
  </si>
  <si>
    <t>Value</t>
  </si>
  <si>
    <t>ACS</t>
  </si>
  <si>
    <t>&lt;$0</t>
  </si>
  <si>
    <t>$100,000 - $1,000,000</t>
  </si>
  <si>
    <t>$1,000,000 - $3,000,000</t>
  </si>
  <si>
    <t>$3,000,000 - $25,000,000</t>
  </si>
  <si>
    <t>BIC</t>
  </si>
  <si>
    <t>CCHR</t>
  </si>
  <si>
    <t>CCRB</t>
  </si>
  <si>
    <t>CCSC</t>
  </si>
  <si>
    <t>CJC</t>
  </si>
  <si>
    <t>DCA</t>
  </si>
  <si>
    <t>DCAS</t>
  </si>
  <si>
    <t>DCLA</t>
  </si>
  <si>
    <t>DCP</t>
  </si>
  <si>
    <t>DDC</t>
  </si>
  <si>
    <t>DEP</t>
  </si>
  <si>
    <t>DFTA</t>
  </si>
  <si>
    <t>DHS</t>
  </si>
  <si>
    <t>DJJ</t>
  </si>
  <si>
    <t>DOB</t>
  </si>
  <si>
    <t>DOC</t>
  </si>
  <si>
    <t>DOF</t>
  </si>
  <si>
    <t>DOHMH</t>
  </si>
  <si>
    <t>DOI</t>
  </si>
  <si>
    <t>DOITT</t>
  </si>
  <si>
    <t>DOP</t>
  </si>
  <si>
    <t>DORIS</t>
  </si>
  <si>
    <t>DOT</t>
  </si>
  <si>
    <t>DPR</t>
  </si>
  <si>
    <t>DSBS</t>
  </si>
  <si>
    <t>DSNY</t>
  </si>
  <si>
    <t>DYCD</t>
  </si>
  <si>
    <t>FDNY</t>
  </si>
  <si>
    <t>HPD</t>
  </si>
  <si>
    <t>HRA</t>
  </si>
  <si>
    <t>Law</t>
  </si>
  <si>
    <t>LPC</t>
  </si>
  <si>
    <t>NYPD</t>
  </si>
  <si>
    <t>OEM</t>
  </si>
  <si>
    <t>TLC</t>
  </si>
  <si>
    <t>Sub Total</t>
  </si>
  <si>
    <t>Total</t>
  </si>
  <si>
    <t>All Size Groups</t>
  </si>
  <si>
    <t>Under $100,000</t>
  </si>
  <si>
    <t>$100,000-$1 M</t>
  </si>
  <si>
    <t>$1-3 M</t>
  </si>
  <si>
    <t>$3-25 M</t>
  </si>
  <si>
    <t>&gt;$25 M</t>
  </si>
  <si>
    <t>OATH</t>
  </si>
  <si>
    <t>Fiscal 2012</t>
  </si>
  <si>
    <t>Under $0</t>
  </si>
  <si>
    <t>Greater than  $25,000,000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</si>
</sst>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8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3" fontId="4" fillId="0" borderId="6" xfId="0" applyNumberFormat="1" applyFont="1" applyBorder="1" applyAlignment="1">
      <alignment horizontal="center" wrapText="1"/>
    </xf>
    <xf numFmtId="6" fontId="4" fillId="0" borderId="6" xfId="0" applyNumberFormat="1" applyFont="1" applyBorder="1" applyAlignment="1">
      <alignment horizontal="right"/>
    </xf>
    <xf numFmtId="3" fontId="4" fillId="2" borderId="6" xfId="0" applyNumberFormat="1" applyFont="1" applyFill="1" applyBorder="1" applyAlignment="1">
      <alignment horizontal="center" wrapText="1"/>
    </xf>
    <xf numFmtId="6" fontId="4" fillId="2" borderId="6" xfId="0" applyNumberFormat="1" applyFont="1" applyFill="1" applyBorder="1" applyAlignment="1">
      <alignment horizontal="right"/>
    </xf>
    <xf numFmtId="3" fontId="4" fillId="0" borderId="6" xfId="0" applyNumberFormat="1" applyFont="1" applyBorder="1" applyAlignment="1">
      <alignment horizontal="center"/>
    </xf>
    <xf numFmtId="6" fontId="5" fillId="0" borderId="6" xfId="0" applyNumberFormat="1" applyFont="1" applyBorder="1" applyAlignment="1">
      <alignment horizontal="right"/>
    </xf>
    <xf numFmtId="3" fontId="5" fillId="0" borderId="6" xfId="0" applyNumberFormat="1" applyFont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6" fontId="5" fillId="2" borderId="6" xfId="0" applyNumberFormat="1" applyFont="1" applyFill="1" applyBorder="1" applyAlignment="1">
      <alignment horizontal="right"/>
    </xf>
    <xf numFmtId="3" fontId="0" fillId="0" borderId="0" xfId="0" applyNumberFormat="1"/>
    <xf numFmtId="0" fontId="6" fillId="0" borderId="7" xfId="1" applyFont="1" applyFill="1" applyBorder="1" applyAlignment="1">
      <alignment wrapText="1"/>
    </xf>
    <xf numFmtId="3" fontId="2" fillId="4" borderId="6" xfId="0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5" xfId="0" applyFont="1" applyFill="1" applyBorder="1" applyAlignment="1">
      <alignment wrapText="1"/>
    </xf>
    <xf numFmtId="0" fontId="2" fillId="4" borderId="6" xfId="0" applyFont="1" applyFill="1" applyBorder="1" applyAlignment="1">
      <alignment wrapText="1"/>
    </xf>
    <xf numFmtId="3" fontId="3" fillId="4" borderId="6" xfId="0" applyNumberFormat="1" applyFont="1" applyFill="1" applyBorder="1" applyAlignment="1">
      <alignment horizontal="center"/>
    </xf>
    <xf numFmtId="6" fontId="3" fillId="4" borderId="6" xfId="0" applyNumberFormat="1" applyFont="1" applyFill="1" applyBorder="1" applyAlignment="1">
      <alignment horizontal="right"/>
    </xf>
    <xf numFmtId="3" fontId="2" fillId="4" borderId="6" xfId="0" applyNumberFormat="1" applyFont="1" applyFill="1" applyBorder="1" applyAlignment="1">
      <alignment wrapText="1"/>
    </xf>
    <xf numFmtId="6" fontId="2" fillId="4" borderId="6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3" fontId="4" fillId="0" borderId="6" xfId="0" applyNumberFormat="1" applyFont="1" applyFill="1" applyBorder="1" applyAlignment="1">
      <alignment horizontal="center" wrapText="1"/>
    </xf>
    <xf numFmtId="6" fontId="4" fillId="0" borderId="6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" xfId="0" applyFill="1" applyBorder="1" applyAlignment="1"/>
    <xf numFmtId="0" fontId="0" fillId="3" borderId="3" xfId="0" applyFill="1" applyBorder="1" applyAlignment="1"/>
    <xf numFmtId="0" fontId="2" fillId="4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/>
    </xf>
  </cellXfs>
  <cellStyles count="2">
    <cellStyle name="Normal" xfId="0" builtinId="0"/>
    <cellStyle name="Normal_All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1"/>
  <sheetViews>
    <sheetView tabSelected="1" view="pageLayout" zoomScaleNormal="100" workbookViewId="0">
      <selection activeCell="G33" sqref="G33"/>
    </sheetView>
  </sheetViews>
  <sheetFormatPr defaultRowHeight="15"/>
  <cols>
    <col min="1" max="1" width="8.42578125" bestFit="1" customWidth="1"/>
    <col min="2" max="2" width="12" hidden="1" customWidth="1"/>
    <col min="3" max="3" width="13.7109375" bestFit="1" customWidth="1"/>
    <col min="4" max="4" width="6.42578125" bestFit="1" customWidth="1"/>
    <col min="5" max="5" width="14.85546875" bestFit="1" customWidth="1"/>
    <col min="6" max="6" width="6.42578125" style="12" bestFit="1" customWidth="1"/>
    <col min="7" max="7" width="15" bestFit="1" customWidth="1"/>
    <col min="8" max="8" width="6.42578125" style="12" bestFit="1" customWidth="1"/>
    <col min="9" max="9" width="15" bestFit="1" customWidth="1"/>
    <col min="10" max="10" width="6.42578125" style="12" bestFit="1" customWidth="1"/>
    <col min="11" max="11" width="15" bestFit="1" customWidth="1"/>
  </cols>
  <sheetData>
    <row r="1" spans="1:11" ht="15.75" thickBot="1">
      <c r="A1" s="26" t="s">
        <v>0</v>
      </c>
      <c r="B1" s="27"/>
      <c r="C1" s="27"/>
      <c r="D1" s="27"/>
      <c r="E1" s="27"/>
      <c r="F1" s="27"/>
      <c r="G1" s="27"/>
      <c r="H1" s="28"/>
      <c r="I1" s="28"/>
      <c r="J1" s="29"/>
      <c r="K1" s="30"/>
    </row>
    <row r="2" spans="1:11" ht="15.75" customHeight="1" thickBot="1">
      <c r="A2" s="31" t="s">
        <v>1</v>
      </c>
      <c r="B2" s="31" t="s">
        <v>2</v>
      </c>
      <c r="C2" s="31" t="s">
        <v>3</v>
      </c>
      <c r="D2" s="33" t="s">
        <v>58</v>
      </c>
      <c r="E2" s="34"/>
      <c r="F2" s="33" t="s">
        <v>4</v>
      </c>
      <c r="G2" s="34"/>
      <c r="H2" s="33" t="s">
        <v>5</v>
      </c>
      <c r="I2" s="34"/>
      <c r="J2" s="33" t="s">
        <v>6</v>
      </c>
      <c r="K2" s="34"/>
    </row>
    <row r="3" spans="1:11" ht="15.75" thickBot="1">
      <c r="A3" s="32"/>
      <c r="B3" s="32"/>
      <c r="C3" s="32"/>
      <c r="D3" s="14" t="s">
        <v>7</v>
      </c>
      <c r="E3" s="15" t="s">
        <v>8</v>
      </c>
      <c r="F3" s="14" t="s">
        <v>7</v>
      </c>
      <c r="G3" s="15" t="s">
        <v>8</v>
      </c>
      <c r="H3" s="14" t="s">
        <v>7</v>
      </c>
      <c r="I3" s="15" t="s">
        <v>8</v>
      </c>
      <c r="J3" s="14" t="s">
        <v>7</v>
      </c>
      <c r="K3" s="15" t="s">
        <v>8</v>
      </c>
    </row>
    <row r="4" spans="1:11" ht="15.75" thickBot="1">
      <c r="A4" s="1" t="s">
        <v>9</v>
      </c>
      <c r="B4" s="2">
        <v>1</v>
      </c>
      <c r="C4" s="2" t="s">
        <v>10</v>
      </c>
      <c r="D4" s="3">
        <v>15</v>
      </c>
      <c r="E4" s="4">
        <v>-2047274.85</v>
      </c>
      <c r="F4" s="3">
        <v>53</v>
      </c>
      <c r="G4" s="4">
        <v>-5803077.75</v>
      </c>
      <c r="H4" s="3">
        <v>5</v>
      </c>
      <c r="I4" s="4">
        <v>-450593.71</v>
      </c>
      <c r="J4" s="3">
        <v>12</v>
      </c>
      <c r="K4" s="4">
        <v>-10746647</v>
      </c>
    </row>
    <row r="5" spans="1:11" ht="15.75" thickBot="1">
      <c r="A5" s="1" t="s">
        <v>9</v>
      </c>
      <c r="B5" s="2">
        <v>2</v>
      </c>
      <c r="C5" s="2" t="s">
        <v>52</v>
      </c>
      <c r="D5" s="3">
        <v>920</v>
      </c>
      <c r="E5" s="4">
        <v>15085779.369999999</v>
      </c>
      <c r="F5" s="7">
        <v>1112</v>
      </c>
      <c r="G5" s="8">
        <v>14870354.630000001</v>
      </c>
      <c r="H5" s="7">
        <v>1488</v>
      </c>
      <c r="I5" s="8">
        <v>9215573.2100000009</v>
      </c>
      <c r="J5" s="7">
        <v>700</v>
      </c>
      <c r="K5" s="8">
        <v>10298493</v>
      </c>
    </row>
    <row r="6" spans="1:11" ht="15.75" thickBot="1">
      <c r="A6" s="1" t="s">
        <v>9</v>
      </c>
      <c r="B6" s="2">
        <v>3</v>
      </c>
      <c r="C6" s="2" t="s">
        <v>53</v>
      </c>
      <c r="D6" s="3">
        <v>410</v>
      </c>
      <c r="E6" s="4">
        <v>123699783.18000001</v>
      </c>
      <c r="F6" s="7">
        <v>501</v>
      </c>
      <c r="G6" s="4">
        <v>208704424</v>
      </c>
      <c r="H6" s="7">
        <v>262</v>
      </c>
      <c r="I6" s="4">
        <v>144907548.19</v>
      </c>
      <c r="J6" s="7">
        <v>284</v>
      </c>
      <c r="K6" s="4">
        <v>119653409</v>
      </c>
    </row>
    <row r="7" spans="1:11" ht="15.75" thickBot="1">
      <c r="A7" s="1" t="s">
        <v>9</v>
      </c>
      <c r="B7" s="2">
        <v>4</v>
      </c>
      <c r="C7" s="2" t="s">
        <v>54</v>
      </c>
      <c r="D7" s="3">
        <v>53</v>
      </c>
      <c r="E7" s="4">
        <v>99717727.099999994</v>
      </c>
      <c r="F7" s="3">
        <v>219</v>
      </c>
      <c r="G7" s="4">
        <v>393412384.35000002</v>
      </c>
      <c r="H7" s="3">
        <v>218</v>
      </c>
      <c r="I7" s="4">
        <v>375953328.85000002</v>
      </c>
      <c r="J7" s="3">
        <v>88</v>
      </c>
      <c r="K7" s="4">
        <v>150301014</v>
      </c>
    </row>
    <row r="8" spans="1:11" ht="15.75" thickBot="1">
      <c r="A8" s="1" t="s">
        <v>9</v>
      </c>
      <c r="B8" s="2">
        <v>5</v>
      </c>
      <c r="C8" s="2" t="s">
        <v>55</v>
      </c>
      <c r="D8" s="3">
        <v>36</v>
      </c>
      <c r="E8" s="4">
        <v>202103416</v>
      </c>
      <c r="F8" s="7">
        <v>193</v>
      </c>
      <c r="G8" s="4">
        <v>1459116766.1600001</v>
      </c>
      <c r="H8" s="7">
        <v>122</v>
      </c>
      <c r="I8" s="4">
        <v>987910107.61000001</v>
      </c>
      <c r="J8" s="7">
        <v>57</v>
      </c>
      <c r="K8" s="4">
        <v>461760481</v>
      </c>
    </row>
    <row r="9" spans="1:11" ht="15.75" thickBot="1">
      <c r="A9" s="1" t="s">
        <v>9</v>
      </c>
      <c r="B9" s="2">
        <v>6</v>
      </c>
      <c r="C9" s="2" t="s">
        <v>56</v>
      </c>
      <c r="D9" s="3">
        <v>1</v>
      </c>
      <c r="E9" s="4">
        <v>73624372</v>
      </c>
      <c r="F9" s="7">
        <v>34</v>
      </c>
      <c r="G9" s="4">
        <v>1705575236</v>
      </c>
      <c r="H9" s="7">
        <v>5</v>
      </c>
      <c r="I9" s="4">
        <v>1364945855.5999999</v>
      </c>
      <c r="J9" s="7">
        <v>2</v>
      </c>
      <c r="K9" s="4">
        <v>71541281</v>
      </c>
    </row>
    <row r="10" spans="1:11" ht="15.75" thickBot="1">
      <c r="A10" s="1" t="s">
        <v>14</v>
      </c>
      <c r="B10" s="2">
        <v>1</v>
      </c>
      <c r="C10" s="2" t="s">
        <v>10</v>
      </c>
      <c r="D10" s="3">
        <v>0</v>
      </c>
      <c r="E10" s="4">
        <v>0</v>
      </c>
      <c r="F10" s="3">
        <v>1</v>
      </c>
      <c r="G10" s="4">
        <v>0</v>
      </c>
      <c r="H10" s="3">
        <v>0</v>
      </c>
      <c r="I10" s="4">
        <v>0</v>
      </c>
      <c r="J10" s="3">
        <v>0</v>
      </c>
      <c r="K10" s="4">
        <v>0</v>
      </c>
    </row>
    <row r="11" spans="1:11" ht="15.75" thickBot="1">
      <c r="A11" s="1" t="s">
        <v>14</v>
      </c>
      <c r="B11" s="2">
        <v>2</v>
      </c>
      <c r="C11" s="2" t="s">
        <v>52</v>
      </c>
      <c r="D11" s="3">
        <v>121</v>
      </c>
      <c r="E11" s="4">
        <v>188776.51</v>
      </c>
      <c r="F11" s="7">
        <v>136</v>
      </c>
      <c r="G11" s="8">
        <v>290989.63</v>
      </c>
      <c r="H11" s="7">
        <v>78</v>
      </c>
      <c r="I11" s="8">
        <v>330281.59000000003</v>
      </c>
      <c r="J11" s="7">
        <v>90</v>
      </c>
      <c r="K11" s="8">
        <v>232040</v>
      </c>
    </row>
    <row r="12" spans="1:11" ht="15.75" thickBot="1">
      <c r="A12" s="1" t="s">
        <v>15</v>
      </c>
      <c r="B12" s="2">
        <v>1</v>
      </c>
      <c r="C12" s="2" t="s">
        <v>10</v>
      </c>
      <c r="D12" s="3">
        <v>0</v>
      </c>
      <c r="E12" s="4">
        <v>0</v>
      </c>
      <c r="F12" s="3">
        <v>0</v>
      </c>
      <c r="G12" s="4">
        <v>0</v>
      </c>
      <c r="H12" s="3">
        <v>1</v>
      </c>
      <c r="I12" s="4">
        <v>-67.98</v>
      </c>
      <c r="J12" s="3">
        <v>0</v>
      </c>
      <c r="K12" s="4">
        <v>0</v>
      </c>
    </row>
    <row r="13" spans="1:11" ht="15.75" thickBot="1">
      <c r="A13" s="1" t="s">
        <v>15</v>
      </c>
      <c r="B13" s="2">
        <v>2</v>
      </c>
      <c r="C13" s="2" t="s">
        <v>52</v>
      </c>
      <c r="D13" s="3">
        <v>175</v>
      </c>
      <c r="E13" s="4">
        <v>412707.33</v>
      </c>
      <c r="F13" s="7">
        <v>126</v>
      </c>
      <c r="G13" s="8">
        <v>208967.51</v>
      </c>
      <c r="H13" s="7">
        <v>91</v>
      </c>
      <c r="I13" s="8">
        <v>195337.55</v>
      </c>
      <c r="J13" s="7">
        <v>95</v>
      </c>
      <c r="K13" s="8">
        <v>176909</v>
      </c>
    </row>
    <row r="14" spans="1:11" ht="15.75" thickBot="1">
      <c r="A14" s="1" t="s">
        <v>15</v>
      </c>
      <c r="B14" s="2">
        <v>12</v>
      </c>
      <c r="C14" s="2" t="s">
        <v>53</v>
      </c>
      <c r="D14" s="3">
        <v>1</v>
      </c>
      <c r="E14" s="4">
        <v>160000</v>
      </c>
      <c r="F14" s="3">
        <v>0</v>
      </c>
      <c r="G14" s="4">
        <v>0</v>
      </c>
      <c r="H14" s="3">
        <v>0</v>
      </c>
      <c r="I14" s="4">
        <v>0</v>
      </c>
      <c r="J14" s="3">
        <v>0</v>
      </c>
      <c r="K14" s="4">
        <v>0</v>
      </c>
    </row>
    <row r="15" spans="1:11" ht="15.75" thickBot="1">
      <c r="A15" s="1" t="s">
        <v>16</v>
      </c>
      <c r="B15" s="2">
        <v>1</v>
      </c>
      <c r="C15" s="2" t="s">
        <v>10</v>
      </c>
      <c r="D15" s="3">
        <v>0</v>
      </c>
      <c r="E15" s="4">
        <v>0</v>
      </c>
      <c r="F15" s="3">
        <v>1</v>
      </c>
      <c r="G15" s="4">
        <v>0</v>
      </c>
      <c r="H15" s="3">
        <v>2</v>
      </c>
      <c r="I15" s="4">
        <v>-2000</v>
      </c>
      <c r="J15" s="3">
        <v>0</v>
      </c>
      <c r="K15" s="4">
        <v>0</v>
      </c>
    </row>
    <row r="16" spans="1:11" ht="15.75" thickBot="1">
      <c r="A16" s="1" t="s">
        <v>16</v>
      </c>
      <c r="B16" s="2">
        <v>2</v>
      </c>
      <c r="C16" s="2" t="s">
        <v>52</v>
      </c>
      <c r="D16" s="3">
        <v>91</v>
      </c>
      <c r="E16" s="4">
        <v>380702.64</v>
      </c>
      <c r="F16" s="7">
        <v>143</v>
      </c>
      <c r="G16" s="8">
        <v>352894.26</v>
      </c>
      <c r="H16" s="7">
        <v>87</v>
      </c>
      <c r="I16" s="8">
        <v>349498.48</v>
      </c>
      <c r="J16" s="7">
        <v>99</v>
      </c>
      <c r="K16" s="8">
        <v>390849</v>
      </c>
    </row>
    <row r="17" spans="1:11" ht="15.75" thickBot="1">
      <c r="A17" s="1" t="s">
        <v>17</v>
      </c>
      <c r="B17" s="2">
        <v>1</v>
      </c>
      <c r="C17" s="2" t="s">
        <v>10</v>
      </c>
      <c r="D17" s="5"/>
      <c r="E17" s="6"/>
      <c r="F17" s="3">
        <v>5</v>
      </c>
      <c r="G17" s="4">
        <v>0</v>
      </c>
      <c r="H17" s="3">
        <v>0</v>
      </c>
      <c r="I17" s="4">
        <v>0</v>
      </c>
      <c r="J17" s="3">
        <v>0</v>
      </c>
      <c r="K17" s="4">
        <v>0</v>
      </c>
    </row>
    <row r="18" spans="1:11" ht="15.75" thickBot="1">
      <c r="A18" s="1" t="s">
        <v>17</v>
      </c>
      <c r="B18" s="2">
        <v>2</v>
      </c>
      <c r="C18" s="2" t="s">
        <v>52</v>
      </c>
      <c r="D18" s="5"/>
      <c r="E18" s="6"/>
      <c r="F18" s="7">
        <v>28</v>
      </c>
      <c r="G18" s="8">
        <v>60794.6</v>
      </c>
      <c r="H18" s="7">
        <v>4</v>
      </c>
      <c r="I18" s="8">
        <v>10293.16</v>
      </c>
      <c r="J18" s="7">
        <v>10</v>
      </c>
      <c r="K18" s="8">
        <v>13299</v>
      </c>
    </row>
    <row r="19" spans="1:11" ht="15.75" thickBot="1">
      <c r="A19" s="1" t="s">
        <v>18</v>
      </c>
      <c r="B19" s="2">
        <v>1</v>
      </c>
      <c r="C19" s="2" t="s">
        <v>10</v>
      </c>
      <c r="D19" s="3">
        <v>0</v>
      </c>
      <c r="E19" s="4">
        <v>0</v>
      </c>
      <c r="F19" s="3">
        <v>4</v>
      </c>
      <c r="G19" s="4">
        <v>-49141</v>
      </c>
      <c r="H19" s="3">
        <v>0</v>
      </c>
      <c r="I19" s="4">
        <v>0</v>
      </c>
      <c r="J19" s="3">
        <v>0</v>
      </c>
      <c r="K19" s="4">
        <v>0</v>
      </c>
    </row>
    <row r="20" spans="1:11" ht="15.75" thickBot="1">
      <c r="A20" s="1" t="s">
        <v>18</v>
      </c>
      <c r="B20" s="2">
        <v>2</v>
      </c>
      <c r="C20" s="2" t="s">
        <v>52</v>
      </c>
      <c r="D20" s="3">
        <v>37</v>
      </c>
      <c r="E20" s="4">
        <v>1282906.33</v>
      </c>
      <c r="F20" s="7">
        <v>88</v>
      </c>
      <c r="G20" s="8">
        <v>1064631.7</v>
      </c>
      <c r="H20" s="7">
        <v>40</v>
      </c>
      <c r="I20" s="8">
        <v>1739767.5</v>
      </c>
      <c r="J20" s="7">
        <v>33</v>
      </c>
      <c r="K20" s="8">
        <v>2021631</v>
      </c>
    </row>
    <row r="21" spans="1:11" ht="15.75" thickBot="1">
      <c r="A21" s="1" t="s">
        <v>18</v>
      </c>
      <c r="B21" s="2">
        <v>3</v>
      </c>
      <c r="C21" s="2" t="s">
        <v>53</v>
      </c>
      <c r="D21" s="3">
        <v>62</v>
      </c>
      <c r="E21" s="4">
        <v>21989695.809999999</v>
      </c>
      <c r="F21" s="7">
        <v>38</v>
      </c>
      <c r="G21" s="4">
        <v>15034322.810000001</v>
      </c>
      <c r="H21" s="9">
        <v>56</v>
      </c>
      <c r="I21" s="4">
        <v>22515186</v>
      </c>
      <c r="J21" s="9">
        <v>60</v>
      </c>
      <c r="K21" s="4">
        <v>21342844</v>
      </c>
    </row>
    <row r="22" spans="1:11" ht="15.75" thickBot="1">
      <c r="A22" s="1" t="s">
        <v>18</v>
      </c>
      <c r="B22" s="2">
        <v>4</v>
      </c>
      <c r="C22" s="2" t="s">
        <v>54</v>
      </c>
      <c r="D22" s="3">
        <v>7</v>
      </c>
      <c r="E22" s="4">
        <v>13040815</v>
      </c>
      <c r="F22" s="3">
        <v>10</v>
      </c>
      <c r="G22" s="4">
        <v>20801280</v>
      </c>
      <c r="H22" s="3">
        <v>21</v>
      </c>
      <c r="I22" s="4">
        <v>42447378</v>
      </c>
      <c r="J22" s="3">
        <v>12</v>
      </c>
      <c r="K22" s="4">
        <v>22363677</v>
      </c>
    </row>
    <row r="23" spans="1:11" ht="15.75" thickBot="1">
      <c r="A23" s="1" t="s">
        <v>18</v>
      </c>
      <c r="B23" s="2">
        <v>5</v>
      </c>
      <c r="C23" s="2" t="s">
        <v>55</v>
      </c>
      <c r="D23" s="3">
        <v>6</v>
      </c>
      <c r="E23" s="4">
        <v>59738798</v>
      </c>
      <c r="F23" s="7">
        <v>5</v>
      </c>
      <c r="G23" s="4">
        <v>40670711</v>
      </c>
      <c r="H23" s="7">
        <v>15</v>
      </c>
      <c r="I23" s="4">
        <v>75440267</v>
      </c>
      <c r="J23" s="7">
        <v>9</v>
      </c>
      <c r="K23" s="4">
        <v>43151784</v>
      </c>
    </row>
    <row r="24" spans="1:11" ht="15.75" thickBot="1">
      <c r="A24" s="1" t="s">
        <v>18</v>
      </c>
      <c r="B24" s="2">
        <v>6</v>
      </c>
      <c r="C24" s="2" t="s">
        <v>56</v>
      </c>
      <c r="D24" s="3">
        <v>2</v>
      </c>
      <c r="E24" s="4">
        <v>118012914</v>
      </c>
      <c r="F24" s="7">
        <v>5</v>
      </c>
      <c r="G24" s="4">
        <v>247895166</v>
      </c>
      <c r="H24" s="9">
        <v>2</v>
      </c>
      <c r="I24" s="4">
        <v>105942978</v>
      </c>
      <c r="J24" s="9">
        <v>1</v>
      </c>
      <c r="K24" s="4">
        <v>76435500</v>
      </c>
    </row>
    <row r="25" spans="1:11" ht="15.75" thickBot="1">
      <c r="A25" s="1" t="s">
        <v>19</v>
      </c>
      <c r="B25" s="2">
        <v>2</v>
      </c>
      <c r="C25" s="2" t="s">
        <v>52</v>
      </c>
      <c r="D25" s="3">
        <v>239</v>
      </c>
      <c r="E25" s="4">
        <v>1623805.28</v>
      </c>
      <c r="F25" s="7">
        <v>218</v>
      </c>
      <c r="G25" s="8">
        <v>1735685.79</v>
      </c>
      <c r="H25" s="7">
        <v>178</v>
      </c>
      <c r="I25" s="8">
        <v>1163903.46</v>
      </c>
      <c r="J25" s="7">
        <v>216</v>
      </c>
      <c r="K25" s="8">
        <v>2017965</v>
      </c>
    </row>
    <row r="26" spans="1:11" ht="15.75" thickBot="1">
      <c r="A26" s="1" t="s">
        <v>19</v>
      </c>
      <c r="B26" s="2">
        <v>3</v>
      </c>
      <c r="C26" s="2" t="s">
        <v>53</v>
      </c>
      <c r="D26" s="3">
        <v>5</v>
      </c>
      <c r="E26" s="4">
        <v>1809295</v>
      </c>
      <c r="F26" s="7">
        <v>0</v>
      </c>
      <c r="G26" s="4">
        <v>0</v>
      </c>
      <c r="H26" s="7">
        <v>2</v>
      </c>
      <c r="I26" s="4">
        <v>316389</v>
      </c>
      <c r="J26" s="7">
        <v>8</v>
      </c>
      <c r="K26" s="4">
        <v>2402170</v>
      </c>
    </row>
    <row r="27" spans="1:11" ht="15.75" thickBot="1">
      <c r="A27" s="1" t="s">
        <v>20</v>
      </c>
      <c r="B27" s="2">
        <v>1</v>
      </c>
      <c r="C27" s="2" t="s">
        <v>10</v>
      </c>
      <c r="D27" s="3">
        <v>34</v>
      </c>
      <c r="E27" s="4">
        <v>-216501961.06</v>
      </c>
      <c r="F27" s="3">
        <v>73</v>
      </c>
      <c r="G27" s="4">
        <v>-78724646.150000006</v>
      </c>
      <c r="H27" s="3">
        <v>59</v>
      </c>
      <c r="I27" s="4">
        <v>-55167824.780000001</v>
      </c>
      <c r="J27" s="3">
        <v>10</v>
      </c>
      <c r="K27" s="4">
        <v>-173635</v>
      </c>
    </row>
    <row r="28" spans="1:11" ht="15.75" thickBot="1">
      <c r="A28" s="1" t="s">
        <v>20</v>
      </c>
      <c r="B28" s="2">
        <v>2</v>
      </c>
      <c r="C28" s="2" t="s">
        <v>52</v>
      </c>
      <c r="D28" s="3">
        <v>1325</v>
      </c>
      <c r="E28" s="4">
        <v>20605387.359999999</v>
      </c>
      <c r="F28" s="7">
        <v>1414</v>
      </c>
      <c r="G28" s="8">
        <v>16712650.959999999</v>
      </c>
      <c r="H28" s="7">
        <v>1597</v>
      </c>
      <c r="I28" s="8">
        <v>19322428.969999999</v>
      </c>
      <c r="J28" s="7">
        <v>1329</v>
      </c>
      <c r="K28" s="8">
        <v>15056116</v>
      </c>
    </row>
    <row r="29" spans="1:11" ht="15.75" thickBot="1">
      <c r="A29" s="1" t="s">
        <v>20</v>
      </c>
      <c r="B29" s="2">
        <v>3</v>
      </c>
      <c r="C29" s="2" t="s">
        <v>53</v>
      </c>
      <c r="D29" s="3">
        <v>429</v>
      </c>
      <c r="E29" s="4">
        <v>154778157.03999999</v>
      </c>
      <c r="F29" s="7">
        <v>409</v>
      </c>
      <c r="G29" s="4">
        <v>147302517.78</v>
      </c>
      <c r="H29" s="7">
        <v>290</v>
      </c>
      <c r="I29" s="4">
        <v>110398934.17</v>
      </c>
      <c r="J29" s="7">
        <v>205</v>
      </c>
      <c r="K29" s="4">
        <v>78651441</v>
      </c>
    </row>
    <row r="30" spans="1:11" ht="15.75" thickBot="1">
      <c r="A30" s="1" t="s">
        <v>20</v>
      </c>
      <c r="B30" s="2">
        <v>4</v>
      </c>
      <c r="C30" s="2" t="s">
        <v>54</v>
      </c>
      <c r="D30" s="3">
        <v>92</v>
      </c>
      <c r="E30" s="4">
        <v>166581386.18000001</v>
      </c>
      <c r="F30" s="3">
        <v>113</v>
      </c>
      <c r="G30" s="4">
        <v>197199424.09</v>
      </c>
      <c r="H30" s="3">
        <v>79</v>
      </c>
      <c r="I30" s="4">
        <v>128805492.94</v>
      </c>
      <c r="J30" s="3">
        <v>60</v>
      </c>
      <c r="K30" s="4">
        <v>99969068</v>
      </c>
    </row>
    <row r="31" spans="1:11" ht="15.75" thickBot="1">
      <c r="A31" s="1" t="s">
        <v>20</v>
      </c>
      <c r="B31" s="2">
        <v>5</v>
      </c>
      <c r="C31" s="2" t="s">
        <v>55</v>
      </c>
      <c r="D31" s="3">
        <v>64</v>
      </c>
      <c r="E31" s="4">
        <v>433869013.72000003</v>
      </c>
      <c r="F31" s="7">
        <v>54</v>
      </c>
      <c r="G31" s="4">
        <v>370190013.13999999</v>
      </c>
      <c r="H31" s="7">
        <v>62</v>
      </c>
      <c r="I31" s="4">
        <v>453640640.75</v>
      </c>
      <c r="J31" s="7">
        <v>42</v>
      </c>
      <c r="K31" s="4">
        <v>316562599</v>
      </c>
    </row>
    <row r="32" spans="1:11" ht="15.75" thickBot="1">
      <c r="A32" s="1" t="s">
        <v>20</v>
      </c>
      <c r="B32" s="2">
        <v>6</v>
      </c>
      <c r="C32" s="2" t="s">
        <v>56</v>
      </c>
      <c r="D32" s="3">
        <v>7</v>
      </c>
      <c r="E32" s="4">
        <v>412588787.26999998</v>
      </c>
      <c r="F32" s="7">
        <v>13</v>
      </c>
      <c r="G32" s="4">
        <v>1117214510.03</v>
      </c>
      <c r="H32" s="7">
        <v>12</v>
      </c>
      <c r="I32" s="4">
        <v>1094949606.0599999</v>
      </c>
      <c r="J32" s="7">
        <v>2</v>
      </c>
      <c r="K32" s="4">
        <v>141598036</v>
      </c>
    </row>
    <row r="33" spans="1:11" ht="15.75" thickBot="1">
      <c r="A33" s="1" t="s">
        <v>21</v>
      </c>
      <c r="B33" s="2">
        <v>1</v>
      </c>
      <c r="C33" s="2" t="s">
        <v>10</v>
      </c>
      <c r="D33" s="3">
        <v>0</v>
      </c>
      <c r="E33" s="4">
        <v>0</v>
      </c>
      <c r="F33" s="3">
        <v>0</v>
      </c>
      <c r="G33" s="4">
        <v>0</v>
      </c>
      <c r="H33" s="3">
        <v>3</v>
      </c>
      <c r="I33" s="4">
        <v>-1768.58</v>
      </c>
      <c r="J33" s="3">
        <v>1</v>
      </c>
      <c r="K33" s="4">
        <v>-3108</v>
      </c>
    </row>
    <row r="34" spans="1:11" ht="15.75" thickBot="1">
      <c r="A34" s="1" t="s">
        <v>21</v>
      </c>
      <c r="B34" s="2">
        <v>2</v>
      </c>
      <c r="C34" s="2" t="s">
        <v>52</v>
      </c>
      <c r="D34" s="3">
        <v>82</v>
      </c>
      <c r="E34" s="4">
        <v>1688702.67</v>
      </c>
      <c r="F34" s="7">
        <v>102</v>
      </c>
      <c r="G34" s="8">
        <v>2316639.98</v>
      </c>
      <c r="H34" s="7">
        <v>137</v>
      </c>
      <c r="I34" s="8">
        <v>2822098.3</v>
      </c>
      <c r="J34" s="7">
        <v>145</v>
      </c>
      <c r="K34" s="8">
        <v>2771594</v>
      </c>
    </row>
    <row r="35" spans="1:11" ht="15.75" thickBot="1">
      <c r="A35" s="1" t="s">
        <v>21</v>
      </c>
      <c r="B35" s="2">
        <v>3</v>
      </c>
      <c r="C35" s="2" t="s">
        <v>53</v>
      </c>
      <c r="D35" s="3">
        <v>4</v>
      </c>
      <c r="E35" s="4">
        <v>2107667</v>
      </c>
      <c r="F35" s="7">
        <v>7</v>
      </c>
      <c r="G35" s="4">
        <v>1678135.2</v>
      </c>
      <c r="H35" s="7">
        <v>1</v>
      </c>
      <c r="I35" s="4">
        <v>503370.6</v>
      </c>
      <c r="J35" s="7">
        <v>2</v>
      </c>
      <c r="K35" s="4">
        <v>875920</v>
      </c>
    </row>
    <row r="36" spans="1:11" ht="15.75" thickBot="1">
      <c r="A36" s="1" t="s">
        <v>22</v>
      </c>
      <c r="B36" s="2">
        <v>1</v>
      </c>
      <c r="C36" s="2" t="s">
        <v>10</v>
      </c>
      <c r="D36" s="3">
        <v>1</v>
      </c>
      <c r="E36" s="4">
        <v>-544907</v>
      </c>
      <c r="F36" s="3">
        <v>6</v>
      </c>
      <c r="G36" s="4">
        <v>-112280.64</v>
      </c>
      <c r="H36" s="3">
        <v>5</v>
      </c>
      <c r="I36" s="4">
        <v>-165527.59</v>
      </c>
      <c r="J36" s="3">
        <v>6</v>
      </c>
      <c r="K36" s="4">
        <v>-2236463</v>
      </c>
    </row>
    <row r="37" spans="1:11" ht="15.75" thickBot="1">
      <c r="A37" s="1" t="s">
        <v>22</v>
      </c>
      <c r="B37" s="2">
        <v>2</v>
      </c>
      <c r="C37" s="2" t="s">
        <v>52</v>
      </c>
      <c r="D37" s="3">
        <v>192</v>
      </c>
      <c r="E37" s="4">
        <v>563157.28</v>
      </c>
      <c r="F37" s="7">
        <v>122</v>
      </c>
      <c r="G37" s="8">
        <v>573620.03</v>
      </c>
      <c r="H37" s="7">
        <v>166</v>
      </c>
      <c r="I37" s="8">
        <v>575004.1</v>
      </c>
      <c r="J37" s="7">
        <v>164</v>
      </c>
      <c r="K37" s="8">
        <v>930880</v>
      </c>
    </row>
    <row r="38" spans="1:11" ht="15.75" thickBot="1">
      <c r="A38" s="1" t="s">
        <v>22</v>
      </c>
      <c r="B38" s="2">
        <v>3</v>
      </c>
      <c r="C38" s="2" t="s">
        <v>53</v>
      </c>
      <c r="D38" s="3">
        <v>2</v>
      </c>
      <c r="E38" s="4">
        <v>946908</v>
      </c>
      <c r="F38" s="7">
        <v>1</v>
      </c>
      <c r="G38" s="4">
        <v>108365.1</v>
      </c>
      <c r="H38" s="7">
        <v>2</v>
      </c>
      <c r="I38" s="4">
        <v>625005.37</v>
      </c>
      <c r="J38" s="7">
        <v>6</v>
      </c>
      <c r="K38" s="4">
        <v>2801556</v>
      </c>
    </row>
    <row r="39" spans="1:11" ht="15.75" thickBot="1">
      <c r="A39" s="1" t="s">
        <v>22</v>
      </c>
      <c r="B39" s="2">
        <v>4</v>
      </c>
      <c r="C39" s="2" t="s">
        <v>54</v>
      </c>
      <c r="D39" s="3">
        <v>0</v>
      </c>
      <c r="E39" s="4">
        <v>0</v>
      </c>
      <c r="F39" s="3">
        <v>0</v>
      </c>
      <c r="G39" s="4">
        <v>0</v>
      </c>
      <c r="H39" s="3">
        <v>0</v>
      </c>
      <c r="I39" s="4">
        <v>0</v>
      </c>
      <c r="J39" s="3">
        <v>1</v>
      </c>
      <c r="K39" s="4">
        <v>1750000</v>
      </c>
    </row>
    <row r="40" spans="1:11" ht="15.75" thickBot="1">
      <c r="A40" s="1" t="s">
        <v>23</v>
      </c>
      <c r="B40" s="2">
        <v>1</v>
      </c>
      <c r="C40" s="2" t="s">
        <v>10</v>
      </c>
      <c r="D40" s="3">
        <v>8</v>
      </c>
      <c r="E40" s="4">
        <v>-4111988.2</v>
      </c>
      <c r="F40" s="3">
        <v>75</v>
      </c>
      <c r="G40" s="4">
        <v>-33289637.82</v>
      </c>
      <c r="H40" s="3">
        <v>140</v>
      </c>
      <c r="I40" s="4">
        <v>-152278376.81</v>
      </c>
      <c r="J40" s="3">
        <v>24</v>
      </c>
      <c r="K40" s="4">
        <v>-5215870</v>
      </c>
    </row>
    <row r="41" spans="1:11" ht="15.75" thickBot="1">
      <c r="A41" s="1" t="s">
        <v>23</v>
      </c>
      <c r="B41" s="2">
        <v>2</v>
      </c>
      <c r="C41" s="2" t="s">
        <v>52</v>
      </c>
      <c r="D41" s="3">
        <v>937</v>
      </c>
      <c r="E41" s="4">
        <v>16001001.93</v>
      </c>
      <c r="F41" s="7">
        <v>771</v>
      </c>
      <c r="G41" s="8">
        <v>12657384.859999999</v>
      </c>
      <c r="H41" s="7">
        <v>820</v>
      </c>
      <c r="I41" s="8">
        <v>11121137.5</v>
      </c>
      <c r="J41" s="7">
        <v>671</v>
      </c>
      <c r="K41" s="8">
        <v>13003392</v>
      </c>
    </row>
    <row r="42" spans="1:11" ht="15.75" thickBot="1">
      <c r="A42" s="1" t="s">
        <v>23</v>
      </c>
      <c r="B42" s="2">
        <v>3</v>
      </c>
      <c r="C42" s="2" t="s">
        <v>53</v>
      </c>
      <c r="D42" s="3">
        <v>155</v>
      </c>
      <c r="E42" s="4">
        <v>54217923.969999999</v>
      </c>
      <c r="F42" s="7">
        <v>181</v>
      </c>
      <c r="G42" s="4">
        <v>65582498.579999998</v>
      </c>
      <c r="H42" s="7">
        <v>172</v>
      </c>
      <c r="I42" s="4">
        <v>70470303.280000001</v>
      </c>
      <c r="J42" s="7">
        <v>199</v>
      </c>
      <c r="K42" s="4">
        <v>70203697</v>
      </c>
    </row>
    <row r="43" spans="1:11" ht="15.75" thickBot="1">
      <c r="A43" s="1" t="s">
        <v>23</v>
      </c>
      <c r="B43" s="2">
        <v>4</v>
      </c>
      <c r="C43" s="2" t="s">
        <v>54</v>
      </c>
      <c r="D43" s="3">
        <v>61</v>
      </c>
      <c r="E43" s="4">
        <v>113125763.06</v>
      </c>
      <c r="F43" s="3">
        <v>88</v>
      </c>
      <c r="G43" s="4">
        <v>170185158.15000001</v>
      </c>
      <c r="H43" s="3">
        <v>77</v>
      </c>
      <c r="I43" s="4">
        <v>153922912.49000001</v>
      </c>
      <c r="J43" s="3">
        <v>68</v>
      </c>
      <c r="K43" s="4">
        <v>122065337</v>
      </c>
    </row>
    <row r="44" spans="1:11" ht="15.75" thickBot="1">
      <c r="A44" s="1" t="s">
        <v>23</v>
      </c>
      <c r="B44" s="2">
        <v>5</v>
      </c>
      <c r="C44" s="2" t="s">
        <v>55</v>
      </c>
      <c r="D44" s="3">
        <v>77</v>
      </c>
      <c r="E44" s="4">
        <v>561767543.33000004</v>
      </c>
      <c r="F44" s="7">
        <v>67</v>
      </c>
      <c r="G44" s="4">
        <v>499203455.98000002</v>
      </c>
      <c r="H44" s="7">
        <v>97</v>
      </c>
      <c r="I44" s="4">
        <v>619719732.89999998</v>
      </c>
      <c r="J44" s="7">
        <v>81</v>
      </c>
      <c r="K44" s="4">
        <v>580681210</v>
      </c>
    </row>
    <row r="45" spans="1:11" ht="15.75" thickBot="1">
      <c r="A45" s="1" t="s">
        <v>23</v>
      </c>
      <c r="B45" s="2">
        <v>6</v>
      </c>
      <c r="C45" s="2" t="s">
        <v>56</v>
      </c>
      <c r="D45" s="3">
        <v>4</v>
      </c>
      <c r="E45" s="4">
        <v>364983440.5</v>
      </c>
      <c r="F45" s="7">
        <v>5</v>
      </c>
      <c r="G45" s="4">
        <v>201351182.72999999</v>
      </c>
      <c r="H45" s="7">
        <v>7</v>
      </c>
      <c r="I45" s="4">
        <v>1491252671.74</v>
      </c>
      <c r="J45" s="7">
        <v>5</v>
      </c>
      <c r="K45" s="4">
        <v>184263628</v>
      </c>
    </row>
    <row r="46" spans="1:11" ht="15.75" thickBot="1">
      <c r="A46" s="1" t="s">
        <v>24</v>
      </c>
      <c r="B46" s="2">
        <v>1</v>
      </c>
      <c r="C46" s="2" t="s">
        <v>10</v>
      </c>
      <c r="D46" s="3">
        <v>61</v>
      </c>
      <c r="E46" s="4">
        <v>-32708613.629999999</v>
      </c>
      <c r="F46" s="3">
        <v>365</v>
      </c>
      <c r="G46" s="4">
        <v>-110714832.25</v>
      </c>
      <c r="H46" s="3">
        <v>278</v>
      </c>
      <c r="I46" s="4">
        <v>-86248750.689999998</v>
      </c>
      <c r="J46" s="3">
        <v>5</v>
      </c>
      <c r="K46" s="4">
        <v>-20452812</v>
      </c>
    </row>
    <row r="47" spans="1:11" ht="15.75" thickBot="1">
      <c r="A47" s="1" t="s">
        <v>24</v>
      </c>
      <c r="B47" s="2">
        <v>2</v>
      </c>
      <c r="C47" s="2" t="s">
        <v>52</v>
      </c>
      <c r="D47" s="3">
        <v>3352</v>
      </c>
      <c r="E47" s="4">
        <v>54431278.770000003</v>
      </c>
      <c r="F47" s="7">
        <v>4205</v>
      </c>
      <c r="G47" s="8">
        <v>53366342.009999998</v>
      </c>
      <c r="H47" s="7">
        <v>4419</v>
      </c>
      <c r="I47" s="8">
        <v>53917719.049999997</v>
      </c>
      <c r="J47" s="7">
        <v>4801</v>
      </c>
      <c r="K47" s="8">
        <v>50565074</v>
      </c>
    </row>
    <row r="48" spans="1:11" ht="15.75" thickBot="1">
      <c r="A48" s="1" t="s">
        <v>24</v>
      </c>
      <c r="B48" s="2">
        <v>3</v>
      </c>
      <c r="C48" s="2" t="s">
        <v>53</v>
      </c>
      <c r="D48" s="3">
        <v>456</v>
      </c>
      <c r="E48" s="4">
        <v>151161854.96000001</v>
      </c>
      <c r="F48" s="7">
        <v>547</v>
      </c>
      <c r="G48" s="4">
        <v>175971727.24000001</v>
      </c>
      <c r="H48" s="7">
        <v>528</v>
      </c>
      <c r="I48" s="4">
        <v>179010962.56</v>
      </c>
      <c r="J48" s="7">
        <v>442</v>
      </c>
      <c r="K48" s="4">
        <v>144794897</v>
      </c>
    </row>
    <row r="49" spans="1:11" ht="15.75" thickBot="1">
      <c r="A49" s="1" t="s">
        <v>24</v>
      </c>
      <c r="B49" s="2">
        <v>4</v>
      </c>
      <c r="C49" s="2" t="s">
        <v>54</v>
      </c>
      <c r="D49" s="3">
        <v>118</v>
      </c>
      <c r="E49" s="4">
        <v>212942546.12</v>
      </c>
      <c r="F49" s="3">
        <v>103</v>
      </c>
      <c r="G49" s="4">
        <v>180159776.71000001</v>
      </c>
      <c r="H49" s="3">
        <v>79</v>
      </c>
      <c r="I49" s="4">
        <v>141974093.93000001</v>
      </c>
      <c r="J49" s="3">
        <v>104</v>
      </c>
      <c r="K49" s="4">
        <v>188859321</v>
      </c>
    </row>
    <row r="50" spans="1:11" ht="15.75" thickBot="1">
      <c r="A50" s="1" t="s">
        <v>24</v>
      </c>
      <c r="B50" s="2">
        <v>5</v>
      </c>
      <c r="C50" s="2" t="s">
        <v>55</v>
      </c>
      <c r="D50" s="3">
        <v>79</v>
      </c>
      <c r="E50" s="4">
        <v>627702073.12</v>
      </c>
      <c r="F50" s="7">
        <v>62</v>
      </c>
      <c r="G50" s="4">
        <v>419741373.42000002</v>
      </c>
      <c r="H50" s="7">
        <v>99</v>
      </c>
      <c r="I50" s="4">
        <v>824242795.49000001</v>
      </c>
      <c r="J50" s="7">
        <v>83</v>
      </c>
      <c r="K50" s="4">
        <v>675371780</v>
      </c>
    </row>
    <row r="51" spans="1:11" ht="15.75" thickBot="1">
      <c r="A51" s="1" t="s">
        <v>24</v>
      </c>
      <c r="B51" s="2">
        <v>6</v>
      </c>
      <c r="C51" s="2" t="s">
        <v>56</v>
      </c>
      <c r="D51" s="3">
        <v>5</v>
      </c>
      <c r="E51" s="4">
        <v>193595326.38999999</v>
      </c>
      <c r="F51" s="7">
        <v>2</v>
      </c>
      <c r="G51" s="4">
        <v>152458560.5</v>
      </c>
      <c r="H51" s="7">
        <v>17</v>
      </c>
      <c r="I51" s="4">
        <v>1317052912.1700001</v>
      </c>
      <c r="J51" s="7">
        <v>11</v>
      </c>
      <c r="K51" s="4">
        <v>1492262326</v>
      </c>
    </row>
    <row r="52" spans="1:11" ht="15.75" thickBot="1">
      <c r="A52" s="1" t="s">
        <v>25</v>
      </c>
      <c r="B52" s="2">
        <v>1</v>
      </c>
      <c r="C52" s="2" t="s">
        <v>10</v>
      </c>
      <c r="D52" s="3">
        <v>33</v>
      </c>
      <c r="E52" s="4">
        <v>-11520238</v>
      </c>
      <c r="F52" s="3">
        <v>54</v>
      </c>
      <c r="G52" s="4">
        <v>-3917475.2</v>
      </c>
      <c r="H52" s="3">
        <v>14</v>
      </c>
      <c r="I52" s="4">
        <v>-246450</v>
      </c>
      <c r="J52" s="3">
        <v>163</v>
      </c>
      <c r="K52" s="4">
        <v>-2540691</v>
      </c>
    </row>
    <row r="53" spans="1:11" ht="15.75" thickBot="1">
      <c r="A53" s="1" t="s">
        <v>25</v>
      </c>
      <c r="B53" s="2">
        <v>2</v>
      </c>
      <c r="C53" s="2" t="s">
        <v>52</v>
      </c>
      <c r="D53" s="3">
        <v>1362</v>
      </c>
      <c r="E53" s="4">
        <v>26730790.010000002</v>
      </c>
      <c r="F53" s="7">
        <v>1394</v>
      </c>
      <c r="G53" s="8">
        <v>24603824.25</v>
      </c>
      <c r="H53" s="7">
        <v>1392</v>
      </c>
      <c r="I53" s="8">
        <v>24126466.449999999</v>
      </c>
      <c r="J53" s="7">
        <v>1662</v>
      </c>
      <c r="K53" s="8">
        <v>28872562</v>
      </c>
    </row>
    <row r="54" spans="1:11" ht="15.75" thickBot="1">
      <c r="A54" s="1" t="s">
        <v>25</v>
      </c>
      <c r="B54" s="2">
        <v>3</v>
      </c>
      <c r="C54" s="2" t="s">
        <v>53</v>
      </c>
      <c r="D54" s="3">
        <v>339</v>
      </c>
      <c r="E54" s="4">
        <v>116385450</v>
      </c>
      <c r="F54" s="7">
        <v>344</v>
      </c>
      <c r="G54" s="4">
        <v>104021573</v>
      </c>
      <c r="H54" s="7">
        <v>606</v>
      </c>
      <c r="I54" s="4">
        <v>200432321</v>
      </c>
      <c r="J54" s="7">
        <v>322</v>
      </c>
      <c r="K54" s="4">
        <v>105537154</v>
      </c>
    </row>
    <row r="55" spans="1:11" ht="15.75" thickBot="1">
      <c r="A55" s="1" t="s">
        <v>25</v>
      </c>
      <c r="B55" s="2">
        <v>4</v>
      </c>
      <c r="C55" s="2" t="s">
        <v>54</v>
      </c>
      <c r="D55" s="3">
        <v>19</v>
      </c>
      <c r="E55" s="4">
        <v>35251754</v>
      </c>
      <c r="F55" s="3">
        <v>15</v>
      </c>
      <c r="G55" s="4">
        <v>21704803</v>
      </c>
      <c r="H55" s="3">
        <v>49</v>
      </c>
      <c r="I55" s="4">
        <v>83444974</v>
      </c>
      <c r="J55" s="3">
        <v>29</v>
      </c>
      <c r="K55" s="4">
        <v>53049360</v>
      </c>
    </row>
    <row r="56" spans="1:11" ht="15.75" thickBot="1">
      <c r="A56" s="1" t="s">
        <v>25</v>
      </c>
      <c r="B56" s="2">
        <v>5</v>
      </c>
      <c r="C56" s="2" t="s">
        <v>55</v>
      </c>
      <c r="D56" s="3">
        <v>22</v>
      </c>
      <c r="E56" s="4">
        <v>94096714</v>
      </c>
      <c r="F56" s="7">
        <v>9</v>
      </c>
      <c r="G56" s="4">
        <v>29516555</v>
      </c>
      <c r="H56" s="7">
        <v>5</v>
      </c>
      <c r="I56" s="4">
        <v>18503559</v>
      </c>
      <c r="J56" s="7">
        <v>18</v>
      </c>
      <c r="K56" s="4">
        <v>82900637</v>
      </c>
    </row>
    <row r="57" spans="1:11" ht="15.75" thickBot="1">
      <c r="A57" s="1" t="s">
        <v>26</v>
      </c>
      <c r="B57" s="2">
        <v>1</v>
      </c>
      <c r="C57" s="2" t="s">
        <v>10</v>
      </c>
      <c r="D57" s="3">
        <v>1</v>
      </c>
      <c r="E57" s="4">
        <v>-50000</v>
      </c>
      <c r="F57" s="3">
        <v>18</v>
      </c>
      <c r="G57" s="4">
        <v>-5035507</v>
      </c>
      <c r="H57" s="3">
        <v>14</v>
      </c>
      <c r="I57" s="4">
        <v>-26146.93</v>
      </c>
      <c r="J57" s="3">
        <v>4</v>
      </c>
      <c r="K57" s="4">
        <v>-9398597</v>
      </c>
    </row>
    <row r="58" spans="1:11" ht="15.75" thickBot="1">
      <c r="A58" s="1" t="s">
        <v>26</v>
      </c>
      <c r="B58" s="2">
        <v>2</v>
      </c>
      <c r="C58" s="2" t="s">
        <v>52</v>
      </c>
      <c r="D58" s="3">
        <v>226</v>
      </c>
      <c r="E58" s="4">
        <v>4147323.81</v>
      </c>
      <c r="F58" s="7">
        <v>274</v>
      </c>
      <c r="G58" s="8">
        <v>4933798.62</v>
      </c>
      <c r="H58" s="7">
        <v>274</v>
      </c>
      <c r="I58" s="8">
        <v>4300427.96</v>
      </c>
      <c r="J58" s="7">
        <v>531</v>
      </c>
      <c r="K58" s="8">
        <v>8355902</v>
      </c>
    </row>
    <row r="59" spans="1:11" ht="15.75" thickBot="1">
      <c r="A59" s="1" t="s">
        <v>26</v>
      </c>
      <c r="B59" s="2">
        <v>3</v>
      </c>
      <c r="C59" s="2" t="s">
        <v>53</v>
      </c>
      <c r="D59" s="3">
        <v>65</v>
      </c>
      <c r="E59" s="4">
        <v>28840432.210000001</v>
      </c>
      <c r="F59" s="7">
        <v>73</v>
      </c>
      <c r="G59" s="4">
        <v>31433802.34</v>
      </c>
      <c r="H59" s="7">
        <v>97</v>
      </c>
      <c r="I59" s="4">
        <v>40765762.899999999</v>
      </c>
      <c r="J59" s="7">
        <v>95</v>
      </c>
      <c r="K59" s="4">
        <v>34319650</v>
      </c>
    </row>
    <row r="60" spans="1:11" ht="15.75" thickBot="1">
      <c r="A60" s="1" t="s">
        <v>26</v>
      </c>
      <c r="B60" s="2">
        <v>4</v>
      </c>
      <c r="C60" s="2" t="s">
        <v>54</v>
      </c>
      <c r="D60" s="3">
        <v>25</v>
      </c>
      <c r="E60" s="4">
        <v>44229835</v>
      </c>
      <c r="F60" s="3">
        <v>31</v>
      </c>
      <c r="G60" s="4">
        <v>56988472.259999998</v>
      </c>
      <c r="H60" s="3">
        <v>38</v>
      </c>
      <c r="I60" s="4">
        <v>67604555.409999996</v>
      </c>
      <c r="J60" s="3">
        <v>23</v>
      </c>
      <c r="K60" s="4">
        <v>42241465</v>
      </c>
    </row>
    <row r="61" spans="1:11" ht="15.75" thickBot="1">
      <c r="A61" s="1" t="s">
        <v>26</v>
      </c>
      <c r="B61" s="2">
        <v>5</v>
      </c>
      <c r="C61" s="2" t="s">
        <v>55</v>
      </c>
      <c r="D61" s="3">
        <v>56</v>
      </c>
      <c r="E61" s="4">
        <v>501662081.94999999</v>
      </c>
      <c r="F61" s="7">
        <v>59</v>
      </c>
      <c r="G61" s="4">
        <v>580034300.55999994</v>
      </c>
      <c r="H61" s="7">
        <v>39</v>
      </c>
      <c r="I61" s="4">
        <v>300076803.11000001</v>
      </c>
      <c r="J61" s="7">
        <v>40</v>
      </c>
      <c r="K61" s="4">
        <v>343724578</v>
      </c>
    </row>
    <row r="62" spans="1:11" ht="15.75" thickBot="1">
      <c r="A62" s="1" t="s">
        <v>26</v>
      </c>
      <c r="B62" s="2">
        <v>6</v>
      </c>
      <c r="C62" s="2" t="s">
        <v>56</v>
      </c>
      <c r="D62" s="3">
        <v>11</v>
      </c>
      <c r="E62" s="4">
        <v>642647030</v>
      </c>
      <c r="F62" s="7">
        <v>7</v>
      </c>
      <c r="G62" s="4">
        <v>390700405</v>
      </c>
      <c r="H62" s="7">
        <v>4</v>
      </c>
      <c r="I62" s="4">
        <v>136104376</v>
      </c>
      <c r="J62" s="7">
        <v>5</v>
      </c>
      <c r="K62" s="4">
        <v>187723909</v>
      </c>
    </row>
    <row r="63" spans="1:11" ht="15.75" thickBot="1">
      <c r="A63" s="1" t="s">
        <v>27</v>
      </c>
      <c r="B63" s="2">
        <v>1</v>
      </c>
      <c r="C63" s="2" t="s">
        <v>10</v>
      </c>
      <c r="D63" s="5"/>
      <c r="E63" s="6"/>
      <c r="F63" s="5"/>
      <c r="G63" s="6"/>
      <c r="H63" s="3">
        <v>3</v>
      </c>
      <c r="I63" s="4">
        <v>-11437.16</v>
      </c>
      <c r="J63" s="3">
        <v>2</v>
      </c>
      <c r="K63" s="4">
        <v>-49776</v>
      </c>
    </row>
    <row r="64" spans="1:11" ht="15.75" thickBot="1">
      <c r="A64" s="1" t="s">
        <v>27</v>
      </c>
      <c r="B64" s="2">
        <v>2</v>
      </c>
      <c r="C64" s="2" t="s">
        <v>52</v>
      </c>
      <c r="D64" s="5"/>
      <c r="E64" s="6"/>
      <c r="F64" s="10"/>
      <c r="G64" s="11"/>
      <c r="H64" s="7">
        <v>336</v>
      </c>
      <c r="I64" s="8">
        <v>2774158.05</v>
      </c>
      <c r="J64" s="7">
        <v>320</v>
      </c>
      <c r="K64" s="8">
        <v>2416027</v>
      </c>
    </row>
    <row r="65" spans="1:11" ht="15.75" thickBot="1">
      <c r="A65" s="1" t="s">
        <v>27</v>
      </c>
      <c r="B65" s="2">
        <v>3</v>
      </c>
      <c r="C65" s="2" t="s">
        <v>53</v>
      </c>
      <c r="D65" s="5"/>
      <c r="E65" s="6"/>
      <c r="F65" s="10"/>
      <c r="G65" s="6"/>
      <c r="H65" s="7">
        <v>4</v>
      </c>
      <c r="I65" s="4">
        <v>2177435.5</v>
      </c>
      <c r="J65" s="7">
        <v>5</v>
      </c>
      <c r="K65" s="4">
        <v>2605422</v>
      </c>
    </row>
    <row r="66" spans="1:11" ht="15.75" thickBot="1">
      <c r="A66" s="1" t="s">
        <v>27</v>
      </c>
      <c r="B66" s="2">
        <v>4</v>
      </c>
      <c r="C66" s="2" t="s">
        <v>54</v>
      </c>
      <c r="D66" s="5"/>
      <c r="E66" s="6"/>
      <c r="F66" s="5"/>
      <c r="G66" s="6"/>
      <c r="H66" s="3">
        <v>4</v>
      </c>
      <c r="I66" s="4">
        <v>5986697</v>
      </c>
      <c r="J66" s="3">
        <v>3</v>
      </c>
      <c r="K66" s="4">
        <v>4509780</v>
      </c>
    </row>
    <row r="67" spans="1:11" ht="15.75" thickBot="1">
      <c r="A67" s="1" t="s">
        <v>27</v>
      </c>
      <c r="B67" s="2">
        <v>5</v>
      </c>
      <c r="C67" s="2" t="s">
        <v>55</v>
      </c>
      <c r="D67" s="5"/>
      <c r="E67" s="6"/>
      <c r="F67" s="10"/>
      <c r="G67" s="6"/>
      <c r="H67" s="7">
        <v>2</v>
      </c>
      <c r="I67" s="4">
        <v>7027939</v>
      </c>
      <c r="J67" s="7">
        <v>3</v>
      </c>
      <c r="K67" s="4">
        <v>9593467</v>
      </c>
    </row>
    <row r="68" spans="1:11" ht="15.75" thickBot="1">
      <c r="A68" s="1" t="s">
        <v>28</v>
      </c>
      <c r="B68" s="2">
        <v>1</v>
      </c>
      <c r="C68" s="2" t="s">
        <v>10</v>
      </c>
      <c r="D68" s="3">
        <v>1</v>
      </c>
      <c r="E68" s="4">
        <v>-112249.25</v>
      </c>
      <c r="F68" s="3">
        <v>2</v>
      </c>
      <c r="G68" s="4">
        <v>-385337</v>
      </c>
      <c r="H68" s="3">
        <v>6</v>
      </c>
      <c r="I68" s="4">
        <v>-63280.49</v>
      </c>
      <c r="J68" s="3">
        <v>1</v>
      </c>
      <c r="K68" s="4">
        <v>-2949</v>
      </c>
    </row>
    <row r="69" spans="1:11" ht="15.75" thickBot="1">
      <c r="A69" s="1" t="s">
        <v>28</v>
      </c>
      <c r="B69" s="2">
        <v>2</v>
      </c>
      <c r="C69" s="2" t="s">
        <v>52</v>
      </c>
      <c r="D69" s="3">
        <v>182</v>
      </c>
      <c r="E69" s="4">
        <v>2199137.7000000002</v>
      </c>
      <c r="F69" s="7">
        <v>189</v>
      </c>
      <c r="G69" s="8">
        <v>1964067.33</v>
      </c>
      <c r="H69" s="7">
        <v>163</v>
      </c>
      <c r="I69" s="8">
        <v>1303611.3400000001</v>
      </c>
      <c r="J69" s="7">
        <v>204</v>
      </c>
      <c r="K69" s="8">
        <v>2499671</v>
      </c>
    </row>
    <row r="70" spans="1:11" ht="15.75" thickBot="1">
      <c r="A70" s="1" t="s">
        <v>28</v>
      </c>
      <c r="B70" s="2">
        <v>3</v>
      </c>
      <c r="C70" s="2" t="s">
        <v>53</v>
      </c>
      <c r="D70" s="3">
        <v>11</v>
      </c>
      <c r="E70" s="4">
        <v>3371873</v>
      </c>
      <c r="F70" s="7">
        <v>10</v>
      </c>
      <c r="G70" s="4">
        <v>2971841.8</v>
      </c>
      <c r="H70" s="7">
        <v>12</v>
      </c>
      <c r="I70" s="4">
        <v>5717914.5999999996</v>
      </c>
      <c r="J70" s="7">
        <v>10</v>
      </c>
      <c r="K70" s="4">
        <v>4346454</v>
      </c>
    </row>
    <row r="71" spans="1:11" ht="15.75" thickBot="1">
      <c r="A71" s="1" t="s">
        <v>28</v>
      </c>
      <c r="B71" s="2">
        <v>4</v>
      </c>
      <c r="C71" s="2" t="s">
        <v>54</v>
      </c>
      <c r="D71" s="3">
        <v>0</v>
      </c>
      <c r="E71" s="4">
        <v>0</v>
      </c>
      <c r="F71" s="3">
        <v>3</v>
      </c>
      <c r="G71" s="4">
        <v>5434382</v>
      </c>
      <c r="H71" s="3">
        <v>1</v>
      </c>
      <c r="I71" s="4">
        <v>1899079</v>
      </c>
      <c r="J71" s="3">
        <v>4</v>
      </c>
      <c r="K71" s="4">
        <v>6360535</v>
      </c>
    </row>
    <row r="72" spans="1:11" ht="15.75" thickBot="1">
      <c r="A72" s="1" t="s">
        <v>28</v>
      </c>
      <c r="B72" s="2">
        <v>5</v>
      </c>
      <c r="C72" s="2" t="s">
        <v>55</v>
      </c>
      <c r="D72" s="3">
        <v>0</v>
      </c>
      <c r="E72" s="4">
        <v>0</v>
      </c>
      <c r="F72" s="7">
        <v>1</v>
      </c>
      <c r="G72" s="4">
        <v>3058041.6</v>
      </c>
      <c r="H72" s="7">
        <v>3</v>
      </c>
      <c r="I72" s="4">
        <v>13200000</v>
      </c>
      <c r="J72" s="7">
        <v>1</v>
      </c>
      <c r="K72" s="4">
        <v>3969175</v>
      </c>
    </row>
    <row r="73" spans="1:11" ht="15.75" thickBot="1">
      <c r="A73" s="1" t="s">
        <v>29</v>
      </c>
      <c r="B73" s="2">
        <v>1</v>
      </c>
      <c r="C73" s="2" t="s">
        <v>10</v>
      </c>
      <c r="D73" s="3">
        <v>1</v>
      </c>
      <c r="E73" s="4">
        <v>-6648.32</v>
      </c>
      <c r="F73" s="3">
        <v>5</v>
      </c>
      <c r="G73" s="4">
        <v>-200368.15</v>
      </c>
      <c r="H73" s="3">
        <v>3</v>
      </c>
      <c r="I73" s="4">
        <v>-9195.92</v>
      </c>
      <c r="J73" s="3">
        <v>1</v>
      </c>
      <c r="K73" s="4">
        <v>-1275</v>
      </c>
    </row>
    <row r="74" spans="1:11" ht="15.75" thickBot="1">
      <c r="A74" s="1" t="s">
        <v>29</v>
      </c>
      <c r="B74" s="2">
        <v>2</v>
      </c>
      <c r="C74" s="2" t="s">
        <v>52</v>
      </c>
      <c r="D74" s="3">
        <v>767</v>
      </c>
      <c r="E74" s="4">
        <v>11222016.25</v>
      </c>
      <c r="F74" s="7">
        <v>945</v>
      </c>
      <c r="G74" s="8">
        <v>10202956.890000001</v>
      </c>
      <c r="H74" s="7">
        <v>928</v>
      </c>
      <c r="I74" s="8">
        <v>9673263.5899999999</v>
      </c>
      <c r="J74" s="7">
        <v>1005</v>
      </c>
      <c r="K74" s="8">
        <v>10193290</v>
      </c>
    </row>
    <row r="75" spans="1:11" ht="15.75" thickBot="1">
      <c r="A75" s="1" t="s">
        <v>29</v>
      </c>
      <c r="B75" s="2">
        <v>3</v>
      </c>
      <c r="C75" s="2" t="s">
        <v>53</v>
      </c>
      <c r="D75" s="3">
        <v>25</v>
      </c>
      <c r="E75" s="4">
        <v>12549355.890000001</v>
      </c>
      <c r="F75" s="7">
        <v>20</v>
      </c>
      <c r="G75" s="4">
        <v>8790927.2300000004</v>
      </c>
      <c r="H75" s="7">
        <v>20</v>
      </c>
      <c r="I75" s="4">
        <v>8977091.3599999994</v>
      </c>
      <c r="J75" s="7">
        <v>30</v>
      </c>
      <c r="K75" s="4">
        <v>12525162</v>
      </c>
    </row>
    <row r="76" spans="1:11" ht="15.75" thickBot="1">
      <c r="A76" s="1" t="s">
        <v>29</v>
      </c>
      <c r="B76" s="2">
        <v>4</v>
      </c>
      <c r="C76" s="2" t="s">
        <v>54</v>
      </c>
      <c r="D76" s="3">
        <v>13</v>
      </c>
      <c r="E76" s="4">
        <v>21766421.989999998</v>
      </c>
      <c r="F76" s="3">
        <v>10</v>
      </c>
      <c r="G76" s="4">
        <v>15059850.300000001</v>
      </c>
      <c r="H76" s="3">
        <v>3</v>
      </c>
      <c r="I76" s="4">
        <v>4940500</v>
      </c>
      <c r="J76" s="3">
        <v>7</v>
      </c>
      <c r="K76" s="4">
        <v>11340290</v>
      </c>
    </row>
    <row r="77" spans="1:11" ht="15.75" thickBot="1">
      <c r="A77" s="1" t="s">
        <v>29</v>
      </c>
      <c r="B77" s="2">
        <v>5</v>
      </c>
      <c r="C77" s="2" t="s">
        <v>55</v>
      </c>
      <c r="D77" s="3">
        <v>10</v>
      </c>
      <c r="E77" s="4">
        <v>95621424.409999996</v>
      </c>
      <c r="F77" s="7">
        <v>8</v>
      </c>
      <c r="G77" s="4">
        <v>63177159</v>
      </c>
      <c r="H77" s="7">
        <v>6</v>
      </c>
      <c r="I77" s="4">
        <v>28490601</v>
      </c>
      <c r="J77" s="7">
        <v>0</v>
      </c>
      <c r="K77" s="4">
        <v>0</v>
      </c>
    </row>
    <row r="78" spans="1:11" ht="15.75" thickBot="1">
      <c r="A78" s="1" t="s">
        <v>30</v>
      </c>
      <c r="B78" s="2">
        <v>1</v>
      </c>
      <c r="C78" s="2" t="s">
        <v>10</v>
      </c>
      <c r="D78" s="3">
        <v>2</v>
      </c>
      <c r="E78" s="4">
        <v>0</v>
      </c>
      <c r="F78" s="3">
        <v>0</v>
      </c>
      <c r="G78" s="4">
        <v>0</v>
      </c>
      <c r="H78" s="3">
        <v>35</v>
      </c>
      <c r="I78" s="4">
        <v>-2298337.06</v>
      </c>
      <c r="J78" s="3">
        <v>0</v>
      </c>
      <c r="K78" s="4">
        <v>0</v>
      </c>
    </row>
    <row r="79" spans="1:11" ht="15.75" thickBot="1">
      <c r="A79" s="1" t="s">
        <v>30</v>
      </c>
      <c r="B79" s="2">
        <v>2</v>
      </c>
      <c r="C79" s="2" t="s">
        <v>52</v>
      </c>
      <c r="D79" s="3">
        <v>354</v>
      </c>
      <c r="E79" s="4">
        <v>2990155.82</v>
      </c>
      <c r="F79" s="7">
        <v>274</v>
      </c>
      <c r="G79" s="8">
        <v>2189148.3199999998</v>
      </c>
      <c r="H79" s="7">
        <v>305</v>
      </c>
      <c r="I79" s="8">
        <v>2841446.89</v>
      </c>
      <c r="J79" s="7">
        <v>288</v>
      </c>
      <c r="K79" s="8">
        <v>2116271</v>
      </c>
    </row>
    <row r="80" spans="1:11" ht="15.75" thickBot="1">
      <c r="A80" s="1" t="s">
        <v>30</v>
      </c>
      <c r="B80" s="2">
        <v>3</v>
      </c>
      <c r="C80" s="2" t="s">
        <v>53</v>
      </c>
      <c r="D80" s="3">
        <v>14</v>
      </c>
      <c r="E80" s="4">
        <v>5328428.79</v>
      </c>
      <c r="F80" s="7">
        <v>5</v>
      </c>
      <c r="G80" s="4">
        <v>1714608.05</v>
      </c>
      <c r="H80" s="7">
        <v>5</v>
      </c>
      <c r="I80" s="4">
        <v>2361643.69</v>
      </c>
      <c r="J80" s="7">
        <v>6</v>
      </c>
      <c r="K80" s="4">
        <v>1341973</v>
      </c>
    </row>
    <row r="81" spans="1:11" ht="15.75" thickBot="1">
      <c r="A81" s="1" t="s">
        <v>30</v>
      </c>
      <c r="B81" s="2">
        <v>4</v>
      </c>
      <c r="C81" s="2" t="s">
        <v>54</v>
      </c>
      <c r="D81" s="3">
        <v>6</v>
      </c>
      <c r="E81" s="4">
        <v>10368683.32</v>
      </c>
      <c r="F81" s="3">
        <v>1</v>
      </c>
      <c r="G81" s="4">
        <v>1058400</v>
      </c>
      <c r="H81" s="3">
        <v>2</v>
      </c>
      <c r="I81" s="4">
        <v>2953920</v>
      </c>
      <c r="J81" s="3">
        <v>2</v>
      </c>
      <c r="K81" s="4">
        <v>3672008</v>
      </c>
    </row>
    <row r="82" spans="1:11" ht="15.75" thickBot="1">
      <c r="A82" s="1" t="s">
        <v>30</v>
      </c>
      <c r="B82" s="2">
        <v>5</v>
      </c>
      <c r="C82" s="2" t="s">
        <v>55</v>
      </c>
      <c r="D82" s="3">
        <v>6</v>
      </c>
      <c r="E82" s="4">
        <v>56515323.030000001</v>
      </c>
      <c r="F82" s="7">
        <v>4</v>
      </c>
      <c r="G82" s="4">
        <v>22400109.359999999</v>
      </c>
      <c r="H82" s="7">
        <v>1</v>
      </c>
      <c r="I82" s="4">
        <v>15640000</v>
      </c>
      <c r="J82" s="7">
        <v>2</v>
      </c>
      <c r="K82" s="4">
        <v>9357196</v>
      </c>
    </row>
    <row r="83" spans="1:11" ht="15.75" thickBot="1">
      <c r="A83" s="1" t="s">
        <v>30</v>
      </c>
      <c r="B83" s="2">
        <v>6</v>
      </c>
      <c r="C83" s="2" t="s">
        <v>56</v>
      </c>
      <c r="D83" s="3">
        <v>1</v>
      </c>
      <c r="E83" s="4">
        <v>31785717</v>
      </c>
      <c r="F83" s="7">
        <v>0</v>
      </c>
      <c r="G83" s="4">
        <v>0</v>
      </c>
      <c r="H83" s="7">
        <v>0</v>
      </c>
      <c r="I83" s="4">
        <v>0</v>
      </c>
      <c r="J83" s="7">
        <v>1</v>
      </c>
      <c r="K83" s="4">
        <v>49816000</v>
      </c>
    </row>
    <row r="84" spans="1:11" ht="15.75" thickBot="1">
      <c r="A84" s="1" t="s">
        <v>31</v>
      </c>
      <c r="B84" s="2">
        <v>1</v>
      </c>
      <c r="C84" s="2" t="s">
        <v>10</v>
      </c>
      <c r="D84" s="3">
        <v>26</v>
      </c>
      <c r="E84" s="4">
        <v>-8185297.8300000001</v>
      </c>
      <c r="F84" s="3">
        <v>202</v>
      </c>
      <c r="G84" s="4">
        <v>-7453911.4199999999</v>
      </c>
      <c r="H84" s="3">
        <v>3</v>
      </c>
      <c r="I84" s="4">
        <v>-1145486.1200000001</v>
      </c>
      <c r="J84" s="3">
        <v>38</v>
      </c>
      <c r="K84" s="4">
        <v>-16030176</v>
      </c>
    </row>
    <row r="85" spans="1:11" ht="15.75" thickBot="1">
      <c r="A85" s="1" t="s">
        <v>31</v>
      </c>
      <c r="B85" s="2">
        <v>2</v>
      </c>
      <c r="C85" s="2" t="s">
        <v>52</v>
      </c>
      <c r="D85" s="3">
        <v>1378</v>
      </c>
      <c r="E85" s="4">
        <v>24353693.940000001</v>
      </c>
      <c r="F85" s="7">
        <v>1812</v>
      </c>
      <c r="G85" s="8">
        <v>28245099.719999999</v>
      </c>
      <c r="H85" s="7">
        <v>2707</v>
      </c>
      <c r="I85" s="8">
        <v>33758597.450000003</v>
      </c>
      <c r="J85" s="7">
        <v>2602</v>
      </c>
      <c r="K85" s="8">
        <v>35361114</v>
      </c>
    </row>
    <row r="86" spans="1:11" ht="15.75" thickBot="1">
      <c r="A86" s="1" t="s">
        <v>31</v>
      </c>
      <c r="B86" s="2">
        <v>3</v>
      </c>
      <c r="C86" s="2" t="s">
        <v>53</v>
      </c>
      <c r="D86" s="3">
        <v>224</v>
      </c>
      <c r="E86" s="4">
        <v>101218072.58</v>
      </c>
      <c r="F86" s="7">
        <v>202</v>
      </c>
      <c r="G86" s="4">
        <v>85167078.219999999</v>
      </c>
      <c r="H86" s="7">
        <v>183</v>
      </c>
      <c r="I86" s="4">
        <v>76203370.75</v>
      </c>
      <c r="J86" s="7">
        <v>188</v>
      </c>
      <c r="K86" s="4">
        <v>77445827</v>
      </c>
    </row>
    <row r="87" spans="1:11" ht="15.75" thickBot="1">
      <c r="A87" s="1" t="s">
        <v>31</v>
      </c>
      <c r="B87" s="2">
        <v>4</v>
      </c>
      <c r="C87" s="2" t="s">
        <v>54</v>
      </c>
      <c r="D87" s="3">
        <v>90</v>
      </c>
      <c r="E87" s="4">
        <v>155530002.31999999</v>
      </c>
      <c r="F87" s="3">
        <v>94</v>
      </c>
      <c r="G87" s="4">
        <v>149767907.22999999</v>
      </c>
      <c r="H87" s="3">
        <v>69</v>
      </c>
      <c r="I87" s="4">
        <v>116908122.34</v>
      </c>
      <c r="J87" s="3">
        <v>90</v>
      </c>
      <c r="K87" s="4">
        <v>156750191</v>
      </c>
    </row>
    <row r="88" spans="1:11" ht="15.75" thickBot="1">
      <c r="A88" s="1" t="s">
        <v>31</v>
      </c>
      <c r="B88" s="2">
        <v>5</v>
      </c>
      <c r="C88" s="2" t="s">
        <v>55</v>
      </c>
      <c r="D88" s="3">
        <v>16</v>
      </c>
      <c r="E88" s="4">
        <v>77610385</v>
      </c>
      <c r="F88" s="7">
        <v>33</v>
      </c>
      <c r="G88" s="4">
        <v>201495154</v>
      </c>
      <c r="H88" s="7">
        <v>24</v>
      </c>
      <c r="I88" s="4">
        <v>148127348.12</v>
      </c>
      <c r="J88" s="7">
        <v>29</v>
      </c>
      <c r="K88" s="4">
        <v>153975372</v>
      </c>
    </row>
    <row r="89" spans="1:11" ht="15.75" thickBot="1">
      <c r="A89" s="1" t="s">
        <v>31</v>
      </c>
      <c r="B89" s="2">
        <v>6</v>
      </c>
      <c r="C89" s="2" t="s">
        <v>56</v>
      </c>
      <c r="D89" s="3">
        <v>1</v>
      </c>
      <c r="E89" s="4">
        <v>30835596</v>
      </c>
      <c r="F89" s="7">
        <v>5</v>
      </c>
      <c r="G89" s="4">
        <v>785759470</v>
      </c>
      <c r="H89" s="7">
        <v>1</v>
      </c>
      <c r="I89" s="4">
        <v>79000000</v>
      </c>
      <c r="J89" s="7">
        <v>3</v>
      </c>
      <c r="K89" s="4">
        <v>276933350</v>
      </c>
    </row>
    <row r="90" spans="1:11" ht="15.75" thickBot="1">
      <c r="A90" s="1" t="s">
        <v>32</v>
      </c>
      <c r="B90" s="2">
        <v>1</v>
      </c>
      <c r="C90" s="2" t="s">
        <v>10</v>
      </c>
      <c r="D90" s="3">
        <v>0</v>
      </c>
      <c r="E90" s="4">
        <v>0</v>
      </c>
      <c r="F90" s="3">
        <v>1</v>
      </c>
      <c r="G90" s="4">
        <v>0</v>
      </c>
      <c r="H90" s="3">
        <v>2</v>
      </c>
      <c r="I90" s="4">
        <v>-2938.02</v>
      </c>
      <c r="J90" s="3">
        <v>1</v>
      </c>
      <c r="K90" s="4">
        <v>-6340</v>
      </c>
    </row>
    <row r="91" spans="1:11" ht="15.75" thickBot="1">
      <c r="A91" s="1" t="s">
        <v>32</v>
      </c>
      <c r="B91" s="2">
        <v>2</v>
      </c>
      <c r="C91" s="2" t="s">
        <v>52</v>
      </c>
      <c r="D91" s="3">
        <v>69</v>
      </c>
      <c r="E91" s="4">
        <v>665396.94999999995</v>
      </c>
      <c r="F91" s="7">
        <v>67</v>
      </c>
      <c r="G91" s="8">
        <v>613889.42000000004</v>
      </c>
      <c r="H91" s="7">
        <v>91</v>
      </c>
      <c r="I91" s="8">
        <v>529198.75</v>
      </c>
      <c r="J91" s="7">
        <v>90</v>
      </c>
      <c r="K91" s="8">
        <v>484586</v>
      </c>
    </row>
    <row r="92" spans="1:11" ht="15.75" thickBot="1">
      <c r="A92" s="1" t="s">
        <v>32</v>
      </c>
      <c r="B92" s="2">
        <v>3</v>
      </c>
      <c r="C92" s="2" t="s">
        <v>53</v>
      </c>
      <c r="D92" s="3">
        <v>4</v>
      </c>
      <c r="E92" s="4">
        <v>983483</v>
      </c>
      <c r="F92" s="7">
        <v>0</v>
      </c>
      <c r="G92" s="4">
        <v>0</v>
      </c>
      <c r="H92" s="7">
        <v>2</v>
      </c>
      <c r="I92" s="4">
        <v>1110000</v>
      </c>
      <c r="J92" s="7">
        <v>1</v>
      </c>
      <c r="K92" s="4">
        <v>600000</v>
      </c>
    </row>
    <row r="93" spans="1:11" ht="15.75" thickBot="1">
      <c r="A93" s="1" t="s">
        <v>32</v>
      </c>
      <c r="B93" s="2">
        <v>4</v>
      </c>
      <c r="C93" s="2" t="s">
        <v>54</v>
      </c>
      <c r="D93" s="3">
        <v>1</v>
      </c>
      <c r="E93" s="4">
        <v>1125000</v>
      </c>
      <c r="F93" s="3">
        <v>1</v>
      </c>
      <c r="G93" s="4">
        <v>1208219</v>
      </c>
      <c r="H93" s="3">
        <v>1</v>
      </c>
      <c r="I93" s="4">
        <v>1125000</v>
      </c>
      <c r="J93" s="7">
        <v>0</v>
      </c>
      <c r="K93" s="4">
        <v>0</v>
      </c>
    </row>
    <row r="94" spans="1:11" ht="15.75" thickBot="1">
      <c r="A94" s="1" t="s">
        <v>33</v>
      </c>
      <c r="B94" s="2">
        <v>1</v>
      </c>
      <c r="C94" s="2" t="s">
        <v>10</v>
      </c>
      <c r="D94" s="3">
        <v>4</v>
      </c>
      <c r="E94" s="4">
        <v>-7075690</v>
      </c>
      <c r="F94" s="3">
        <v>11</v>
      </c>
      <c r="G94" s="4">
        <v>-19747472.43</v>
      </c>
      <c r="H94" s="3">
        <v>5</v>
      </c>
      <c r="I94" s="4">
        <v>-15828219.68</v>
      </c>
      <c r="J94" s="3">
        <v>0</v>
      </c>
      <c r="K94" s="4">
        <v>0</v>
      </c>
    </row>
    <row r="95" spans="1:11" ht="15.75" thickBot="1">
      <c r="A95" s="1" t="s">
        <v>33</v>
      </c>
      <c r="B95" s="2">
        <v>2</v>
      </c>
      <c r="C95" s="2" t="s">
        <v>52</v>
      </c>
      <c r="D95" s="3">
        <v>358</v>
      </c>
      <c r="E95" s="4">
        <v>6101909.7999999998</v>
      </c>
      <c r="F95" s="7">
        <v>306</v>
      </c>
      <c r="G95" s="8">
        <v>4099834.09</v>
      </c>
      <c r="H95" s="7">
        <v>308</v>
      </c>
      <c r="I95" s="8">
        <v>4936005.1500000004</v>
      </c>
      <c r="J95" s="7">
        <v>318</v>
      </c>
      <c r="K95" s="8">
        <v>3614029</v>
      </c>
    </row>
    <row r="96" spans="1:11" ht="15.75" thickBot="1">
      <c r="A96" s="1" t="s">
        <v>33</v>
      </c>
      <c r="B96" s="2">
        <v>3</v>
      </c>
      <c r="C96" s="2" t="s">
        <v>53</v>
      </c>
      <c r="D96" s="3">
        <v>36</v>
      </c>
      <c r="E96" s="4">
        <v>14810503.51</v>
      </c>
      <c r="F96" s="7">
        <v>20</v>
      </c>
      <c r="G96" s="4">
        <v>10109029.449999999</v>
      </c>
      <c r="H96" s="7">
        <v>28</v>
      </c>
      <c r="I96" s="4">
        <v>10452349.609999999</v>
      </c>
      <c r="J96" s="7">
        <v>27</v>
      </c>
      <c r="K96" s="4">
        <v>12264865</v>
      </c>
    </row>
    <row r="97" spans="1:11" ht="15.75" thickBot="1">
      <c r="A97" s="1" t="s">
        <v>33</v>
      </c>
      <c r="B97" s="2">
        <v>4</v>
      </c>
      <c r="C97" s="2" t="s">
        <v>54</v>
      </c>
      <c r="D97" s="3">
        <v>11</v>
      </c>
      <c r="E97" s="4">
        <v>20018562.129999999</v>
      </c>
      <c r="F97" s="3">
        <v>8</v>
      </c>
      <c r="G97" s="4">
        <v>13127334.460000001</v>
      </c>
      <c r="H97" s="3">
        <v>18</v>
      </c>
      <c r="I97" s="4">
        <v>32336237.32</v>
      </c>
      <c r="J97" s="3">
        <v>12</v>
      </c>
      <c r="K97" s="4">
        <v>22857774</v>
      </c>
    </row>
    <row r="98" spans="1:11" ht="15.75" thickBot="1">
      <c r="A98" s="1" t="s">
        <v>33</v>
      </c>
      <c r="B98" s="2">
        <v>5</v>
      </c>
      <c r="C98" s="2" t="s">
        <v>55</v>
      </c>
      <c r="D98" s="3">
        <v>47</v>
      </c>
      <c r="E98" s="4">
        <v>476519650.98000002</v>
      </c>
      <c r="F98" s="7">
        <v>29</v>
      </c>
      <c r="G98" s="4">
        <v>280172155.74000001</v>
      </c>
      <c r="H98" s="7">
        <v>15</v>
      </c>
      <c r="I98" s="4">
        <v>182167310.59999999</v>
      </c>
      <c r="J98" s="7">
        <v>15</v>
      </c>
      <c r="K98" s="4">
        <v>100928043</v>
      </c>
    </row>
    <row r="99" spans="1:11" ht="15.75" thickBot="1">
      <c r="A99" s="1" t="s">
        <v>33</v>
      </c>
      <c r="B99" s="2">
        <v>6</v>
      </c>
      <c r="C99" s="2" t="s">
        <v>56</v>
      </c>
      <c r="D99" s="3">
        <v>4</v>
      </c>
      <c r="E99" s="4">
        <v>185987475.84999999</v>
      </c>
      <c r="F99" s="7">
        <v>5</v>
      </c>
      <c r="G99" s="4">
        <v>553372268.94000006</v>
      </c>
      <c r="H99" s="7">
        <v>7</v>
      </c>
      <c r="I99" s="4">
        <v>314554273.02999997</v>
      </c>
      <c r="J99" s="7">
        <v>9</v>
      </c>
      <c r="K99" s="4">
        <v>311905492</v>
      </c>
    </row>
    <row r="100" spans="1:11" ht="15.75" thickBot="1">
      <c r="A100" s="1" t="s">
        <v>34</v>
      </c>
      <c r="B100" s="2">
        <v>1</v>
      </c>
      <c r="C100" s="2" t="s">
        <v>10</v>
      </c>
      <c r="D100" s="3">
        <v>0</v>
      </c>
      <c r="E100" s="4">
        <v>0</v>
      </c>
      <c r="F100" s="3">
        <v>5</v>
      </c>
      <c r="G100" s="4">
        <v>-250999</v>
      </c>
      <c r="H100" s="3">
        <v>1</v>
      </c>
      <c r="I100" s="4">
        <v>-118.75</v>
      </c>
      <c r="J100" s="3">
        <v>2</v>
      </c>
      <c r="K100" s="4">
        <v>-20270</v>
      </c>
    </row>
    <row r="101" spans="1:11" ht="15.75" thickBot="1">
      <c r="A101" s="1" t="s">
        <v>34</v>
      </c>
      <c r="B101" s="2">
        <v>2</v>
      </c>
      <c r="C101" s="2" t="s">
        <v>52</v>
      </c>
      <c r="D101" s="3">
        <v>241</v>
      </c>
      <c r="E101" s="4">
        <v>1933316.79</v>
      </c>
      <c r="F101" s="7">
        <v>201</v>
      </c>
      <c r="G101" s="8">
        <v>1952455.32</v>
      </c>
      <c r="H101" s="7">
        <v>187</v>
      </c>
      <c r="I101" s="8">
        <v>1103778.99</v>
      </c>
      <c r="J101" s="7">
        <v>196</v>
      </c>
      <c r="K101" s="8">
        <v>1001914</v>
      </c>
    </row>
    <row r="102" spans="1:11" ht="15.75" thickBot="1">
      <c r="A102" s="1" t="s">
        <v>34</v>
      </c>
      <c r="B102" s="2">
        <v>3</v>
      </c>
      <c r="C102" s="2" t="s">
        <v>53</v>
      </c>
      <c r="D102" s="3">
        <v>11</v>
      </c>
      <c r="E102" s="4">
        <v>6037187.7999999998</v>
      </c>
      <c r="F102" s="7">
        <v>4</v>
      </c>
      <c r="G102" s="4">
        <v>967510</v>
      </c>
      <c r="H102" s="7">
        <v>3</v>
      </c>
      <c r="I102" s="4">
        <v>852781</v>
      </c>
      <c r="J102" s="7">
        <v>2</v>
      </c>
      <c r="K102" s="4">
        <v>501291</v>
      </c>
    </row>
    <row r="103" spans="1:11" ht="15.75" thickBot="1">
      <c r="A103" s="1" t="s">
        <v>34</v>
      </c>
      <c r="B103" s="2">
        <v>4</v>
      </c>
      <c r="C103" s="2" t="s">
        <v>54</v>
      </c>
      <c r="D103" s="3">
        <v>6</v>
      </c>
      <c r="E103" s="4">
        <v>7287996.96</v>
      </c>
      <c r="F103" s="3">
        <v>0</v>
      </c>
      <c r="G103" s="4">
        <v>0</v>
      </c>
      <c r="H103" s="3">
        <v>0</v>
      </c>
      <c r="I103" s="4">
        <v>0</v>
      </c>
      <c r="J103" s="3">
        <v>1</v>
      </c>
      <c r="K103" s="4">
        <v>1093571</v>
      </c>
    </row>
    <row r="104" spans="1:11" ht="15.75" thickBot="1">
      <c r="A104" s="1" t="s">
        <v>34</v>
      </c>
      <c r="B104" s="2">
        <v>5</v>
      </c>
      <c r="C104" s="2" t="s">
        <v>55</v>
      </c>
      <c r="D104" s="3">
        <v>1</v>
      </c>
      <c r="E104" s="4">
        <v>3309153</v>
      </c>
      <c r="F104" s="7">
        <v>1</v>
      </c>
      <c r="G104" s="4">
        <v>3309153</v>
      </c>
      <c r="H104" s="7">
        <v>0</v>
      </c>
      <c r="I104" s="4">
        <v>0</v>
      </c>
      <c r="J104" s="7">
        <v>1</v>
      </c>
      <c r="K104" s="4">
        <v>8877789</v>
      </c>
    </row>
    <row r="105" spans="1:11" ht="15.75" thickBot="1">
      <c r="A105" s="1" t="s">
        <v>35</v>
      </c>
      <c r="B105" s="2">
        <v>2</v>
      </c>
      <c r="C105" s="2" t="s">
        <v>52</v>
      </c>
      <c r="D105" s="5"/>
      <c r="E105" s="6"/>
      <c r="F105" s="10"/>
      <c r="G105" s="11"/>
      <c r="H105" s="7">
        <v>72</v>
      </c>
      <c r="I105" s="8">
        <v>193691.55</v>
      </c>
      <c r="J105" s="7">
        <v>106</v>
      </c>
      <c r="K105" s="8">
        <v>355972</v>
      </c>
    </row>
    <row r="106" spans="1:11" ht="15.75" thickBot="1">
      <c r="A106" s="1" t="s">
        <v>36</v>
      </c>
      <c r="B106" s="2">
        <v>1</v>
      </c>
      <c r="C106" s="2" t="s">
        <v>10</v>
      </c>
      <c r="D106" s="3">
        <v>3</v>
      </c>
      <c r="E106" s="4">
        <v>-647950.15</v>
      </c>
      <c r="F106" s="3">
        <v>33</v>
      </c>
      <c r="G106" s="4">
        <v>-8308522.3799999999</v>
      </c>
      <c r="H106" s="3">
        <v>14</v>
      </c>
      <c r="I106" s="4">
        <v>-2902346.13</v>
      </c>
      <c r="J106" s="3">
        <v>11</v>
      </c>
      <c r="K106" s="4">
        <v>-107432</v>
      </c>
    </row>
    <row r="107" spans="1:11" ht="15.75" thickBot="1">
      <c r="A107" s="1" t="s">
        <v>36</v>
      </c>
      <c r="B107" s="2">
        <v>2</v>
      </c>
      <c r="C107" s="2" t="s">
        <v>52</v>
      </c>
      <c r="D107" s="3">
        <v>859</v>
      </c>
      <c r="E107" s="4">
        <v>15841477.109999999</v>
      </c>
      <c r="F107" s="7">
        <v>1051</v>
      </c>
      <c r="G107" s="8">
        <v>14460580.060000001</v>
      </c>
      <c r="H107" s="7">
        <v>1333</v>
      </c>
      <c r="I107" s="8">
        <v>15290224.890000001</v>
      </c>
      <c r="J107" s="7">
        <v>1204</v>
      </c>
      <c r="K107" s="8">
        <v>14907293</v>
      </c>
    </row>
    <row r="108" spans="1:11" ht="15.75" thickBot="1">
      <c r="A108" s="1" t="s">
        <v>36</v>
      </c>
      <c r="B108" s="2">
        <v>3</v>
      </c>
      <c r="C108" s="2" t="s">
        <v>53</v>
      </c>
      <c r="D108" s="3">
        <v>74</v>
      </c>
      <c r="E108" s="4">
        <v>31001623.359999999</v>
      </c>
      <c r="F108" s="7">
        <v>68</v>
      </c>
      <c r="G108" s="4">
        <v>26796586.620000001</v>
      </c>
      <c r="H108" s="7">
        <v>81</v>
      </c>
      <c r="I108" s="4">
        <v>32449484.309999999</v>
      </c>
      <c r="J108" s="7">
        <v>81</v>
      </c>
      <c r="K108" s="4">
        <v>32234483</v>
      </c>
    </row>
    <row r="109" spans="1:11" ht="15.75" thickBot="1">
      <c r="A109" s="1" t="s">
        <v>36</v>
      </c>
      <c r="B109" s="2">
        <v>4</v>
      </c>
      <c r="C109" s="2" t="s">
        <v>54</v>
      </c>
      <c r="D109" s="3">
        <v>34</v>
      </c>
      <c r="E109" s="4">
        <v>63653797.299999997</v>
      </c>
      <c r="F109" s="3">
        <v>54</v>
      </c>
      <c r="G109" s="4">
        <v>106399303.93000001</v>
      </c>
      <c r="H109" s="3">
        <v>44</v>
      </c>
      <c r="I109" s="4">
        <v>79194255.230000004</v>
      </c>
      <c r="J109" s="3">
        <v>46</v>
      </c>
      <c r="K109" s="4">
        <v>87383999</v>
      </c>
    </row>
    <row r="110" spans="1:11" ht="15.75" thickBot="1">
      <c r="A110" s="1" t="s">
        <v>36</v>
      </c>
      <c r="B110" s="2">
        <v>5</v>
      </c>
      <c r="C110" s="2" t="s">
        <v>55</v>
      </c>
      <c r="D110" s="3">
        <v>28</v>
      </c>
      <c r="E110" s="4">
        <v>188304519.77000001</v>
      </c>
      <c r="F110" s="7">
        <v>42</v>
      </c>
      <c r="G110" s="4">
        <v>330385314.77999997</v>
      </c>
      <c r="H110" s="7">
        <v>37</v>
      </c>
      <c r="I110" s="4">
        <v>304141019.56</v>
      </c>
      <c r="J110" s="7">
        <v>32</v>
      </c>
      <c r="K110" s="4">
        <v>296996622</v>
      </c>
    </row>
    <row r="111" spans="1:11" ht="15.75" thickBot="1">
      <c r="A111" s="1" t="s">
        <v>36</v>
      </c>
      <c r="B111" s="2">
        <v>6</v>
      </c>
      <c r="C111" s="2" t="s">
        <v>56</v>
      </c>
      <c r="D111" s="3">
        <v>2</v>
      </c>
      <c r="E111" s="4">
        <v>135765169</v>
      </c>
      <c r="F111" s="7">
        <v>0</v>
      </c>
      <c r="G111" s="4">
        <v>0</v>
      </c>
      <c r="H111" s="7">
        <v>5</v>
      </c>
      <c r="I111" s="4">
        <v>1223592287.96</v>
      </c>
      <c r="J111" s="7">
        <v>6</v>
      </c>
      <c r="K111" s="4">
        <v>258892389</v>
      </c>
    </row>
    <row r="112" spans="1:11" ht="15.75" thickBot="1">
      <c r="A112" s="1" t="s">
        <v>37</v>
      </c>
      <c r="B112" s="2">
        <v>1</v>
      </c>
      <c r="C112" s="2" t="s">
        <v>10</v>
      </c>
      <c r="D112" s="3">
        <v>26</v>
      </c>
      <c r="E112" s="4">
        <v>-1524838.47</v>
      </c>
      <c r="F112" s="3">
        <v>258</v>
      </c>
      <c r="G112" s="4">
        <v>-26829644.109999999</v>
      </c>
      <c r="H112" s="3">
        <v>46</v>
      </c>
      <c r="I112" s="4">
        <v>-3437950.74</v>
      </c>
      <c r="J112" s="3">
        <v>7</v>
      </c>
      <c r="K112" s="4">
        <v>-27475</v>
      </c>
    </row>
    <row r="113" spans="1:11" ht="15.75" thickBot="1">
      <c r="A113" s="1" t="s">
        <v>37</v>
      </c>
      <c r="B113" s="2">
        <v>2</v>
      </c>
      <c r="C113" s="2" t="s">
        <v>52</v>
      </c>
      <c r="D113" s="3">
        <v>2685</v>
      </c>
      <c r="E113" s="4">
        <v>21270956.719999999</v>
      </c>
      <c r="F113" s="7">
        <v>3568</v>
      </c>
      <c r="G113" s="8">
        <v>22764676.629999999</v>
      </c>
      <c r="H113" s="7">
        <v>3179</v>
      </c>
      <c r="I113" s="8">
        <v>18521249.219999999</v>
      </c>
      <c r="J113" s="7">
        <v>2989</v>
      </c>
      <c r="K113" s="8">
        <v>22712242</v>
      </c>
    </row>
    <row r="114" spans="1:11" ht="15.75" thickBot="1">
      <c r="A114" s="1" t="s">
        <v>37</v>
      </c>
      <c r="B114" s="2">
        <v>3</v>
      </c>
      <c r="C114" s="2" t="s">
        <v>53</v>
      </c>
      <c r="D114" s="3">
        <v>162</v>
      </c>
      <c r="E114" s="4">
        <v>63766873.240000002</v>
      </c>
      <c r="F114" s="7">
        <v>170</v>
      </c>
      <c r="G114" s="4">
        <v>70226778.560000002</v>
      </c>
      <c r="H114" s="7">
        <v>154</v>
      </c>
      <c r="I114" s="4">
        <v>66988980.780000001</v>
      </c>
      <c r="J114" s="7">
        <v>199</v>
      </c>
      <c r="K114" s="4">
        <v>102939250</v>
      </c>
    </row>
    <row r="115" spans="1:11" ht="15.75" thickBot="1">
      <c r="A115" s="1" t="s">
        <v>37</v>
      </c>
      <c r="B115" s="2">
        <v>4</v>
      </c>
      <c r="C115" s="2" t="s">
        <v>54</v>
      </c>
      <c r="D115" s="3">
        <v>64</v>
      </c>
      <c r="E115" s="4">
        <v>107989395.42</v>
      </c>
      <c r="F115" s="3">
        <v>70</v>
      </c>
      <c r="G115" s="4">
        <v>113837661.87</v>
      </c>
      <c r="H115" s="3">
        <v>77</v>
      </c>
      <c r="I115" s="4">
        <v>122797109.92</v>
      </c>
      <c r="J115" s="3">
        <v>73</v>
      </c>
      <c r="K115" s="4">
        <v>122388806</v>
      </c>
    </row>
    <row r="116" spans="1:11" ht="15.75" thickBot="1">
      <c r="A116" s="1" t="s">
        <v>37</v>
      </c>
      <c r="B116" s="2">
        <v>5</v>
      </c>
      <c r="C116" s="2" t="s">
        <v>55</v>
      </c>
      <c r="D116" s="3">
        <v>20</v>
      </c>
      <c r="E116" s="4">
        <v>128841753.59</v>
      </c>
      <c r="F116" s="7">
        <v>35</v>
      </c>
      <c r="G116" s="4">
        <v>216247569</v>
      </c>
      <c r="H116" s="7">
        <v>28</v>
      </c>
      <c r="I116" s="4">
        <v>203238141.83000001</v>
      </c>
      <c r="J116" s="7">
        <v>28</v>
      </c>
      <c r="K116" s="4">
        <v>150908381</v>
      </c>
    </row>
    <row r="117" spans="1:11" ht="15.75" thickBot="1">
      <c r="A117" s="1" t="s">
        <v>37</v>
      </c>
      <c r="B117" s="2">
        <v>6</v>
      </c>
      <c r="C117" s="2" t="s">
        <v>56</v>
      </c>
      <c r="D117" s="3">
        <v>0</v>
      </c>
      <c r="E117" s="4">
        <v>0</v>
      </c>
      <c r="F117" s="7">
        <v>0</v>
      </c>
      <c r="G117" s="4">
        <v>0</v>
      </c>
      <c r="H117" s="7">
        <v>3</v>
      </c>
      <c r="I117" s="4">
        <v>114601873.55</v>
      </c>
      <c r="J117" s="7">
        <v>0</v>
      </c>
      <c r="K117" s="4">
        <v>0</v>
      </c>
    </row>
    <row r="118" spans="1:11" ht="15.75" thickBot="1">
      <c r="A118" s="1" t="s">
        <v>38</v>
      </c>
      <c r="B118" s="2">
        <v>1</v>
      </c>
      <c r="C118" s="2" t="s">
        <v>10</v>
      </c>
      <c r="D118" s="3">
        <v>2</v>
      </c>
      <c r="E118" s="4">
        <v>-1013104</v>
      </c>
      <c r="F118" s="3">
        <v>6</v>
      </c>
      <c r="G118" s="4">
        <v>-3609542</v>
      </c>
      <c r="H118" s="3">
        <v>6</v>
      </c>
      <c r="I118" s="4">
        <v>-26678.77</v>
      </c>
      <c r="J118" s="3">
        <v>1</v>
      </c>
      <c r="K118" s="4">
        <v>-763582</v>
      </c>
    </row>
    <row r="119" spans="1:11" ht="15.75" thickBot="1">
      <c r="A119" s="1" t="s">
        <v>38</v>
      </c>
      <c r="B119" s="2">
        <v>2</v>
      </c>
      <c r="C119" s="2" t="s">
        <v>52</v>
      </c>
      <c r="D119" s="3">
        <v>327</v>
      </c>
      <c r="E119" s="4">
        <v>4266881.24</v>
      </c>
      <c r="F119" s="7">
        <v>263</v>
      </c>
      <c r="G119" s="8">
        <v>4843443.7699999996</v>
      </c>
      <c r="H119" s="7">
        <v>324</v>
      </c>
      <c r="I119" s="8">
        <v>4306101.8</v>
      </c>
      <c r="J119" s="7">
        <v>273</v>
      </c>
      <c r="K119" s="8">
        <v>4647620</v>
      </c>
    </row>
    <row r="120" spans="1:11" ht="15.75" thickBot="1">
      <c r="A120" s="1" t="s">
        <v>38</v>
      </c>
      <c r="B120" s="2">
        <v>3</v>
      </c>
      <c r="C120" s="2" t="s">
        <v>53</v>
      </c>
      <c r="D120" s="3">
        <v>21</v>
      </c>
      <c r="E120" s="4">
        <v>7160458.5999999996</v>
      </c>
      <c r="F120" s="7">
        <v>12</v>
      </c>
      <c r="G120" s="4">
        <v>2544136</v>
      </c>
      <c r="H120" s="7">
        <v>50</v>
      </c>
      <c r="I120" s="4">
        <v>17327709.829999998</v>
      </c>
      <c r="J120" s="7">
        <v>37</v>
      </c>
      <c r="K120" s="4">
        <v>8899220</v>
      </c>
    </row>
    <row r="121" spans="1:11" ht="15.75" thickBot="1">
      <c r="A121" s="1" t="s">
        <v>38</v>
      </c>
      <c r="B121" s="2">
        <v>4</v>
      </c>
      <c r="C121" s="2" t="s">
        <v>54</v>
      </c>
      <c r="D121" s="3">
        <v>11</v>
      </c>
      <c r="E121" s="4">
        <v>20178313</v>
      </c>
      <c r="F121" s="3">
        <v>6</v>
      </c>
      <c r="G121" s="4">
        <v>10127689</v>
      </c>
      <c r="H121" s="3">
        <v>3</v>
      </c>
      <c r="I121" s="4">
        <v>5539470</v>
      </c>
      <c r="J121" s="3">
        <v>7</v>
      </c>
      <c r="K121" s="4">
        <v>12587896</v>
      </c>
    </row>
    <row r="122" spans="1:11" ht="15.75" thickBot="1">
      <c r="A122" s="1" t="s">
        <v>38</v>
      </c>
      <c r="B122" s="2">
        <v>5</v>
      </c>
      <c r="C122" s="2" t="s">
        <v>55</v>
      </c>
      <c r="D122" s="3">
        <v>7</v>
      </c>
      <c r="E122" s="4">
        <v>61509000</v>
      </c>
      <c r="F122" s="7">
        <v>11</v>
      </c>
      <c r="G122" s="4">
        <v>104854236</v>
      </c>
      <c r="H122" s="7">
        <v>3</v>
      </c>
      <c r="I122" s="4">
        <v>26803547</v>
      </c>
      <c r="J122" s="7">
        <v>4</v>
      </c>
      <c r="K122" s="4">
        <v>37862985</v>
      </c>
    </row>
    <row r="123" spans="1:11" ht="15.75" thickBot="1">
      <c r="A123" s="1" t="s">
        <v>38</v>
      </c>
      <c r="B123" s="2">
        <v>6</v>
      </c>
      <c r="C123" s="2" t="s">
        <v>56</v>
      </c>
      <c r="D123" s="3">
        <v>4</v>
      </c>
      <c r="E123" s="4">
        <v>1081915088</v>
      </c>
      <c r="F123" s="7">
        <v>3</v>
      </c>
      <c r="G123" s="4">
        <v>1056764428</v>
      </c>
      <c r="H123" s="7">
        <v>2</v>
      </c>
      <c r="I123" s="4">
        <v>794276000</v>
      </c>
      <c r="J123" s="7">
        <v>3</v>
      </c>
      <c r="K123" s="4">
        <v>1217895851</v>
      </c>
    </row>
    <row r="124" spans="1:11" ht="15.75" thickBot="1">
      <c r="A124" s="1" t="s">
        <v>39</v>
      </c>
      <c r="B124" s="2">
        <v>1</v>
      </c>
      <c r="C124" s="2" t="s">
        <v>10</v>
      </c>
      <c r="D124" s="3">
        <v>6</v>
      </c>
      <c r="E124" s="4">
        <v>-25475704.68</v>
      </c>
      <c r="F124" s="3">
        <v>74</v>
      </c>
      <c r="G124" s="4">
        <v>-164067641.53</v>
      </c>
      <c r="H124" s="3">
        <v>38</v>
      </c>
      <c r="I124" s="4">
        <v>-3251200.8</v>
      </c>
      <c r="J124" s="3">
        <v>19</v>
      </c>
      <c r="K124" s="4">
        <v>-2376630</v>
      </c>
    </row>
    <row r="125" spans="1:11" ht="15.75" thickBot="1">
      <c r="A125" s="1" t="s">
        <v>39</v>
      </c>
      <c r="B125" s="2">
        <v>2</v>
      </c>
      <c r="C125" s="2" t="s">
        <v>52</v>
      </c>
      <c r="D125" s="3">
        <v>2156</v>
      </c>
      <c r="E125" s="4">
        <v>14708766.76</v>
      </c>
      <c r="F125" s="7">
        <v>2717</v>
      </c>
      <c r="G125" s="8">
        <v>21858247.16</v>
      </c>
      <c r="H125" s="7">
        <v>2534</v>
      </c>
      <c r="I125" s="8">
        <v>14079189.4</v>
      </c>
      <c r="J125" s="7">
        <v>2154</v>
      </c>
      <c r="K125" s="8">
        <v>13347701</v>
      </c>
    </row>
    <row r="126" spans="1:11" ht="15.75" thickBot="1">
      <c r="A126" s="1" t="s">
        <v>39</v>
      </c>
      <c r="B126" s="2">
        <v>3</v>
      </c>
      <c r="C126" s="2" t="s">
        <v>53</v>
      </c>
      <c r="D126" s="3">
        <v>47</v>
      </c>
      <c r="E126" s="4">
        <v>16111941.939999999</v>
      </c>
      <c r="F126" s="7">
        <v>73</v>
      </c>
      <c r="G126" s="4">
        <v>18046783.309999999</v>
      </c>
      <c r="H126" s="7">
        <v>53</v>
      </c>
      <c r="I126" s="4">
        <v>18379169.739999998</v>
      </c>
      <c r="J126" s="7">
        <v>70</v>
      </c>
      <c r="K126" s="4">
        <v>22098824</v>
      </c>
    </row>
    <row r="127" spans="1:11" ht="15.75" thickBot="1">
      <c r="A127" s="1" t="s">
        <v>39</v>
      </c>
      <c r="B127" s="2">
        <v>4</v>
      </c>
      <c r="C127" s="2" t="s">
        <v>54</v>
      </c>
      <c r="D127" s="3">
        <v>14</v>
      </c>
      <c r="E127" s="4">
        <v>23213827.120000001</v>
      </c>
      <c r="F127" s="3">
        <v>5</v>
      </c>
      <c r="G127" s="4">
        <v>10141317.550000001</v>
      </c>
      <c r="H127" s="3">
        <v>8</v>
      </c>
      <c r="I127" s="4">
        <v>12511306</v>
      </c>
      <c r="J127" s="3">
        <v>9</v>
      </c>
      <c r="K127" s="4">
        <v>17173529</v>
      </c>
    </row>
    <row r="128" spans="1:11" ht="15.75" thickBot="1">
      <c r="A128" s="1" t="s">
        <v>39</v>
      </c>
      <c r="B128" s="2">
        <v>5</v>
      </c>
      <c r="C128" s="2" t="s">
        <v>55</v>
      </c>
      <c r="D128" s="3">
        <v>7</v>
      </c>
      <c r="E128" s="4">
        <v>87790560</v>
      </c>
      <c r="F128" s="7">
        <v>8</v>
      </c>
      <c r="G128" s="4">
        <v>58185464</v>
      </c>
      <c r="H128" s="7">
        <v>16</v>
      </c>
      <c r="I128" s="4">
        <v>195471385.09999999</v>
      </c>
      <c r="J128" s="7">
        <v>17</v>
      </c>
      <c r="K128" s="4">
        <v>206984811</v>
      </c>
    </row>
    <row r="129" spans="1:11" ht="15.75" thickBot="1">
      <c r="A129" s="1" t="s">
        <v>39</v>
      </c>
      <c r="B129" s="2">
        <v>6</v>
      </c>
      <c r="C129" s="2" t="s">
        <v>56</v>
      </c>
      <c r="D129" s="3">
        <v>7</v>
      </c>
      <c r="E129" s="4">
        <v>530123215.55000001</v>
      </c>
      <c r="F129" s="7">
        <v>2</v>
      </c>
      <c r="G129" s="4">
        <v>463048500</v>
      </c>
      <c r="H129" s="7">
        <v>15</v>
      </c>
      <c r="I129" s="4">
        <v>1195697899</v>
      </c>
      <c r="J129" s="7">
        <v>8</v>
      </c>
      <c r="K129" s="4">
        <v>2101933846</v>
      </c>
    </row>
    <row r="130" spans="1:11" ht="15.75" thickBot="1">
      <c r="A130" s="1" t="s">
        <v>40</v>
      </c>
      <c r="B130" s="2">
        <v>1</v>
      </c>
      <c r="C130" s="2" t="s">
        <v>10</v>
      </c>
      <c r="D130" s="3">
        <v>392</v>
      </c>
      <c r="E130" s="4">
        <v>-8739633</v>
      </c>
      <c r="F130" s="3">
        <v>353</v>
      </c>
      <c r="G130" s="4">
        <v>-13857290.119999999</v>
      </c>
      <c r="H130" s="3">
        <v>226</v>
      </c>
      <c r="I130" s="4">
        <v>-19513650.75</v>
      </c>
      <c r="J130" s="3">
        <v>37</v>
      </c>
      <c r="K130" s="4">
        <v>-8256111</v>
      </c>
    </row>
    <row r="131" spans="1:11" ht="15.75" thickBot="1">
      <c r="A131" s="1" t="s">
        <v>40</v>
      </c>
      <c r="B131" s="2">
        <v>2</v>
      </c>
      <c r="C131" s="2" t="s">
        <v>52</v>
      </c>
      <c r="D131" s="3">
        <v>2002</v>
      </c>
      <c r="E131" s="4">
        <v>48736691.710000001</v>
      </c>
      <c r="F131" s="7">
        <v>1620</v>
      </c>
      <c r="G131" s="8">
        <v>34615881.600000001</v>
      </c>
      <c r="H131" s="7">
        <v>1997</v>
      </c>
      <c r="I131" s="8">
        <v>39067166.030000001</v>
      </c>
      <c r="J131" s="7">
        <v>2610</v>
      </c>
      <c r="K131" s="8">
        <v>60783351</v>
      </c>
    </row>
    <row r="132" spans="1:11" ht="15.75" thickBot="1">
      <c r="A132" s="1" t="s">
        <v>40</v>
      </c>
      <c r="B132" s="2">
        <v>3</v>
      </c>
      <c r="C132" s="2" t="s">
        <v>53</v>
      </c>
      <c r="D132" s="3">
        <v>543</v>
      </c>
      <c r="E132" s="4">
        <v>149181580</v>
      </c>
      <c r="F132" s="7">
        <v>297</v>
      </c>
      <c r="G132" s="4">
        <v>69611130</v>
      </c>
      <c r="H132" s="7">
        <v>608</v>
      </c>
      <c r="I132" s="4">
        <v>170076933</v>
      </c>
      <c r="J132" s="7">
        <v>531</v>
      </c>
      <c r="K132" s="4">
        <v>215495328</v>
      </c>
    </row>
    <row r="133" spans="1:11" ht="15.75" thickBot="1">
      <c r="A133" s="1" t="s">
        <v>40</v>
      </c>
      <c r="B133" s="2">
        <v>4</v>
      </c>
      <c r="C133" s="2" t="s">
        <v>54</v>
      </c>
      <c r="D133" s="3">
        <v>7</v>
      </c>
      <c r="E133" s="4">
        <v>10016352</v>
      </c>
      <c r="F133" s="3">
        <v>96</v>
      </c>
      <c r="G133" s="4">
        <v>127327492</v>
      </c>
      <c r="H133" s="3">
        <v>24</v>
      </c>
      <c r="I133" s="4">
        <v>33369825</v>
      </c>
      <c r="J133" s="3">
        <v>57</v>
      </c>
      <c r="K133" s="4">
        <v>82744954</v>
      </c>
    </row>
    <row r="134" spans="1:11" ht="15.75" thickBot="1">
      <c r="A134" s="1" t="s">
        <v>40</v>
      </c>
      <c r="B134" s="2">
        <v>5</v>
      </c>
      <c r="C134" s="2" t="s">
        <v>55</v>
      </c>
      <c r="D134" s="3">
        <v>0</v>
      </c>
      <c r="E134" s="4">
        <v>0</v>
      </c>
      <c r="F134" s="7">
        <v>4</v>
      </c>
      <c r="G134" s="4">
        <v>13984323</v>
      </c>
      <c r="H134" s="7">
        <v>2</v>
      </c>
      <c r="I134" s="4">
        <v>7600000</v>
      </c>
      <c r="J134" s="7">
        <v>1</v>
      </c>
      <c r="K134" s="4">
        <v>3800000</v>
      </c>
    </row>
    <row r="135" spans="1:11" ht="15.75" thickBot="1">
      <c r="A135" s="1" t="s">
        <v>41</v>
      </c>
      <c r="B135" s="2">
        <v>1</v>
      </c>
      <c r="C135" s="2" t="s">
        <v>10</v>
      </c>
      <c r="D135" s="3">
        <v>0</v>
      </c>
      <c r="E135" s="4">
        <v>0</v>
      </c>
      <c r="F135" s="3">
        <v>57</v>
      </c>
      <c r="G135" s="4">
        <v>-36731.919999999998</v>
      </c>
      <c r="H135" s="3">
        <v>12</v>
      </c>
      <c r="I135" s="4">
        <v>-48934.21</v>
      </c>
      <c r="J135" s="3">
        <v>4</v>
      </c>
      <c r="K135" s="4">
        <v>-21587</v>
      </c>
    </row>
    <row r="136" spans="1:11" ht="15.75" thickBot="1">
      <c r="A136" s="1" t="s">
        <v>41</v>
      </c>
      <c r="B136" s="2">
        <v>2</v>
      </c>
      <c r="C136" s="2" t="s">
        <v>52</v>
      </c>
      <c r="D136" s="3">
        <v>828</v>
      </c>
      <c r="E136" s="4">
        <v>15107259.859999999</v>
      </c>
      <c r="F136" s="7">
        <v>1257</v>
      </c>
      <c r="G136" s="8">
        <v>15449387.25</v>
      </c>
      <c r="H136" s="7">
        <v>1265</v>
      </c>
      <c r="I136" s="8">
        <v>13892798.15</v>
      </c>
      <c r="J136" s="7">
        <v>1192</v>
      </c>
      <c r="K136" s="8">
        <v>11017437</v>
      </c>
    </row>
    <row r="137" spans="1:11" ht="15.75" thickBot="1">
      <c r="A137" s="1" t="s">
        <v>41</v>
      </c>
      <c r="B137" s="2">
        <v>3</v>
      </c>
      <c r="C137" s="2" t="s">
        <v>53</v>
      </c>
      <c r="D137" s="3">
        <v>27</v>
      </c>
      <c r="E137" s="4">
        <v>12340854.140000001</v>
      </c>
      <c r="F137" s="7">
        <v>30</v>
      </c>
      <c r="G137" s="4">
        <v>14947077.810000001</v>
      </c>
      <c r="H137" s="7">
        <v>14</v>
      </c>
      <c r="I137" s="4">
        <v>7444814.8700000001</v>
      </c>
      <c r="J137" s="7">
        <v>11</v>
      </c>
      <c r="K137" s="4">
        <v>4753417</v>
      </c>
    </row>
    <row r="138" spans="1:11" ht="15.75" thickBot="1">
      <c r="A138" s="1" t="s">
        <v>41</v>
      </c>
      <c r="B138" s="2">
        <v>4</v>
      </c>
      <c r="C138" s="2" t="s">
        <v>54</v>
      </c>
      <c r="D138" s="3">
        <v>7</v>
      </c>
      <c r="E138" s="4">
        <v>15532979.42</v>
      </c>
      <c r="F138" s="3">
        <v>4</v>
      </c>
      <c r="G138" s="4">
        <v>6891860.7300000004</v>
      </c>
      <c r="H138" s="3">
        <v>6</v>
      </c>
      <c r="I138" s="4">
        <v>11599851.83</v>
      </c>
      <c r="J138" s="3">
        <v>4</v>
      </c>
      <c r="K138" s="4">
        <v>6069090</v>
      </c>
    </row>
    <row r="139" spans="1:11" ht="15.75" thickBot="1">
      <c r="A139" s="1" t="s">
        <v>41</v>
      </c>
      <c r="B139" s="2">
        <v>5</v>
      </c>
      <c r="C139" s="2" t="s">
        <v>55</v>
      </c>
      <c r="D139" s="3">
        <v>8</v>
      </c>
      <c r="E139" s="4">
        <v>60321693.43</v>
      </c>
      <c r="F139" s="7">
        <v>3</v>
      </c>
      <c r="G139" s="4">
        <v>20771927.260000002</v>
      </c>
      <c r="H139" s="7">
        <v>1</v>
      </c>
      <c r="I139" s="4">
        <v>23232861.300000001</v>
      </c>
      <c r="J139" s="7">
        <v>11</v>
      </c>
      <c r="K139" s="4">
        <v>103294028</v>
      </c>
    </row>
    <row r="140" spans="1:11" ht="15.75" thickBot="1">
      <c r="A140" s="1" t="s">
        <v>41</v>
      </c>
      <c r="B140" s="2">
        <v>6</v>
      </c>
      <c r="C140" s="2" t="s">
        <v>56</v>
      </c>
      <c r="D140" s="3">
        <v>2</v>
      </c>
      <c r="E140" s="4">
        <v>189341308.86000001</v>
      </c>
      <c r="F140" s="7">
        <v>0</v>
      </c>
      <c r="G140" s="4">
        <v>0</v>
      </c>
      <c r="H140" s="7">
        <v>0</v>
      </c>
      <c r="I140" s="4">
        <v>0</v>
      </c>
      <c r="J140" s="7">
        <v>2</v>
      </c>
      <c r="K140" s="4">
        <v>96710800</v>
      </c>
    </row>
    <row r="141" spans="1:11" ht="15.75" thickBot="1">
      <c r="A141" s="1" t="s">
        <v>42</v>
      </c>
      <c r="B141" s="2">
        <v>1</v>
      </c>
      <c r="C141" s="2" t="s">
        <v>10</v>
      </c>
      <c r="D141" s="3">
        <v>4</v>
      </c>
      <c r="E141" s="4">
        <v>-73837.440000000002</v>
      </c>
      <c r="F141" s="3">
        <v>174</v>
      </c>
      <c r="G141" s="4">
        <v>-351363</v>
      </c>
      <c r="H141" s="3">
        <v>417</v>
      </c>
      <c r="I141" s="4">
        <v>-9778028.7899999991</v>
      </c>
      <c r="J141" s="3">
        <v>6</v>
      </c>
      <c r="K141" s="4">
        <v>-251788</v>
      </c>
    </row>
    <row r="142" spans="1:11" ht="15.75" thickBot="1">
      <c r="A142" s="1" t="s">
        <v>42</v>
      </c>
      <c r="B142" s="2">
        <v>2</v>
      </c>
      <c r="C142" s="2" t="s">
        <v>52</v>
      </c>
      <c r="D142" s="3">
        <v>13191</v>
      </c>
      <c r="E142" s="4">
        <v>22780618.280000001</v>
      </c>
      <c r="F142" s="7">
        <v>16674</v>
      </c>
      <c r="G142" s="8">
        <v>25002395.75</v>
      </c>
      <c r="H142" s="7">
        <v>15989</v>
      </c>
      <c r="I142" s="8">
        <v>29555496.91</v>
      </c>
      <c r="J142" s="7">
        <v>16172</v>
      </c>
      <c r="K142" s="8">
        <v>27182071</v>
      </c>
    </row>
    <row r="143" spans="1:11" ht="15.75" thickBot="1">
      <c r="A143" s="1" t="s">
        <v>42</v>
      </c>
      <c r="B143" s="2">
        <v>3</v>
      </c>
      <c r="C143" s="2" t="s">
        <v>53</v>
      </c>
      <c r="D143" s="3">
        <v>59</v>
      </c>
      <c r="E143" s="4">
        <v>18463875.960000001</v>
      </c>
      <c r="F143" s="7">
        <v>52</v>
      </c>
      <c r="G143" s="4">
        <v>16799901.140000001</v>
      </c>
      <c r="H143" s="7">
        <v>57</v>
      </c>
      <c r="I143" s="4">
        <v>16590454.380000001</v>
      </c>
      <c r="J143" s="7">
        <v>68</v>
      </c>
      <c r="K143" s="4">
        <v>19009087</v>
      </c>
    </row>
    <row r="144" spans="1:11" ht="15.75" thickBot="1">
      <c r="A144" s="1" t="s">
        <v>42</v>
      </c>
      <c r="B144" s="2">
        <v>4</v>
      </c>
      <c r="C144" s="2" t="s">
        <v>54</v>
      </c>
      <c r="D144" s="3">
        <v>3</v>
      </c>
      <c r="E144" s="4">
        <v>6502524.4800000004</v>
      </c>
      <c r="F144" s="3">
        <v>3</v>
      </c>
      <c r="G144" s="4">
        <v>3963260</v>
      </c>
      <c r="H144" s="3">
        <v>8</v>
      </c>
      <c r="I144" s="4">
        <v>13600951.49</v>
      </c>
      <c r="J144" s="3">
        <v>16</v>
      </c>
      <c r="K144" s="4">
        <v>26198905</v>
      </c>
    </row>
    <row r="145" spans="1:11" ht="15.75" thickBot="1">
      <c r="A145" s="1" t="s">
        <v>42</v>
      </c>
      <c r="B145" s="2">
        <v>5</v>
      </c>
      <c r="C145" s="2" t="s">
        <v>55</v>
      </c>
      <c r="D145" s="3">
        <v>0</v>
      </c>
      <c r="E145" s="4">
        <v>0</v>
      </c>
      <c r="F145" s="7">
        <v>0</v>
      </c>
      <c r="G145" s="4">
        <v>0</v>
      </c>
      <c r="H145" s="7">
        <v>9</v>
      </c>
      <c r="I145" s="4">
        <v>73337237</v>
      </c>
      <c r="J145" s="7">
        <v>4</v>
      </c>
      <c r="K145" s="4">
        <v>31853413</v>
      </c>
    </row>
    <row r="146" spans="1:11" ht="15.75" thickBot="1">
      <c r="A146" s="1" t="s">
        <v>42</v>
      </c>
      <c r="B146" s="2">
        <v>6</v>
      </c>
      <c r="C146" s="2" t="s">
        <v>56</v>
      </c>
      <c r="D146" s="3">
        <v>0</v>
      </c>
      <c r="E146" s="4">
        <v>0</v>
      </c>
      <c r="F146" s="7">
        <v>0</v>
      </c>
      <c r="G146" s="4">
        <v>0</v>
      </c>
      <c r="H146" s="7">
        <v>0</v>
      </c>
      <c r="I146" s="4">
        <v>0</v>
      </c>
      <c r="J146" s="7">
        <v>0</v>
      </c>
      <c r="K146" s="4">
        <v>0</v>
      </c>
    </row>
    <row r="147" spans="1:11" ht="15.75" thickBot="1">
      <c r="A147" s="1" t="s">
        <v>43</v>
      </c>
      <c r="B147" s="2">
        <v>1</v>
      </c>
      <c r="C147" s="2" t="s">
        <v>10</v>
      </c>
      <c r="D147" s="3">
        <v>67</v>
      </c>
      <c r="E147" s="4">
        <v>-3865989</v>
      </c>
      <c r="F147" s="3">
        <v>139</v>
      </c>
      <c r="G147" s="4">
        <v>-9284644</v>
      </c>
      <c r="H147" s="3">
        <v>6</v>
      </c>
      <c r="I147" s="4">
        <v>-553803.18999999994</v>
      </c>
      <c r="J147" s="3">
        <v>16</v>
      </c>
      <c r="K147" s="4">
        <v>-5223831</v>
      </c>
    </row>
    <row r="148" spans="1:11" ht="15.75" thickBot="1">
      <c r="A148" s="1" t="s">
        <v>43</v>
      </c>
      <c r="B148" s="2">
        <v>2</v>
      </c>
      <c r="C148" s="2" t="s">
        <v>52</v>
      </c>
      <c r="D148" s="3">
        <v>594</v>
      </c>
      <c r="E148" s="4">
        <v>7517767.3200000003</v>
      </c>
      <c r="F148" s="7">
        <v>958</v>
      </c>
      <c r="G148" s="8">
        <v>7862109.8799999999</v>
      </c>
      <c r="H148" s="7">
        <v>872</v>
      </c>
      <c r="I148" s="8">
        <v>8577709.9299999997</v>
      </c>
      <c r="J148" s="7">
        <v>1063</v>
      </c>
      <c r="K148" s="8">
        <v>10083723</v>
      </c>
    </row>
    <row r="149" spans="1:11" ht="15.75" thickBot="1">
      <c r="A149" s="1" t="s">
        <v>43</v>
      </c>
      <c r="B149" s="2">
        <v>3</v>
      </c>
      <c r="C149" s="2" t="s">
        <v>53</v>
      </c>
      <c r="D149" s="3">
        <v>127</v>
      </c>
      <c r="E149" s="4">
        <v>54455609.950000003</v>
      </c>
      <c r="F149" s="7">
        <v>105</v>
      </c>
      <c r="G149" s="4">
        <v>49002584.460000001</v>
      </c>
      <c r="H149" s="7">
        <v>107</v>
      </c>
      <c r="I149" s="4">
        <v>38449489.656499997</v>
      </c>
      <c r="J149" s="7">
        <v>119</v>
      </c>
      <c r="K149" s="4">
        <v>49013358</v>
      </c>
    </row>
    <row r="150" spans="1:11" ht="15.75" thickBot="1">
      <c r="A150" s="1" t="s">
        <v>43</v>
      </c>
      <c r="B150" s="2">
        <v>4</v>
      </c>
      <c r="C150" s="2" t="s">
        <v>54</v>
      </c>
      <c r="D150" s="3">
        <v>37</v>
      </c>
      <c r="E150" s="4">
        <v>64321425.350000001</v>
      </c>
      <c r="F150" s="3">
        <v>71</v>
      </c>
      <c r="G150" s="4">
        <v>128846983.47</v>
      </c>
      <c r="H150" s="3">
        <v>36</v>
      </c>
      <c r="I150" s="4">
        <v>64958861.460000001</v>
      </c>
      <c r="J150" s="3">
        <v>48</v>
      </c>
      <c r="K150" s="4">
        <v>84045341</v>
      </c>
    </row>
    <row r="151" spans="1:11" ht="15.75" thickBot="1">
      <c r="A151" s="1" t="s">
        <v>43</v>
      </c>
      <c r="B151" s="2">
        <v>5</v>
      </c>
      <c r="C151" s="2" t="s">
        <v>55</v>
      </c>
      <c r="D151" s="3">
        <v>30</v>
      </c>
      <c r="E151" s="4">
        <v>182845069.56</v>
      </c>
      <c r="F151" s="7">
        <v>80</v>
      </c>
      <c r="G151" s="4">
        <v>579290470.49000001</v>
      </c>
      <c r="H151" s="7">
        <v>30</v>
      </c>
      <c r="I151" s="4">
        <v>211220349.15000001</v>
      </c>
      <c r="J151" s="7">
        <v>29</v>
      </c>
      <c r="K151" s="4">
        <v>158534836</v>
      </c>
    </row>
    <row r="152" spans="1:11" ht="15.75" thickBot="1">
      <c r="A152" s="1" t="s">
        <v>43</v>
      </c>
      <c r="B152" s="2">
        <v>6</v>
      </c>
      <c r="C152" s="2" t="s">
        <v>56</v>
      </c>
      <c r="D152" s="3">
        <v>3</v>
      </c>
      <c r="E152" s="4">
        <v>95182055</v>
      </c>
      <c r="F152" s="7">
        <v>4</v>
      </c>
      <c r="G152" s="4">
        <v>129617081</v>
      </c>
      <c r="H152" s="7">
        <v>4</v>
      </c>
      <c r="I152" s="4">
        <v>146461781</v>
      </c>
      <c r="J152" s="7">
        <v>0</v>
      </c>
      <c r="K152" s="4">
        <v>0</v>
      </c>
    </row>
    <row r="153" spans="1:11" ht="15.75" thickBot="1">
      <c r="A153" s="1" t="s">
        <v>44</v>
      </c>
      <c r="B153" s="2">
        <v>1</v>
      </c>
      <c r="C153" s="2" t="s">
        <v>10</v>
      </c>
      <c r="D153" s="3">
        <v>2</v>
      </c>
      <c r="E153" s="4">
        <v>0</v>
      </c>
      <c r="F153" s="3">
        <v>8</v>
      </c>
      <c r="G153" s="4">
        <v>-85107.32</v>
      </c>
      <c r="H153" s="3">
        <v>43</v>
      </c>
      <c r="I153" s="4">
        <v>-75528.39</v>
      </c>
      <c r="J153" s="3">
        <v>4</v>
      </c>
      <c r="K153" s="4">
        <v>-2931602</v>
      </c>
    </row>
    <row r="154" spans="1:11" ht="15.75" thickBot="1">
      <c r="A154" s="1" t="s">
        <v>44</v>
      </c>
      <c r="B154" s="2">
        <v>2</v>
      </c>
      <c r="C154" s="2" t="s">
        <v>52</v>
      </c>
      <c r="D154" s="3">
        <v>983</v>
      </c>
      <c r="E154" s="4">
        <v>6638729.4100000001</v>
      </c>
      <c r="F154" s="7">
        <v>983</v>
      </c>
      <c r="G154" s="8">
        <v>7163570.1500000004</v>
      </c>
      <c r="H154" s="7">
        <v>1034</v>
      </c>
      <c r="I154" s="8">
        <v>6489751.8300000001</v>
      </c>
      <c r="J154" s="7">
        <v>1038</v>
      </c>
      <c r="K154" s="8">
        <v>8504780</v>
      </c>
    </row>
    <row r="155" spans="1:11" ht="15.75" thickBot="1">
      <c r="A155" s="1" t="s">
        <v>44</v>
      </c>
      <c r="B155" s="2">
        <v>3</v>
      </c>
      <c r="C155" s="2" t="s">
        <v>53</v>
      </c>
      <c r="D155" s="3">
        <v>23</v>
      </c>
      <c r="E155" s="4">
        <v>5889100</v>
      </c>
      <c r="F155" s="7">
        <v>33</v>
      </c>
      <c r="G155" s="4">
        <v>10445383.970000001</v>
      </c>
      <c r="H155" s="7">
        <v>16</v>
      </c>
      <c r="I155" s="4">
        <v>7691206.5999999996</v>
      </c>
      <c r="J155" s="7">
        <v>35</v>
      </c>
      <c r="K155" s="4">
        <v>12106338</v>
      </c>
    </row>
    <row r="156" spans="1:11" ht="15.75" thickBot="1">
      <c r="A156" s="1" t="s">
        <v>44</v>
      </c>
      <c r="B156" s="2">
        <v>4</v>
      </c>
      <c r="C156" s="2" t="s">
        <v>54</v>
      </c>
      <c r="D156" s="3">
        <v>11</v>
      </c>
      <c r="E156" s="4">
        <v>21368054</v>
      </c>
      <c r="F156" s="3">
        <v>7</v>
      </c>
      <c r="G156" s="4">
        <v>14522632.51</v>
      </c>
      <c r="H156" s="3">
        <v>14</v>
      </c>
      <c r="I156" s="4">
        <v>20980581</v>
      </c>
      <c r="J156" s="3">
        <v>13</v>
      </c>
      <c r="K156" s="4">
        <v>26729009</v>
      </c>
    </row>
    <row r="157" spans="1:11" ht="15.75" thickBot="1">
      <c r="A157" s="1" t="s">
        <v>44</v>
      </c>
      <c r="B157" s="2">
        <v>5</v>
      </c>
      <c r="C157" s="2" t="s">
        <v>55</v>
      </c>
      <c r="D157" s="3">
        <v>4</v>
      </c>
      <c r="E157" s="4">
        <v>18466880</v>
      </c>
      <c r="F157" s="7">
        <v>2</v>
      </c>
      <c r="G157" s="4">
        <v>11912000</v>
      </c>
      <c r="H157" s="7">
        <v>3</v>
      </c>
      <c r="I157" s="4">
        <v>15127344</v>
      </c>
      <c r="J157" s="7">
        <v>6</v>
      </c>
      <c r="K157" s="4">
        <v>31303813</v>
      </c>
    </row>
    <row r="158" spans="1:11" ht="15.75" thickBot="1">
      <c r="A158" s="1" t="s">
        <v>44</v>
      </c>
      <c r="B158" s="2">
        <v>6</v>
      </c>
      <c r="C158" s="2" t="s">
        <v>56</v>
      </c>
      <c r="D158" s="3">
        <v>0</v>
      </c>
      <c r="E158" s="4">
        <v>0</v>
      </c>
      <c r="F158" s="7">
        <v>0</v>
      </c>
      <c r="G158" s="4">
        <v>0</v>
      </c>
      <c r="H158" s="7">
        <v>0</v>
      </c>
      <c r="I158" s="4">
        <v>0</v>
      </c>
      <c r="J158" s="7">
        <v>1</v>
      </c>
      <c r="K158" s="4">
        <v>100000000</v>
      </c>
    </row>
    <row r="159" spans="1:11" ht="15.75" thickBot="1">
      <c r="A159" s="1" t="s">
        <v>45</v>
      </c>
      <c r="B159" s="2">
        <v>1</v>
      </c>
      <c r="C159" s="2" t="s">
        <v>10</v>
      </c>
      <c r="D159" s="3">
        <v>0</v>
      </c>
      <c r="E159" s="4">
        <v>0</v>
      </c>
      <c r="F159" s="3">
        <v>0</v>
      </c>
      <c r="G159" s="4">
        <v>0</v>
      </c>
      <c r="H159" s="3">
        <v>1</v>
      </c>
      <c r="I159" s="4">
        <v>-12794</v>
      </c>
      <c r="J159" s="3">
        <v>1</v>
      </c>
      <c r="K159" s="4">
        <v>-438</v>
      </c>
    </row>
    <row r="160" spans="1:11" ht="15.75" thickBot="1">
      <c r="A160" s="1" t="s">
        <v>45</v>
      </c>
      <c r="B160" s="2">
        <v>2</v>
      </c>
      <c r="C160" s="2" t="s">
        <v>52</v>
      </c>
      <c r="D160" s="3">
        <v>40</v>
      </c>
      <c r="E160" s="4">
        <v>171257.79</v>
      </c>
      <c r="F160" s="7">
        <v>46</v>
      </c>
      <c r="G160" s="8">
        <v>261778.87</v>
      </c>
      <c r="H160" s="7">
        <v>62</v>
      </c>
      <c r="I160" s="8">
        <v>322412.7</v>
      </c>
      <c r="J160" s="7">
        <v>56</v>
      </c>
      <c r="K160" s="8">
        <v>350575</v>
      </c>
    </row>
    <row r="161" spans="1:11" ht="15.75" thickBot="1">
      <c r="A161" s="1" t="s">
        <v>46</v>
      </c>
      <c r="B161" s="2">
        <v>1</v>
      </c>
      <c r="C161" s="2" t="s">
        <v>10</v>
      </c>
      <c r="D161" s="3">
        <v>2</v>
      </c>
      <c r="E161" s="4">
        <v>-1598459.48</v>
      </c>
      <c r="F161" s="3">
        <v>119</v>
      </c>
      <c r="G161" s="4">
        <v>-2503224.2000000002</v>
      </c>
      <c r="H161" s="3">
        <v>139</v>
      </c>
      <c r="I161" s="4">
        <v>-2618586.25</v>
      </c>
      <c r="J161" s="3">
        <v>58</v>
      </c>
      <c r="K161" s="4">
        <v>-306447</v>
      </c>
    </row>
    <row r="162" spans="1:11" ht="15.75" thickBot="1">
      <c r="A162" s="1" t="s">
        <v>46</v>
      </c>
      <c r="B162" s="2">
        <v>2</v>
      </c>
      <c r="C162" s="2" t="s">
        <v>52</v>
      </c>
      <c r="D162" s="3">
        <v>4444</v>
      </c>
      <c r="E162" s="4">
        <v>29218150.27</v>
      </c>
      <c r="F162" s="7">
        <v>4861</v>
      </c>
      <c r="G162" s="8">
        <v>29642631.780000001</v>
      </c>
      <c r="H162" s="7">
        <v>4358</v>
      </c>
      <c r="I162" s="8">
        <v>27811353.23</v>
      </c>
      <c r="J162" s="7">
        <v>4300</v>
      </c>
      <c r="K162" s="8">
        <v>26981383</v>
      </c>
    </row>
    <row r="163" spans="1:11" ht="15.75" thickBot="1">
      <c r="A163" s="1" t="s">
        <v>46</v>
      </c>
      <c r="B163" s="2">
        <v>3</v>
      </c>
      <c r="C163" s="2" t="s">
        <v>53</v>
      </c>
      <c r="D163" s="3">
        <v>34</v>
      </c>
      <c r="E163" s="4">
        <v>10247880.029999999</v>
      </c>
      <c r="F163" s="7">
        <v>28</v>
      </c>
      <c r="G163" s="4">
        <v>9720361.3300000001</v>
      </c>
      <c r="H163" s="7">
        <v>24</v>
      </c>
      <c r="I163" s="4">
        <v>8656354.8900000006</v>
      </c>
      <c r="J163" s="7">
        <v>31</v>
      </c>
      <c r="K163" s="4">
        <v>12020226</v>
      </c>
    </row>
    <row r="164" spans="1:11" ht="15.75" thickBot="1">
      <c r="A164" s="1" t="s">
        <v>46</v>
      </c>
      <c r="B164" s="2">
        <v>4</v>
      </c>
      <c r="C164" s="2" t="s">
        <v>54</v>
      </c>
      <c r="D164" s="3">
        <v>8</v>
      </c>
      <c r="E164" s="4">
        <v>15231824.75</v>
      </c>
      <c r="F164" s="3">
        <v>9</v>
      </c>
      <c r="G164" s="4">
        <v>16199742.279999999</v>
      </c>
      <c r="H164" s="3">
        <v>9</v>
      </c>
      <c r="I164" s="4">
        <v>13024746.949999999</v>
      </c>
      <c r="J164" s="3">
        <v>7</v>
      </c>
      <c r="K164" s="4">
        <v>12497809</v>
      </c>
    </row>
    <row r="165" spans="1:11" ht="15.75" thickBot="1">
      <c r="A165" s="1" t="s">
        <v>46</v>
      </c>
      <c r="B165" s="2">
        <v>5</v>
      </c>
      <c r="C165" s="2" t="s">
        <v>55</v>
      </c>
      <c r="D165" s="3">
        <v>5</v>
      </c>
      <c r="E165" s="4">
        <v>29276319.989999998</v>
      </c>
      <c r="F165" s="7">
        <v>5</v>
      </c>
      <c r="G165" s="4">
        <v>45931752.5</v>
      </c>
      <c r="H165" s="7">
        <v>4</v>
      </c>
      <c r="I165" s="4">
        <v>14897590</v>
      </c>
      <c r="J165" s="7">
        <v>9</v>
      </c>
      <c r="K165" s="4">
        <v>77121392</v>
      </c>
    </row>
    <row r="166" spans="1:11" ht="15.75" thickBot="1">
      <c r="A166" s="1" t="s">
        <v>46</v>
      </c>
      <c r="B166" s="2">
        <v>6</v>
      </c>
      <c r="C166" s="2" t="s">
        <v>56</v>
      </c>
      <c r="D166" s="3">
        <v>0</v>
      </c>
      <c r="E166" s="4">
        <v>0</v>
      </c>
      <c r="F166" s="7">
        <v>0</v>
      </c>
      <c r="G166" s="4">
        <v>0</v>
      </c>
      <c r="H166" s="7">
        <v>1</v>
      </c>
      <c r="I166" s="4">
        <v>42000000</v>
      </c>
      <c r="J166" s="7">
        <v>2</v>
      </c>
      <c r="K166" s="4">
        <v>98092015</v>
      </c>
    </row>
    <row r="167" spans="1:11" ht="15.75" thickBot="1">
      <c r="A167" s="1" t="s">
        <v>57</v>
      </c>
      <c r="B167" s="2">
        <v>11</v>
      </c>
      <c r="C167" s="2" t="s">
        <v>52</v>
      </c>
      <c r="D167" s="3">
        <v>159</v>
      </c>
      <c r="E167" s="4">
        <v>962833.75</v>
      </c>
      <c r="F167" s="10"/>
      <c r="G167" s="6"/>
      <c r="H167" s="10"/>
      <c r="I167" s="6"/>
      <c r="J167" s="10"/>
      <c r="K167" s="6"/>
    </row>
    <row r="168" spans="1:11" ht="15.75" thickBot="1">
      <c r="A168" s="1" t="s">
        <v>57</v>
      </c>
      <c r="B168" s="2">
        <v>12</v>
      </c>
      <c r="C168" s="2" t="s">
        <v>53</v>
      </c>
      <c r="D168" s="3">
        <v>2</v>
      </c>
      <c r="E168" s="4">
        <v>1269963.3</v>
      </c>
      <c r="F168" s="10"/>
      <c r="G168" s="6"/>
      <c r="H168" s="10"/>
      <c r="I168" s="6"/>
      <c r="J168" s="10"/>
      <c r="K168" s="6"/>
    </row>
    <row r="169" spans="1:11" ht="15.75" thickBot="1">
      <c r="A169" s="1" t="s">
        <v>57</v>
      </c>
      <c r="B169" s="2">
        <v>13</v>
      </c>
      <c r="C169" s="2" t="s">
        <v>54</v>
      </c>
      <c r="D169" s="3">
        <v>1</v>
      </c>
      <c r="E169" s="4">
        <v>1498387.91</v>
      </c>
      <c r="F169" s="10"/>
      <c r="G169" s="6"/>
      <c r="H169" s="10"/>
      <c r="I169" s="6"/>
      <c r="J169" s="10"/>
      <c r="K169" s="6"/>
    </row>
    <row r="170" spans="1:11" ht="15.75" thickBot="1">
      <c r="A170" s="1" t="s">
        <v>47</v>
      </c>
      <c r="B170" s="2">
        <v>1</v>
      </c>
      <c r="C170" s="2" t="s">
        <v>10</v>
      </c>
      <c r="D170" s="3">
        <v>0</v>
      </c>
      <c r="E170" s="4">
        <v>0</v>
      </c>
      <c r="F170" s="3">
        <v>7</v>
      </c>
      <c r="G170" s="4">
        <v>0</v>
      </c>
      <c r="H170" s="3">
        <v>1</v>
      </c>
      <c r="I170" s="4">
        <v>-9000</v>
      </c>
      <c r="J170" s="3">
        <v>1</v>
      </c>
      <c r="K170" s="4">
        <v>-7365</v>
      </c>
    </row>
    <row r="171" spans="1:11" ht="15.75" thickBot="1">
      <c r="A171" s="1" t="s">
        <v>47</v>
      </c>
      <c r="B171" s="2">
        <v>2</v>
      </c>
      <c r="C171" s="2" t="s">
        <v>52</v>
      </c>
      <c r="D171" s="3">
        <v>184</v>
      </c>
      <c r="E171" s="4">
        <v>2307396.29</v>
      </c>
      <c r="F171" s="7">
        <v>207</v>
      </c>
      <c r="G171" s="8">
        <v>1424463.57</v>
      </c>
      <c r="H171" s="7">
        <v>279</v>
      </c>
      <c r="I171" s="8">
        <v>1416723.37</v>
      </c>
      <c r="J171" s="7">
        <v>260</v>
      </c>
      <c r="K171" s="8">
        <v>973709</v>
      </c>
    </row>
    <row r="172" spans="1:11" ht="15.75" thickBot="1">
      <c r="A172" s="1" t="s">
        <v>47</v>
      </c>
      <c r="B172" s="2">
        <v>3</v>
      </c>
      <c r="C172" s="2" t="s">
        <v>53</v>
      </c>
      <c r="D172" s="3">
        <v>4</v>
      </c>
      <c r="E172" s="4">
        <v>1426293.69</v>
      </c>
      <c r="F172" s="7">
        <v>7</v>
      </c>
      <c r="G172" s="4">
        <v>2377628</v>
      </c>
      <c r="H172" s="7">
        <v>5</v>
      </c>
      <c r="I172" s="4">
        <v>2402953</v>
      </c>
      <c r="J172" s="7">
        <v>4</v>
      </c>
      <c r="K172" s="4">
        <v>1756909</v>
      </c>
    </row>
    <row r="173" spans="1:11" ht="15.75" thickBot="1">
      <c r="A173" s="1" t="s">
        <v>47</v>
      </c>
      <c r="B173" s="2">
        <v>4</v>
      </c>
      <c r="C173" s="2" t="s">
        <v>54</v>
      </c>
      <c r="D173" s="3">
        <v>0</v>
      </c>
      <c r="E173" s="4">
        <v>0</v>
      </c>
      <c r="F173" s="3">
        <v>2</v>
      </c>
      <c r="G173" s="4">
        <v>4400000</v>
      </c>
      <c r="H173" s="3">
        <v>0</v>
      </c>
      <c r="I173" s="4">
        <v>0</v>
      </c>
      <c r="J173" s="3">
        <v>1</v>
      </c>
      <c r="K173" s="4">
        <v>1050000</v>
      </c>
    </row>
    <row r="174" spans="1:11" ht="15.75" thickBot="1">
      <c r="A174" s="1" t="s">
        <v>47</v>
      </c>
      <c r="B174" s="2">
        <v>5</v>
      </c>
      <c r="C174" s="2" t="s">
        <v>55</v>
      </c>
      <c r="D174" s="3">
        <v>2</v>
      </c>
      <c r="E174" s="4">
        <v>16885743</v>
      </c>
      <c r="F174" s="7">
        <v>1</v>
      </c>
      <c r="G174" s="4">
        <v>14994878</v>
      </c>
      <c r="H174" s="7">
        <v>0</v>
      </c>
      <c r="I174" s="4">
        <v>0</v>
      </c>
      <c r="J174" s="7">
        <v>2</v>
      </c>
      <c r="K174" s="4">
        <v>14819306</v>
      </c>
    </row>
    <row r="175" spans="1:11" ht="15.75" thickBot="1">
      <c r="A175" s="1" t="s">
        <v>48</v>
      </c>
      <c r="B175" s="2">
        <v>1</v>
      </c>
      <c r="C175" s="2" t="s">
        <v>10</v>
      </c>
      <c r="D175" s="3">
        <v>0</v>
      </c>
      <c r="E175" s="4">
        <v>0</v>
      </c>
      <c r="F175" s="3">
        <v>2</v>
      </c>
      <c r="G175" s="4">
        <v>0</v>
      </c>
      <c r="H175" s="3">
        <v>0</v>
      </c>
      <c r="I175" s="4">
        <v>0</v>
      </c>
      <c r="J175" s="3">
        <v>0</v>
      </c>
      <c r="K175" s="4">
        <v>0</v>
      </c>
    </row>
    <row r="176" spans="1:11" ht="15.75" thickBot="1">
      <c r="A176" s="1" t="s">
        <v>48</v>
      </c>
      <c r="B176" s="2">
        <v>2</v>
      </c>
      <c r="C176" s="2" t="s">
        <v>52</v>
      </c>
      <c r="D176" s="3">
        <v>408</v>
      </c>
      <c r="E176" s="4">
        <v>1662213.88</v>
      </c>
      <c r="F176" s="3">
        <v>344</v>
      </c>
      <c r="G176" s="4">
        <v>1107863.4099999999</v>
      </c>
      <c r="H176" s="3">
        <v>261</v>
      </c>
      <c r="I176" s="4">
        <v>735216.89</v>
      </c>
      <c r="J176" s="3">
        <v>274</v>
      </c>
      <c r="K176" s="4">
        <v>894883</v>
      </c>
    </row>
    <row r="177" spans="1:11" ht="15.75" thickBot="1">
      <c r="A177" s="1" t="s">
        <v>48</v>
      </c>
      <c r="B177" s="2">
        <v>3</v>
      </c>
      <c r="C177" s="2" t="s">
        <v>53</v>
      </c>
      <c r="D177" s="3">
        <v>1</v>
      </c>
      <c r="E177" s="4">
        <v>713798.28</v>
      </c>
      <c r="F177" s="3">
        <v>0</v>
      </c>
      <c r="G177" s="4">
        <v>0</v>
      </c>
      <c r="H177" s="3">
        <v>0</v>
      </c>
      <c r="I177" s="4">
        <v>0</v>
      </c>
      <c r="J177" s="3">
        <v>0</v>
      </c>
      <c r="K177" s="4">
        <v>0</v>
      </c>
    </row>
    <row r="178" spans="1:11" ht="15.75" thickBot="1">
      <c r="A178" s="1" t="s">
        <v>48</v>
      </c>
      <c r="B178" s="2">
        <v>4</v>
      </c>
      <c r="C178" s="2" t="s">
        <v>54</v>
      </c>
      <c r="D178" s="3">
        <v>0</v>
      </c>
      <c r="E178" s="4">
        <v>0</v>
      </c>
      <c r="F178" s="3">
        <v>0</v>
      </c>
      <c r="G178" s="4">
        <v>0</v>
      </c>
      <c r="H178" s="3">
        <v>0</v>
      </c>
      <c r="I178" s="4">
        <v>0</v>
      </c>
      <c r="J178" s="3">
        <v>1</v>
      </c>
      <c r="K178" s="4">
        <v>1527000</v>
      </c>
    </row>
    <row r="179" spans="1:11" ht="15.75" thickBot="1">
      <c r="A179" s="16" t="s">
        <v>49</v>
      </c>
      <c r="B179" s="17">
        <v>1</v>
      </c>
      <c r="C179" s="17" t="s">
        <v>10</v>
      </c>
      <c r="D179" s="18">
        <v>691</v>
      </c>
      <c r="E179" s="19">
        <v>-325804384.36000001</v>
      </c>
      <c r="F179" s="18">
        <v>2111</v>
      </c>
      <c r="G179" s="19">
        <v>-494618396.39000005</v>
      </c>
      <c r="H179" s="18">
        <v>1528</v>
      </c>
      <c r="I179" s="19">
        <v>-356175022.29000002</v>
      </c>
      <c r="J179" s="18">
        <v>435</v>
      </c>
      <c r="K179" s="19">
        <v>-87152896</v>
      </c>
    </row>
    <row r="180" spans="1:11" ht="15.75" thickBot="1">
      <c r="A180" s="16" t="s">
        <v>49</v>
      </c>
      <c r="B180" s="17">
        <v>2</v>
      </c>
      <c r="C180" s="17" t="s">
        <v>52</v>
      </c>
      <c r="D180" s="18">
        <v>41268</v>
      </c>
      <c r="E180" s="19">
        <v>383798946.93000001</v>
      </c>
      <c r="F180" s="18">
        <v>48476</v>
      </c>
      <c r="G180" s="19">
        <v>369473059.79999995</v>
      </c>
      <c r="H180" s="18">
        <v>49355</v>
      </c>
      <c r="I180" s="19">
        <v>366369083.38999999</v>
      </c>
      <c r="J180" s="18">
        <v>49260</v>
      </c>
      <c r="K180" s="19">
        <v>395136349</v>
      </c>
    </row>
    <row r="181" spans="1:11" ht="15.75" thickBot="1">
      <c r="A181" s="16" t="s">
        <v>49</v>
      </c>
      <c r="B181" s="17">
        <v>3</v>
      </c>
      <c r="C181" s="17" t="s">
        <v>53</v>
      </c>
      <c r="D181" s="18">
        <v>3377</v>
      </c>
      <c r="E181" s="19">
        <v>1172425924.23</v>
      </c>
      <c r="F181" s="18">
        <v>3237</v>
      </c>
      <c r="G181" s="19">
        <v>1150076712</v>
      </c>
      <c r="H181" s="18">
        <v>3442</v>
      </c>
      <c r="I181" s="19">
        <v>1264255920.6365004</v>
      </c>
      <c r="J181" s="18">
        <v>3078</v>
      </c>
      <c r="K181" s="19">
        <v>1172540171</v>
      </c>
    </row>
    <row r="182" spans="1:11" ht="15.75" thickBot="1">
      <c r="A182" s="16" t="s">
        <v>49</v>
      </c>
      <c r="B182" s="17">
        <v>4</v>
      </c>
      <c r="C182" s="17" t="s">
        <v>54</v>
      </c>
      <c r="D182" s="18">
        <v>699</v>
      </c>
      <c r="E182" s="19">
        <v>1250493373.9300001</v>
      </c>
      <c r="F182" s="18">
        <v>1023</v>
      </c>
      <c r="G182" s="19">
        <v>1768765334.8899999</v>
      </c>
      <c r="H182" s="18">
        <v>888</v>
      </c>
      <c r="I182" s="19">
        <v>1537879250.1600001</v>
      </c>
      <c r="J182" s="18">
        <v>786</v>
      </c>
      <c r="K182" s="19">
        <v>1367579730</v>
      </c>
    </row>
    <row r="183" spans="1:11" ht="15.75" thickBot="1">
      <c r="A183" s="16" t="s">
        <v>49</v>
      </c>
      <c r="B183" s="17">
        <v>5</v>
      </c>
      <c r="C183" s="17" t="s">
        <v>55</v>
      </c>
      <c r="D183" s="18">
        <v>531</v>
      </c>
      <c r="E183" s="19">
        <v>3964757115.8800001</v>
      </c>
      <c r="F183" s="18">
        <v>716</v>
      </c>
      <c r="G183" s="19">
        <v>5368642882.9899998</v>
      </c>
      <c r="H183" s="18">
        <v>623</v>
      </c>
      <c r="I183" s="19">
        <v>4749256579.5199995</v>
      </c>
      <c r="J183" s="18">
        <v>524</v>
      </c>
      <c r="K183" s="19">
        <v>3904333698</v>
      </c>
    </row>
    <row r="184" spans="1:11" ht="15.75" thickBot="1">
      <c r="A184" s="16" t="s">
        <v>49</v>
      </c>
      <c r="B184" s="17">
        <v>6</v>
      </c>
      <c r="C184" s="17" t="s">
        <v>56</v>
      </c>
      <c r="D184" s="18">
        <v>54</v>
      </c>
      <c r="E184" s="19">
        <v>4086387495.4200001</v>
      </c>
      <c r="F184" s="18">
        <v>85</v>
      </c>
      <c r="G184" s="19">
        <v>6803756808.2000008</v>
      </c>
      <c r="H184" s="18">
        <v>85</v>
      </c>
      <c r="I184" s="19">
        <v>9420432514.1100006</v>
      </c>
      <c r="J184" s="18">
        <v>61</v>
      </c>
      <c r="K184" s="19">
        <v>6666004423</v>
      </c>
    </row>
    <row r="185" spans="1:11" ht="15.75" thickBot="1">
      <c r="A185" s="16" t="s">
        <v>50</v>
      </c>
      <c r="B185" s="17"/>
      <c r="C185" s="17" t="s">
        <v>51</v>
      </c>
      <c r="D185" s="20">
        <f>SUM(D179:D184)</f>
        <v>46620</v>
      </c>
      <c r="E185" s="21">
        <f>SUM(E179:E184)</f>
        <v>10532058472.030001</v>
      </c>
      <c r="F185" s="18">
        <f t="shared" ref="F185:K185" si="0">SUM(F179:F184)</f>
        <v>55648</v>
      </c>
      <c r="G185" s="19">
        <f t="shared" si="0"/>
        <v>14966096401.49</v>
      </c>
      <c r="H185" s="18">
        <f t="shared" si="0"/>
        <v>55921</v>
      </c>
      <c r="I185" s="19">
        <f t="shared" si="0"/>
        <v>16982018325.526501</v>
      </c>
      <c r="J185" s="18">
        <f t="shared" si="0"/>
        <v>54144</v>
      </c>
      <c r="K185" s="19">
        <f t="shared" si="0"/>
        <v>13418441475</v>
      </c>
    </row>
    <row r="191" spans="1:11">
      <c r="B191" s="13"/>
    </row>
  </sheetData>
  <mergeCells count="8">
    <mergeCell ref="A1:K1"/>
    <mergeCell ref="A2:A3"/>
    <mergeCell ref="B2:B3"/>
    <mergeCell ref="C2:C3"/>
    <mergeCell ref="F2:G2"/>
    <mergeCell ref="H2:I2"/>
    <mergeCell ref="J2:K2"/>
    <mergeCell ref="D2:E2"/>
  </mergeCells>
  <pageMargins left="0.7" right="0.7" top="0.75" bottom="0.75" header="0.3" footer="0.3"/>
  <pageSetup orientation="landscape" r:id="rId1"/>
  <headerFooter>
    <oddFooter>&amp;LFY12 Procurement Indicators&amp;R
&amp;F  &amp;P</oddFooter>
  </headerFooter>
  <ignoredErrors>
    <ignoredError sqref="D185:E185 F185:K18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view="pageLayout" zoomScaleNormal="100" workbookViewId="0">
      <selection activeCell="B41" sqref="B41"/>
    </sheetView>
  </sheetViews>
  <sheetFormatPr defaultRowHeight="15"/>
  <cols>
    <col min="1" max="1" width="7.85546875" bestFit="1" customWidth="1"/>
    <col min="2" max="2" width="5.7109375" bestFit="1" customWidth="1"/>
    <col min="3" max="3" width="13.140625" bestFit="1" customWidth="1"/>
    <col min="4" max="4" width="5.7109375" style="12" bestFit="1" customWidth="1"/>
    <col min="5" max="5" width="13.140625" bestFit="1" customWidth="1"/>
    <col min="6" max="6" width="5.7109375" style="12" bestFit="1" customWidth="1"/>
    <col min="7" max="7" width="13.140625" bestFit="1" customWidth="1"/>
    <col min="8" max="8" width="5.7109375" style="12" bestFit="1" customWidth="1"/>
    <col min="9" max="9" width="12" bestFit="1" customWidth="1"/>
  </cols>
  <sheetData>
    <row r="1" spans="1:9" ht="15.75" thickBot="1">
      <c r="A1" s="26" t="s">
        <v>59</v>
      </c>
      <c r="B1" s="27"/>
      <c r="C1" s="27"/>
      <c r="D1" s="27"/>
      <c r="E1" s="27"/>
      <c r="F1" s="27"/>
      <c r="G1" s="27"/>
      <c r="H1" s="27"/>
      <c r="I1" s="35"/>
    </row>
    <row r="2" spans="1:9" ht="15.75" customHeight="1" thickBot="1">
      <c r="A2" s="31" t="s">
        <v>1</v>
      </c>
      <c r="B2" s="33" t="s">
        <v>58</v>
      </c>
      <c r="C2" s="34"/>
      <c r="D2" s="33" t="s">
        <v>4</v>
      </c>
      <c r="E2" s="34"/>
      <c r="F2" s="33" t="s">
        <v>5</v>
      </c>
      <c r="G2" s="34"/>
      <c r="H2" s="33" t="s">
        <v>6</v>
      </c>
      <c r="I2" s="34"/>
    </row>
    <row r="3" spans="1:9" ht="15.75" thickBot="1">
      <c r="A3" s="32"/>
      <c r="B3" s="14" t="s">
        <v>7</v>
      </c>
      <c r="C3" s="15" t="s">
        <v>8</v>
      </c>
      <c r="D3" s="14" t="s">
        <v>7</v>
      </c>
      <c r="E3" s="15" t="s">
        <v>8</v>
      </c>
      <c r="F3" s="14" t="s">
        <v>7</v>
      </c>
      <c r="G3" s="15" t="s">
        <v>8</v>
      </c>
      <c r="H3" s="14" t="s">
        <v>7</v>
      </c>
      <c r="I3" s="15" t="s">
        <v>8</v>
      </c>
    </row>
    <row r="4" spans="1:9" ht="15.75" thickBot="1">
      <c r="A4" s="1" t="s">
        <v>9</v>
      </c>
      <c r="B4" s="3">
        <v>15</v>
      </c>
      <c r="C4" s="4">
        <v>-2047274.85</v>
      </c>
      <c r="D4" s="3">
        <v>53</v>
      </c>
      <c r="E4" s="4">
        <v>-5803077.75</v>
      </c>
      <c r="F4" s="3">
        <v>5</v>
      </c>
      <c r="G4" s="4">
        <v>-450593.71</v>
      </c>
      <c r="H4" s="3">
        <v>12</v>
      </c>
      <c r="I4" s="4">
        <v>-10746647</v>
      </c>
    </row>
    <row r="5" spans="1:9" ht="15.75" thickBot="1">
      <c r="A5" s="1" t="s">
        <v>14</v>
      </c>
      <c r="B5" s="3">
        <v>0</v>
      </c>
      <c r="C5" s="4">
        <v>0</v>
      </c>
      <c r="D5" s="3">
        <v>1</v>
      </c>
      <c r="E5" s="4">
        <v>0</v>
      </c>
      <c r="F5" s="3">
        <v>0</v>
      </c>
      <c r="G5" s="4">
        <v>0</v>
      </c>
      <c r="H5" s="3">
        <v>0</v>
      </c>
      <c r="I5" s="4">
        <v>0</v>
      </c>
    </row>
    <row r="6" spans="1:9" ht="15.75" thickBot="1">
      <c r="A6" s="1" t="s">
        <v>15</v>
      </c>
      <c r="B6" s="3">
        <v>0</v>
      </c>
      <c r="C6" s="4">
        <v>0</v>
      </c>
      <c r="D6" s="3">
        <v>0</v>
      </c>
      <c r="E6" s="4">
        <v>0</v>
      </c>
      <c r="F6" s="3">
        <v>1</v>
      </c>
      <c r="G6" s="4">
        <v>-67.98</v>
      </c>
      <c r="H6" s="3">
        <v>0</v>
      </c>
      <c r="I6" s="4">
        <v>0</v>
      </c>
    </row>
    <row r="7" spans="1:9" ht="15.75" thickBot="1">
      <c r="A7" s="1" t="s">
        <v>16</v>
      </c>
      <c r="B7" s="3">
        <v>0</v>
      </c>
      <c r="C7" s="4">
        <v>0</v>
      </c>
      <c r="D7" s="3">
        <v>1</v>
      </c>
      <c r="E7" s="4">
        <v>0</v>
      </c>
      <c r="F7" s="3">
        <v>2</v>
      </c>
      <c r="G7" s="4">
        <v>-2000</v>
      </c>
      <c r="H7" s="3">
        <v>0</v>
      </c>
      <c r="I7" s="4">
        <v>0</v>
      </c>
    </row>
    <row r="8" spans="1:9" ht="15.75" thickBot="1">
      <c r="A8" s="1" t="s">
        <v>17</v>
      </c>
      <c r="B8" s="5"/>
      <c r="C8" s="6"/>
      <c r="D8" s="3">
        <v>5</v>
      </c>
      <c r="E8" s="4">
        <v>0</v>
      </c>
      <c r="F8" s="3">
        <v>0</v>
      </c>
      <c r="G8" s="4">
        <v>0</v>
      </c>
      <c r="H8" s="3">
        <v>0</v>
      </c>
      <c r="I8" s="4">
        <v>0</v>
      </c>
    </row>
    <row r="9" spans="1:9" ht="15.75" thickBot="1">
      <c r="A9" s="1" t="s">
        <v>18</v>
      </c>
      <c r="B9" s="3">
        <v>0</v>
      </c>
      <c r="C9" s="4">
        <v>0</v>
      </c>
      <c r="D9" s="3">
        <v>4</v>
      </c>
      <c r="E9" s="4">
        <v>-49141</v>
      </c>
      <c r="F9" s="3">
        <v>0</v>
      </c>
      <c r="G9" s="4">
        <v>0</v>
      </c>
      <c r="H9" s="3">
        <v>0</v>
      </c>
      <c r="I9" s="4">
        <v>0</v>
      </c>
    </row>
    <row r="10" spans="1:9" ht="15.75" thickBot="1">
      <c r="A10" s="1" t="s">
        <v>20</v>
      </c>
      <c r="B10" s="3">
        <v>34</v>
      </c>
      <c r="C10" s="4">
        <v>-216501961.06</v>
      </c>
      <c r="D10" s="3">
        <v>73</v>
      </c>
      <c r="E10" s="4">
        <v>-78724646.150000006</v>
      </c>
      <c r="F10" s="3">
        <v>59</v>
      </c>
      <c r="G10" s="4">
        <v>-55167824.780000001</v>
      </c>
      <c r="H10" s="3">
        <v>10</v>
      </c>
      <c r="I10" s="4">
        <v>-173635</v>
      </c>
    </row>
    <row r="11" spans="1:9" ht="15.75" thickBot="1">
      <c r="A11" s="1" t="s">
        <v>21</v>
      </c>
      <c r="B11" s="3">
        <v>0</v>
      </c>
      <c r="C11" s="4">
        <v>0</v>
      </c>
      <c r="D11" s="3">
        <v>0</v>
      </c>
      <c r="E11" s="4">
        <v>0</v>
      </c>
      <c r="F11" s="3">
        <v>3</v>
      </c>
      <c r="G11" s="4">
        <v>-1768.58</v>
      </c>
      <c r="H11" s="3">
        <v>1</v>
      </c>
      <c r="I11" s="4">
        <v>-3108</v>
      </c>
    </row>
    <row r="12" spans="1:9" ht="15.75" thickBot="1">
      <c r="A12" s="1" t="s">
        <v>22</v>
      </c>
      <c r="B12" s="3">
        <v>1</v>
      </c>
      <c r="C12" s="4">
        <v>-544907</v>
      </c>
      <c r="D12" s="3">
        <v>6</v>
      </c>
      <c r="E12" s="4">
        <v>-112280.64</v>
      </c>
      <c r="F12" s="3">
        <v>5</v>
      </c>
      <c r="G12" s="4">
        <v>-165527.59</v>
      </c>
      <c r="H12" s="3">
        <v>6</v>
      </c>
      <c r="I12" s="4">
        <v>-2236463</v>
      </c>
    </row>
    <row r="13" spans="1:9" ht="15.75" thickBot="1">
      <c r="A13" s="1" t="s">
        <v>23</v>
      </c>
      <c r="B13" s="3">
        <v>8</v>
      </c>
      <c r="C13" s="4">
        <v>-4111988.2</v>
      </c>
      <c r="D13" s="3">
        <v>75</v>
      </c>
      <c r="E13" s="4">
        <v>-33289637.82</v>
      </c>
      <c r="F13" s="3">
        <v>140</v>
      </c>
      <c r="G13" s="4">
        <v>-152278376.81</v>
      </c>
      <c r="H13" s="3">
        <v>24</v>
      </c>
      <c r="I13" s="4">
        <v>-5215870</v>
      </c>
    </row>
    <row r="14" spans="1:9" ht="15.75" thickBot="1">
      <c r="A14" s="1" t="s">
        <v>24</v>
      </c>
      <c r="B14" s="3">
        <v>61</v>
      </c>
      <c r="C14" s="4">
        <v>-32708613.629999999</v>
      </c>
      <c r="D14" s="3">
        <v>365</v>
      </c>
      <c r="E14" s="4">
        <v>-110714832.25</v>
      </c>
      <c r="F14" s="3">
        <v>278</v>
      </c>
      <c r="G14" s="4">
        <v>-86248750.689999998</v>
      </c>
      <c r="H14" s="3">
        <v>5</v>
      </c>
      <c r="I14" s="4">
        <v>-20452812</v>
      </c>
    </row>
    <row r="15" spans="1:9" ht="15.75" thickBot="1">
      <c r="A15" s="1" t="s">
        <v>25</v>
      </c>
      <c r="B15" s="3">
        <v>33</v>
      </c>
      <c r="C15" s="4">
        <v>-11520238</v>
      </c>
      <c r="D15" s="3">
        <v>54</v>
      </c>
      <c r="E15" s="4">
        <v>-3917475.2</v>
      </c>
      <c r="F15" s="3">
        <v>14</v>
      </c>
      <c r="G15" s="4">
        <v>-246450</v>
      </c>
      <c r="H15" s="3">
        <v>163</v>
      </c>
      <c r="I15" s="4">
        <v>-2540691</v>
      </c>
    </row>
    <row r="16" spans="1:9" ht="15.75" thickBot="1">
      <c r="A16" s="1" t="s">
        <v>26</v>
      </c>
      <c r="B16" s="3">
        <v>1</v>
      </c>
      <c r="C16" s="4">
        <v>-50000</v>
      </c>
      <c r="D16" s="3">
        <v>18</v>
      </c>
      <c r="E16" s="4">
        <v>-5035507</v>
      </c>
      <c r="F16" s="3">
        <v>14</v>
      </c>
      <c r="G16" s="4">
        <v>-26146.93</v>
      </c>
      <c r="H16" s="3">
        <v>4</v>
      </c>
      <c r="I16" s="4">
        <v>-9398597</v>
      </c>
    </row>
    <row r="17" spans="1:9" ht="15.75" thickBot="1">
      <c r="A17" s="1" t="s">
        <v>27</v>
      </c>
      <c r="B17" s="5"/>
      <c r="C17" s="6"/>
      <c r="D17" s="5"/>
      <c r="E17" s="6"/>
      <c r="F17" s="3">
        <v>3</v>
      </c>
      <c r="G17" s="4">
        <v>-11437.16</v>
      </c>
      <c r="H17" s="3">
        <v>2</v>
      </c>
      <c r="I17" s="4">
        <v>-49776</v>
      </c>
    </row>
    <row r="18" spans="1:9" ht="15.75" thickBot="1">
      <c r="A18" s="1" t="s">
        <v>28</v>
      </c>
      <c r="B18" s="3">
        <v>1</v>
      </c>
      <c r="C18" s="4">
        <v>-112249.25</v>
      </c>
      <c r="D18" s="3">
        <v>2</v>
      </c>
      <c r="E18" s="4">
        <v>-385337</v>
      </c>
      <c r="F18" s="3">
        <v>6</v>
      </c>
      <c r="G18" s="4">
        <v>-63280.49</v>
      </c>
      <c r="H18" s="3">
        <v>1</v>
      </c>
      <c r="I18" s="4">
        <v>-2949</v>
      </c>
    </row>
    <row r="19" spans="1:9" ht="15.75" thickBot="1">
      <c r="A19" s="1" t="s">
        <v>29</v>
      </c>
      <c r="B19" s="3">
        <v>1</v>
      </c>
      <c r="C19" s="4">
        <v>-6648.32</v>
      </c>
      <c r="D19" s="3">
        <v>5</v>
      </c>
      <c r="E19" s="4">
        <v>-200368.15</v>
      </c>
      <c r="F19" s="3">
        <v>3</v>
      </c>
      <c r="G19" s="4">
        <v>-9195.92</v>
      </c>
      <c r="H19" s="3">
        <v>1</v>
      </c>
      <c r="I19" s="4">
        <v>-1275</v>
      </c>
    </row>
    <row r="20" spans="1:9" ht="15.75" thickBot="1">
      <c r="A20" s="1" t="s">
        <v>30</v>
      </c>
      <c r="B20" s="3">
        <v>2</v>
      </c>
      <c r="C20" s="4">
        <v>0</v>
      </c>
      <c r="D20" s="3">
        <v>0</v>
      </c>
      <c r="E20" s="4">
        <v>0</v>
      </c>
      <c r="F20" s="3">
        <v>35</v>
      </c>
      <c r="G20" s="4">
        <v>-2298337.06</v>
      </c>
      <c r="H20" s="3">
        <v>0</v>
      </c>
      <c r="I20" s="4">
        <v>0</v>
      </c>
    </row>
    <row r="21" spans="1:9" ht="15.75" thickBot="1">
      <c r="A21" s="1" t="s">
        <v>31</v>
      </c>
      <c r="B21" s="3">
        <v>26</v>
      </c>
      <c r="C21" s="4">
        <v>-8185297.8300000001</v>
      </c>
      <c r="D21" s="3">
        <v>202</v>
      </c>
      <c r="E21" s="4">
        <v>-7453911.4199999999</v>
      </c>
      <c r="F21" s="3">
        <v>3</v>
      </c>
      <c r="G21" s="4">
        <v>-1145486.1200000001</v>
      </c>
      <c r="H21" s="3">
        <v>38</v>
      </c>
      <c r="I21" s="4">
        <v>-16030176</v>
      </c>
    </row>
    <row r="22" spans="1:9" ht="15.75" thickBot="1">
      <c r="A22" s="1" t="s">
        <v>32</v>
      </c>
      <c r="B22" s="3">
        <v>0</v>
      </c>
      <c r="C22" s="4">
        <v>0</v>
      </c>
      <c r="D22" s="3">
        <v>1</v>
      </c>
      <c r="E22" s="4">
        <v>0</v>
      </c>
      <c r="F22" s="3">
        <v>2</v>
      </c>
      <c r="G22" s="4">
        <v>-2938.02</v>
      </c>
      <c r="H22" s="3">
        <v>1</v>
      </c>
      <c r="I22" s="4">
        <v>-6340</v>
      </c>
    </row>
    <row r="23" spans="1:9" ht="15.75" thickBot="1">
      <c r="A23" s="1" t="s">
        <v>33</v>
      </c>
      <c r="B23" s="3">
        <v>4</v>
      </c>
      <c r="C23" s="4">
        <v>-7075690</v>
      </c>
      <c r="D23" s="3">
        <v>11</v>
      </c>
      <c r="E23" s="4">
        <v>-19747472.43</v>
      </c>
      <c r="F23" s="3">
        <v>5</v>
      </c>
      <c r="G23" s="4">
        <v>-15828219.68</v>
      </c>
      <c r="H23" s="3">
        <v>0</v>
      </c>
      <c r="I23" s="4">
        <v>0</v>
      </c>
    </row>
    <row r="24" spans="1:9" ht="15.75" thickBot="1">
      <c r="A24" s="1" t="s">
        <v>34</v>
      </c>
      <c r="B24" s="3">
        <v>0</v>
      </c>
      <c r="C24" s="4">
        <v>0</v>
      </c>
      <c r="D24" s="3">
        <v>5</v>
      </c>
      <c r="E24" s="4">
        <v>-250999</v>
      </c>
      <c r="F24" s="3">
        <v>1</v>
      </c>
      <c r="G24" s="4">
        <v>-118.75</v>
      </c>
      <c r="H24" s="3">
        <v>2</v>
      </c>
      <c r="I24" s="4">
        <v>-20270</v>
      </c>
    </row>
    <row r="25" spans="1:9" ht="15.75" thickBot="1">
      <c r="A25" s="1" t="s">
        <v>36</v>
      </c>
      <c r="B25" s="3">
        <v>3</v>
      </c>
      <c r="C25" s="4">
        <v>-647950.15</v>
      </c>
      <c r="D25" s="3">
        <v>33</v>
      </c>
      <c r="E25" s="4">
        <v>-8308522.3799999999</v>
      </c>
      <c r="F25" s="3">
        <v>14</v>
      </c>
      <c r="G25" s="4">
        <v>-2902346.13</v>
      </c>
      <c r="H25" s="3">
        <v>11</v>
      </c>
      <c r="I25" s="4">
        <v>-107432</v>
      </c>
    </row>
    <row r="26" spans="1:9" ht="15.75" thickBot="1">
      <c r="A26" s="1" t="s">
        <v>37</v>
      </c>
      <c r="B26" s="3">
        <v>26</v>
      </c>
      <c r="C26" s="4">
        <v>-1524838.47</v>
      </c>
      <c r="D26" s="3">
        <v>258</v>
      </c>
      <c r="E26" s="4">
        <v>-26829644.109999999</v>
      </c>
      <c r="F26" s="3">
        <v>46</v>
      </c>
      <c r="G26" s="4">
        <v>-3437950.74</v>
      </c>
      <c r="H26" s="3">
        <v>7</v>
      </c>
      <c r="I26" s="4">
        <v>-27475</v>
      </c>
    </row>
    <row r="27" spans="1:9" ht="15.75" thickBot="1">
      <c r="A27" s="1" t="s">
        <v>38</v>
      </c>
      <c r="B27" s="3">
        <v>2</v>
      </c>
      <c r="C27" s="4">
        <v>-1013104</v>
      </c>
      <c r="D27" s="3">
        <v>6</v>
      </c>
      <c r="E27" s="4">
        <v>-3609542</v>
      </c>
      <c r="F27" s="3">
        <v>6</v>
      </c>
      <c r="G27" s="4">
        <v>-26678.77</v>
      </c>
      <c r="H27" s="3">
        <v>1</v>
      </c>
      <c r="I27" s="4">
        <v>-763582</v>
      </c>
    </row>
    <row r="28" spans="1:9" ht="15.75" thickBot="1">
      <c r="A28" s="1" t="s">
        <v>39</v>
      </c>
      <c r="B28" s="3">
        <v>6</v>
      </c>
      <c r="C28" s="4">
        <v>-25475704.68</v>
      </c>
      <c r="D28" s="3">
        <v>74</v>
      </c>
      <c r="E28" s="4">
        <v>-164067641.53</v>
      </c>
      <c r="F28" s="3">
        <v>38</v>
      </c>
      <c r="G28" s="4">
        <v>-3251200.8</v>
      </c>
      <c r="H28" s="3">
        <v>19</v>
      </c>
      <c r="I28" s="4">
        <v>-2376630</v>
      </c>
    </row>
    <row r="29" spans="1:9" ht="15.75" thickBot="1">
      <c r="A29" s="1" t="s">
        <v>40</v>
      </c>
      <c r="B29" s="3">
        <v>392</v>
      </c>
      <c r="C29" s="4">
        <v>-8739633</v>
      </c>
      <c r="D29" s="3">
        <v>353</v>
      </c>
      <c r="E29" s="4">
        <v>-13857290.119999999</v>
      </c>
      <c r="F29" s="3">
        <v>226</v>
      </c>
      <c r="G29" s="4">
        <v>-19513650.75</v>
      </c>
      <c r="H29" s="3">
        <v>37</v>
      </c>
      <c r="I29" s="4">
        <v>-8256111</v>
      </c>
    </row>
    <row r="30" spans="1:9" ht="15.75" thickBot="1">
      <c r="A30" s="1" t="s">
        <v>41</v>
      </c>
      <c r="B30" s="3">
        <v>0</v>
      </c>
      <c r="C30" s="4">
        <v>0</v>
      </c>
      <c r="D30" s="3">
        <v>57</v>
      </c>
      <c r="E30" s="4">
        <v>-36731.919999999998</v>
      </c>
      <c r="F30" s="3">
        <v>12</v>
      </c>
      <c r="G30" s="4">
        <v>-48934.21</v>
      </c>
      <c r="H30" s="3">
        <v>4</v>
      </c>
      <c r="I30" s="4">
        <v>-21587</v>
      </c>
    </row>
    <row r="31" spans="1:9" ht="15.75" thickBot="1">
      <c r="A31" s="1" t="s">
        <v>42</v>
      </c>
      <c r="B31" s="3">
        <v>4</v>
      </c>
      <c r="C31" s="4">
        <v>-73837.440000000002</v>
      </c>
      <c r="D31" s="3">
        <v>174</v>
      </c>
      <c r="E31" s="4">
        <v>-351363</v>
      </c>
      <c r="F31" s="3">
        <v>417</v>
      </c>
      <c r="G31" s="4">
        <v>-9778028.7899999991</v>
      </c>
      <c r="H31" s="3">
        <v>6</v>
      </c>
      <c r="I31" s="4">
        <v>-251788</v>
      </c>
    </row>
    <row r="32" spans="1:9" ht="15.75" thickBot="1">
      <c r="A32" s="1" t="s">
        <v>43</v>
      </c>
      <c r="B32" s="3">
        <v>67</v>
      </c>
      <c r="C32" s="4">
        <v>-3865989</v>
      </c>
      <c r="D32" s="3">
        <v>139</v>
      </c>
      <c r="E32" s="4">
        <v>-9284644</v>
      </c>
      <c r="F32" s="3">
        <v>6</v>
      </c>
      <c r="G32" s="4">
        <v>-553803.18999999994</v>
      </c>
      <c r="H32" s="3">
        <v>16</v>
      </c>
      <c r="I32" s="4">
        <v>-5223831</v>
      </c>
    </row>
    <row r="33" spans="1:9" ht="15.75" thickBot="1">
      <c r="A33" s="1" t="s">
        <v>44</v>
      </c>
      <c r="B33" s="3">
        <v>2</v>
      </c>
      <c r="C33" s="4">
        <v>0</v>
      </c>
      <c r="D33" s="3">
        <v>8</v>
      </c>
      <c r="E33" s="4">
        <v>-85107.32</v>
      </c>
      <c r="F33" s="3">
        <v>43</v>
      </c>
      <c r="G33" s="4">
        <v>-75528.39</v>
      </c>
      <c r="H33" s="3">
        <v>4</v>
      </c>
      <c r="I33" s="4">
        <v>-2931602</v>
      </c>
    </row>
    <row r="34" spans="1:9" ht="15.75" thickBot="1">
      <c r="A34" s="1" t="s">
        <v>45</v>
      </c>
      <c r="B34" s="3">
        <v>0</v>
      </c>
      <c r="C34" s="4">
        <v>0</v>
      </c>
      <c r="D34" s="3">
        <v>0</v>
      </c>
      <c r="E34" s="4">
        <v>0</v>
      </c>
      <c r="F34" s="3">
        <v>1</v>
      </c>
      <c r="G34" s="4">
        <v>-12794</v>
      </c>
      <c r="H34" s="3">
        <v>1</v>
      </c>
      <c r="I34" s="4">
        <v>-438</v>
      </c>
    </row>
    <row r="35" spans="1:9" ht="15.75" thickBot="1">
      <c r="A35" s="1" t="s">
        <v>46</v>
      </c>
      <c r="B35" s="3">
        <v>2</v>
      </c>
      <c r="C35" s="4">
        <v>-1598459.48</v>
      </c>
      <c r="D35" s="3">
        <v>119</v>
      </c>
      <c r="E35" s="4">
        <v>-2503224.2000000002</v>
      </c>
      <c r="F35" s="3">
        <v>139</v>
      </c>
      <c r="G35" s="4">
        <v>-2618586.25</v>
      </c>
      <c r="H35" s="3">
        <v>58</v>
      </c>
      <c r="I35" s="4">
        <v>-306447</v>
      </c>
    </row>
    <row r="36" spans="1:9" ht="15.75" thickBot="1">
      <c r="A36" s="1" t="s">
        <v>47</v>
      </c>
      <c r="B36" s="3">
        <v>0</v>
      </c>
      <c r="C36" s="4">
        <v>0</v>
      </c>
      <c r="D36" s="3">
        <v>7</v>
      </c>
      <c r="E36" s="4">
        <v>0</v>
      </c>
      <c r="F36" s="3">
        <v>1</v>
      </c>
      <c r="G36" s="4">
        <v>-9000</v>
      </c>
      <c r="H36" s="3">
        <v>1</v>
      </c>
      <c r="I36" s="4">
        <v>-7365</v>
      </c>
    </row>
    <row r="37" spans="1:9" ht="15.75" thickBot="1">
      <c r="A37" s="1" t="s">
        <v>48</v>
      </c>
      <c r="B37" s="3">
        <v>0</v>
      </c>
      <c r="C37" s="4">
        <v>0</v>
      </c>
      <c r="D37" s="3">
        <v>2</v>
      </c>
      <c r="E37" s="4">
        <v>0</v>
      </c>
      <c r="F37" s="3">
        <v>0</v>
      </c>
      <c r="G37" s="4">
        <v>0</v>
      </c>
      <c r="H37" s="3">
        <v>0</v>
      </c>
      <c r="I37" s="4">
        <v>0</v>
      </c>
    </row>
    <row r="38" spans="1:9" ht="15.75" thickBot="1">
      <c r="A38" s="16" t="s">
        <v>50</v>
      </c>
      <c r="B38" s="20">
        <f t="shared" ref="B38:I38" si="0">SUM(B4:B37)</f>
        <v>691</v>
      </c>
      <c r="C38" s="21">
        <f t="shared" si="0"/>
        <v>-325804384.36000001</v>
      </c>
      <c r="D38" s="18">
        <f t="shared" si="0"/>
        <v>2111</v>
      </c>
      <c r="E38" s="19">
        <f t="shared" si="0"/>
        <v>-494618396.39000005</v>
      </c>
      <c r="F38" s="18">
        <f t="shared" si="0"/>
        <v>1528</v>
      </c>
      <c r="G38" s="19">
        <f t="shared" si="0"/>
        <v>-356175022.29000002</v>
      </c>
      <c r="H38" s="18">
        <f t="shared" si="0"/>
        <v>435</v>
      </c>
      <c r="I38" s="19">
        <f t="shared" si="0"/>
        <v>-87152897</v>
      </c>
    </row>
  </sheetData>
  <sortState ref="A4:X178">
    <sortCondition ref="A4:A178"/>
  </sortState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1"/>
  <sheetViews>
    <sheetView view="pageLayout" zoomScaleNormal="100" workbookViewId="0">
      <selection activeCell="C43" sqref="C43"/>
    </sheetView>
  </sheetViews>
  <sheetFormatPr defaultRowHeight="15"/>
  <cols>
    <col min="1" max="1" width="7.85546875" bestFit="1" customWidth="1"/>
    <col min="2" max="2" width="6.42578125" bestFit="1" customWidth="1"/>
    <col min="3" max="3" width="12.28515625" bestFit="1" customWidth="1"/>
    <col min="4" max="4" width="6.42578125" style="12" bestFit="1" customWidth="1"/>
    <col min="5" max="5" width="12.42578125" bestFit="1" customWidth="1"/>
    <col min="6" max="6" width="6.42578125" style="12" bestFit="1" customWidth="1"/>
    <col min="7" max="7" width="12.42578125" bestFit="1" customWidth="1"/>
    <col min="8" max="8" width="6.42578125" style="12" bestFit="1" customWidth="1"/>
    <col min="9" max="9" width="12.42578125" bestFit="1" customWidth="1"/>
  </cols>
  <sheetData>
    <row r="1" spans="1:9" ht="15.75" thickBot="1">
      <c r="A1" s="26" t="s">
        <v>52</v>
      </c>
      <c r="B1" s="27"/>
      <c r="C1" s="27"/>
      <c r="D1" s="27"/>
      <c r="E1" s="27"/>
      <c r="F1" s="27"/>
      <c r="G1" s="27"/>
      <c r="H1" s="27"/>
      <c r="I1" s="35"/>
    </row>
    <row r="2" spans="1:9" ht="15.75" customHeight="1" thickBot="1">
      <c r="A2" s="31" t="s">
        <v>1</v>
      </c>
      <c r="B2" s="33" t="s">
        <v>58</v>
      </c>
      <c r="C2" s="34"/>
      <c r="D2" s="33" t="s">
        <v>4</v>
      </c>
      <c r="E2" s="34"/>
      <c r="F2" s="33" t="s">
        <v>5</v>
      </c>
      <c r="G2" s="34"/>
      <c r="H2" s="33" t="s">
        <v>6</v>
      </c>
      <c r="I2" s="34"/>
    </row>
    <row r="3" spans="1:9" ht="15.75" thickBot="1">
      <c r="A3" s="32"/>
      <c r="B3" s="14" t="s">
        <v>7</v>
      </c>
      <c r="C3" s="15" t="s">
        <v>8</v>
      </c>
      <c r="D3" s="14" t="s">
        <v>7</v>
      </c>
      <c r="E3" s="15" t="s">
        <v>8</v>
      </c>
      <c r="F3" s="14" t="s">
        <v>7</v>
      </c>
      <c r="G3" s="15" t="s">
        <v>8</v>
      </c>
      <c r="H3" s="14" t="s">
        <v>7</v>
      </c>
      <c r="I3" s="15" t="s">
        <v>8</v>
      </c>
    </row>
    <row r="4" spans="1:9" ht="15.75" thickBot="1">
      <c r="A4" s="1" t="s">
        <v>9</v>
      </c>
      <c r="B4" s="3">
        <v>920</v>
      </c>
      <c r="C4" s="4">
        <v>15085779.369999999</v>
      </c>
      <c r="D4" s="7">
        <v>1112</v>
      </c>
      <c r="E4" s="8">
        <v>14870354.630000001</v>
      </c>
      <c r="F4" s="7">
        <v>1488</v>
      </c>
      <c r="G4" s="8">
        <v>9215573.2100000009</v>
      </c>
      <c r="H4" s="7">
        <v>700</v>
      </c>
      <c r="I4" s="8">
        <v>10298493</v>
      </c>
    </row>
    <row r="5" spans="1:9" ht="15.75" thickBot="1">
      <c r="A5" s="1" t="s">
        <v>14</v>
      </c>
      <c r="B5" s="3">
        <v>121</v>
      </c>
      <c r="C5" s="4">
        <v>188776.51</v>
      </c>
      <c r="D5" s="7">
        <v>136</v>
      </c>
      <c r="E5" s="8">
        <v>290989.63</v>
      </c>
      <c r="F5" s="7">
        <v>78</v>
      </c>
      <c r="G5" s="8">
        <v>330281.59000000003</v>
      </c>
      <c r="H5" s="7">
        <v>90</v>
      </c>
      <c r="I5" s="8">
        <v>232040</v>
      </c>
    </row>
    <row r="6" spans="1:9" ht="15.75" thickBot="1">
      <c r="A6" s="1" t="s">
        <v>15</v>
      </c>
      <c r="B6" s="3">
        <v>175</v>
      </c>
      <c r="C6" s="4">
        <v>412707.33</v>
      </c>
      <c r="D6" s="7">
        <v>126</v>
      </c>
      <c r="E6" s="8">
        <v>208967.51</v>
      </c>
      <c r="F6" s="7">
        <v>91</v>
      </c>
      <c r="G6" s="8">
        <v>195337.55</v>
      </c>
      <c r="H6" s="7">
        <v>95</v>
      </c>
      <c r="I6" s="8">
        <v>176909</v>
      </c>
    </row>
    <row r="7" spans="1:9" ht="15.75" thickBot="1">
      <c r="A7" s="1" t="s">
        <v>16</v>
      </c>
      <c r="B7" s="3">
        <v>91</v>
      </c>
      <c r="C7" s="4">
        <v>380702.64</v>
      </c>
      <c r="D7" s="7">
        <v>143</v>
      </c>
      <c r="E7" s="8">
        <v>352894.26</v>
      </c>
      <c r="F7" s="7">
        <v>87</v>
      </c>
      <c r="G7" s="8">
        <v>349498.48</v>
      </c>
      <c r="H7" s="7">
        <v>99</v>
      </c>
      <c r="I7" s="8">
        <v>390849</v>
      </c>
    </row>
    <row r="8" spans="1:9" ht="15.75" thickBot="1">
      <c r="A8" s="1" t="s">
        <v>17</v>
      </c>
      <c r="B8" s="5"/>
      <c r="C8" s="6"/>
      <c r="D8" s="7">
        <v>28</v>
      </c>
      <c r="E8" s="8">
        <v>60794.6</v>
      </c>
      <c r="F8" s="7">
        <v>4</v>
      </c>
      <c r="G8" s="8">
        <v>10293.16</v>
      </c>
      <c r="H8" s="7">
        <v>10</v>
      </c>
      <c r="I8" s="8">
        <v>13299</v>
      </c>
    </row>
    <row r="9" spans="1:9" ht="15.75" thickBot="1">
      <c r="A9" s="1" t="s">
        <v>18</v>
      </c>
      <c r="B9" s="3">
        <v>37</v>
      </c>
      <c r="C9" s="4">
        <v>1282906.33</v>
      </c>
      <c r="D9" s="7">
        <v>88</v>
      </c>
      <c r="E9" s="8">
        <v>1064631.7</v>
      </c>
      <c r="F9" s="7">
        <v>40</v>
      </c>
      <c r="G9" s="8">
        <v>1739767.5</v>
      </c>
      <c r="H9" s="7">
        <v>33</v>
      </c>
      <c r="I9" s="8">
        <v>2021631</v>
      </c>
    </row>
    <row r="10" spans="1:9" ht="15.75" thickBot="1">
      <c r="A10" s="1" t="s">
        <v>19</v>
      </c>
      <c r="B10" s="3">
        <v>239</v>
      </c>
      <c r="C10" s="4">
        <v>1623805.28</v>
      </c>
      <c r="D10" s="7">
        <v>218</v>
      </c>
      <c r="E10" s="8">
        <v>1735685.79</v>
      </c>
      <c r="F10" s="7">
        <v>178</v>
      </c>
      <c r="G10" s="8">
        <v>1163903.46</v>
      </c>
      <c r="H10" s="7">
        <v>216</v>
      </c>
      <c r="I10" s="8">
        <v>2017965</v>
      </c>
    </row>
    <row r="11" spans="1:9" ht="15.75" thickBot="1">
      <c r="A11" s="1" t="s">
        <v>20</v>
      </c>
      <c r="B11" s="3">
        <v>1325</v>
      </c>
      <c r="C11" s="4">
        <v>20605387.359999999</v>
      </c>
      <c r="D11" s="7">
        <v>1414</v>
      </c>
      <c r="E11" s="8">
        <v>16712650.959999999</v>
      </c>
      <c r="F11" s="7">
        <v>1597</v>
      </c>
      <c r="G11" s="8">
        <v>19322428.969999999</v>
      </c>
      <c r="H11" s="7">
        <v>1329</v>
      </c>
      <c r="I11" s="8">
        <v>15056116</v>
      </c>
    </row>
    <row r="12" spans="1:9" ht="15.75" thickBot="1">
      <c r="A12" s="1" t="s">
        <v>21</v>
      </c>
      <c r="B12" s="3">
        <v>82</v>
      </c>
      <c r="C12" s="4">
        <v>1688702.67</v>
      </c>
      <c r="D12" s="7">
        <v>102</v>
      </c>
      <c r="E12" s="8">
        <v>2316639.98</v>
      </c>
      <c r="F12" s="7">
        <v>137</v>
      </c>
      <c r="G12" s="8">
        <v>2822098.3</v>
      </c>
      <c r="H12" s="7">
        <v>145</v>
      </c>
      <c r="I12" s="8">
        <v>2771594</v>
      </c>
    </row>
    <row r="13" spans="1:9" ht="15.75" thickBot="1">
      <c r="A13" s="1" t="s">
        <v>22</v>
      </c>
      <c r="B13" s="3">
        <v>192</v>
      </c>
      <c r="C13" s="4">
        <v>563157.28</v>
      </c>
      <c r="D13" s="7">
        <v>122</v>
      </c>
      <c r="E13" s="8">
        <v>573620.03</v>
      </c>
      <c r="F13" s="7">
        <v>166</v>
      </c>
      <c r="G13" s="8">
        <v>575004.1</v>
      </c>
      <c r="H13" s="7">
        <v>164</v>
      </c>
      <c r="I13" s="8">
        <v>930880</v>
      </c>
    </row>
    <row r="14" spans="1:9" ht="15.75" thickBot="1">
      <c r="A14" s="1" t="s">
        <v>23</v>
      </c>
      <c r="B14" s="3">
        <v>937</v>
      </c>
      <c r="C14" s="4">
        <v>16001001.93</v>
      </c>
      <c r="D14" s="7">
        <v>771</v>
      </c>
      <c r="E14" s="8">
        <v>12657384.859999999</v>
      </c>
      <c r="F14" s="7">
        <v>820</v>
      </c>
      <c r="G14" s="8">
        <v>11121137.5</v>
      </c>
      <c r="H14" s="7">
        <v>671</v>
      </c>
      <c r="I14" s="8">
        <v>13003392</v>
      </c>
    </row>
    <row r="15" spans="1:9" ht="15.75" thickBot="1">
      <c r="A15" s="1" t="s">
        <v>24</v>
      </c>
      <c r="B15" s="3">
        <v>3352</v>
      </c>
      <c r="C15" s="4">
        <v>54431278.770000003</v>
      </c>
      <c r="D15" s="7">
        <v>4205</v>
      </c>
      <c r="E15" s="8">
        <v>53366342.009999998</v>
      </c>
      <c r="F15" s="7">
        <v>4419</v>
      </c>
      <c r="G15" s="8">
        <v>53917719.049999997</v>
      </c>
      <c r="H15" s="7">
        <v>4801</v>
      </c>
      <c r="I15" s="8">
        <v>50565074</v>
      </c>
    </row>
    <row r="16" spans="1:9" ht="15.75" thickBot="1">
      <c r="A16" s="1" t="s">
        <v>25</v>
      </c>
      <c r="B16" s="3">
        <v>1362</v>
      </c>
      <c r="C16" s="4">
        <v>26730790.010000002</v>
      </c>
      <c r="D16" s="7">
        <v>1394</v>
      </c>
      <c r="E16" s="8">
        <v>24603824.25</v>
      </c>
      <c r="F16" s="7">
        <v>1392</v>
      </c>
      <c r="G16" s="8">
        <v>24126466.449999999</v>
      </c>
      <c r="H16" s="7">
        <v>1662</v>
      </c>
      <c r="I16" s="8">
        <v>28872562</v>
      </c>
    </row>
    <row r="17" spans="1:9" ht="15.75" thickBot="1">
      <c r="A17" s="1" t="s">
        <v>26</v>
      </c>
      <c r="B17" s="3">
        <v>226</v>
      </c>
      <c r="C17" s="4">
        <v>4147323.81</v>
      </c>
      <c r="D17" s="7">
        <v>274</v>
      </c>
      <c r="E17" s="8">
        <v>4933798.62</v>
      </c>
      <c r="F17" s="7">
        <v>274</v>
      </c>
      <c r="G17" s="8">
        <v>4300427.96</v>
      </c>
      <c r="H17" s="7">
        <v>531</v>
      </c>
      <c r="I17" s="8">
        <v>8355902</v>
      </c>
    </row>
    <row r="18" spans="1:9" ht="15.75" thickBot="1">
      <c r="A18" s="1" t="s">
        <v>27</v>
      </c>
      <c r="B18" s="5"/>
      <c r="C18" s="6"/>
      <c r="D18" s="10"/>
      <c r="E18" s="11"/>
      <c r="F18" s="7">
        <v>336</v>
      </c>
      <c r="G18" s="8">
        <v>2774158.05</v>
      </c>
      <c r="H18" s="7">
        <v>320</v>
      </c>
      <c r="I18" s="8">
        <v>2416027</v>
      </c>
    </row>
    <row r="19" spans="1:9" ht="15.75" thickBot="1">
      <c r="A19" s="1" t="s">
        <v>28</v>
      </c>
      <c r="B19" s="3">
        <v>182</v>
      </c>
      <c r="C19" s="4">
        <v>2199137.7000000002</v>
      </c>
      <c r="D19" s="7">
        <v>189</v>
      </c>
      <c r="E19" s="8">
        <v>1964067.33</v>
      </c>
      <c r="F19" s="7">
        <v>163</v>
      </c>
      <c r="G19" s="8">
        <v>1303611.3400000001</v>
      </c>
      <c r="H19" s="7">
        <v>204</v>
      </c>
      <c r="I19" s="8">
        <v>2499671</v>
      </c>
    </row>
    <row r="20" spans="1:9" ht="15.75" thickBot="1">
      <c r="A20" s="1" t="s">
        <v>29</v>
      </c>
      <c r="B20" s="3">
        <v>767</v>
      </c>
      <c r="C20" s="4">
        <v>11222016.25</v>
      </c>
      <c r="D20" s="7">
        <v>945</v>
      </c>
      <c r="E20" s="8">
        <v>10202956.890000001</v>
      </c>
      <c r="F20" s="7">
        <v>928</v>
      </c>
      <c r="G20" s="8">
        <v>9673263.5899999999</v>
      </c>
      <c r="H20" s="7">
        <v>1005</v>
      </c>
      <c r="I20" s="8">
        <v>10193290</v>
      </c>
    </row>
    <row r="21" spans="1:9" ht="15.75" thickBot="1">
      <c r="A21" s="1" t="s">
        <v>30</v>
      </c>
      <c r="B21" s="3">
        <v>354</v>
      </c>
      <c r="C21" s="4">
        <v>2990155.82</v>
      </c>
      <c r="D21" s="7">
        <v>274</v>
      </c>
      <c r="E21" s="8">
        <v>2189148.3199999998</v>
      </c>
      <c r="F21" s="7">
        <v>305</v>
      </c>
      <c r="G21" s="8">
        <v>2841446.89</v>
      </c>
      <c r="H21" s="7">
        <v>288</v>
      </c>
      <c r="I21" s="8">
        <v>2116271</v>
      </c>
    </row>
    <row r="22" spans="1:9" ht="15.75" thickBot="1">
      <c r="A22" s="1" t="s">
        <v>31</v>
      </c>
      <c r="B22" s="3">
        <v>1378</v>
      </c>
      <c r="C22" s="4">
        <v>24353693.940000001</v>
      </c>
      <c r="D22" s="7">
        <v>1812</v>
      </c>
      <c r="E22" s="8">
        <v>28245099.719999999</v>
      </c>
      <c r="F22" s="7">
        <v>2707</v>
      </c>
      <c r="G22" s="8">
        <v>33758597.450000003</v>
      </c>
      <c r="H22" s="7">
        <v>2602</v>
      </c>
      <c r="I22" s="8">
        <v>35361114</v>
      </c>
    </row>
    <row r="23" spans="1:9" ht="15.75" thickBot="1">
      <c r="A23" s="1" t="s">
        <v>32</v>
      </c>
      <c r="B23" s="3">
        <v>69</v>
      </c>
      <c r="C23" s="4">
        <v>665396.94999999995</v>
      </c>
      <c r="D23" s="7">
        <v>67</v>
      </c>
      <c r="E23" s="8">
        <v>613889.42000000004</v>
      </c>
      <c r="F23" s="7">
        <v>91</v>
      </c>
      <c r="G23" s="8">
        <v>529198.75</v>
      </c>
      <c r="H23" s="7">
        <v>90</v>
      </c>
      <c r="I23" s="8">
        <v>484586</v>
      </c>
    </row>
    <row r="24" spans="1:9" ht="15.75" thickBot="1">
      <c r="A24" s="1" t="s">
        <v>33</v>
      </c>
      <c r="B24" s="3">
        <v>358</v>
      </c>
      <c r="C24" s="4">
        <v>6101909.7999999998</v>
      </c>
      <c r="D24" s="7">
        <v>306</v>
      </c>
      <c r="E24" s="8">
        <v>4099834.09</v>
      </c>
      <c r="F24" s="7">
        <v>308</v>
      </c>
      <c r="G24" s="8">
        <v>4936005.1500000004</v>
      </c>
      <c r="H24" s="7">
        <v>318</v>
      </c>
      <c r="I24" s="8">
        <v>3614029</v>
      </c>
    </row>
    <row r="25" spans="1:9" ht="15.75" thickBot="1">
      <c r="A25" s="1" t="s">
        <v>34</v>
      </c>
      <c r="B25" s="3">
        <v>241</v>
      </c>
      <c r="C25" s="4">
        <v>1933316.79</v>
      </c>
      <c r="D25" s="7">
        <v>201</v>
      </c>
      <c r="E25" s="8">
        <v>1952455.32</v>
      </c>
      <c r="F25" s="7">
        <v>187</v>
      </c>
      <c r="G25" s="8">
        <v>1103778.99</v>
      </c>
      <c r="H25" s="7">
        <v>196</v>
      </c>
      <c r="I25" s="8">
        <v>1001914</v>
      </c>
    </row>
    <row r="26" spans="1:9" ht="15.75" thickBot="1">
      <c r="A26" s="1" t="s">
        <v>35</v>
      </c>
      <c r="B26" s="5"/>
      <c r="C26" s="6"/>
      <c r="D26" s="10"/>
      <c r="E26" s="11"/>
      <c r="F26" s="7">
        <v>72</v>
      </c>
      <c r="G26" s="8">
        <v>193691.55</v>
      </c>
      <c r="H26" s="7">
        <v>106</v>
      </c>
      <c r="I26" s="8">
        <v>355972</v>
      </c>
    </row>
    <row r="27" spans="1:9" ht="15.75" thickBot="1">
      <c r="A27" s="1" t="s">
        <v>36</v>
      </c>
      <c r="B27" s="3">
        <v>859</v>
      </c>
      <c r="C27" s="4">
        <v>15841477.109999999</v>
      </c>
      <c r="D27" s="7">
        <v>1051</v>
      </c>
      <c r="E27" s="8">
        <v>14460580.060000001</v>
      </c>
      <c r="F27" s="7">
        <v>1333</v>
      </c>
      <c r="G27" s="8">
        <v>15290224.890000001</v>
      </c>
      <c r="H27" s="7">
        <v>1204</v>
      </c>
      <c r="I27" s="8">
        <v>14907293</v>
      </c>
    </row>
    <row r="28" spans="1:9" ht="15.75" thickBot="1">
      <c r="A28" s="1" t="s">
        <v>37</v>
      </c>
      <c r="B28" s="3">
        <v>2685</v>
      </c>
      <c r="C28" s="4">
        <v>21270956.719999999</v>
      </c>
      <c r="D28" s="7">
        <v>3568</v>
      </c>
      <c r="E28" s="8">
        <v>22764676.629999999</v>
      </c>
      <c r="F28" s="7">
        <v>3179</v>
      </c>
      <c r="G28" s="8">
        <v>18521249.219999999</v>
      </c>
      <c r="H28" s="7">
        <v>2989</v>
      </c>
      <c r="I28" s="8">
        <v>22712242</v>
      </c>
    </row>
    <row r="29" spans="1:9" ht="15.75" thickBot="1">
      <c r="A29" s="1" t="s">
        <v>38</v>
      </c>
      <c r="B29" s="3">
        <v>327</v>
      </c>
      <c r="C29" s="4">
        <v>4266881.24</v>
      </c>
      <c r="D29" s="7">
        <v>263</v>
      </c>
      <c r="E29" s="8">
        <v>4843443.7699999996</v>
      </c>
      <c r="F29" s="7">
        <v>324</v>
      </c>
      <c r="G29" s="8">
        <v>4306101.8</v>
      </c>
      <c r="H29" s="7">
        <v>273</v>
      </c>
      <c r="I29" s="8">
        <v>4647620</v>
      </c>
    </row>
    <row r="30" spans="1:9" ht="15.75" thickBot="1">
      <c r="A30" s="1" t="s">
        <v>39</v>
      </c>
      <c r="B30" s="3">
        <v>2156</v>
      </c>
      <c r="C30" s="4">
        <v>14708766.76</v>
      </c>
      <c r="D30" s="7">
        <v>2717</v>
      </c>
      <c r="E30" s="8">
        <v>21858247.16</v>
      </c>
      <c r="F30" s="7">
        <v>2534</v>
      </c>
      <c r="G30" s="8">
        <v>14079189.4</v>
      </c>
      <c r="H30" s="7">
        <v>2154</v>
      </c>
      <c r="I30" s="8">
        <v>13347701</v>
      </c>
    </row>
    <row r="31" spans="1:9" ht="15.75" thickBot="1">
      <c r="A31" s="1" t="s">
        <v>40</v>
      </c>
      <c r="B31" s="3">
        <v>2002</v>
      </c>
      <c r="C31" s="4">
        <v>48736691.710000001</v>
      </c>
      <c r="D31" s="7">
        <v>1620</v>
      </c>
      <c r="E31" s="8">
        <v>34615881.600000001</v>
      </c>
      <c r="F31" s="7">
        <v>1997</v>
      </c>
      <c r="G31" s="8">
        <v>39067166.030000001</v>
      </c>
      <c r="H31" s="7">
        <v>2610</v>
      </c>
      <c r="I31" s="8">
        <v>60783351</v>
      </c>
    </row>
    <row r="32" spans="1:9" ht="15.75" thickBot="1">
      <c r="A32" s="1" t="s">
        <v>41</v>
      </c>
      <c r="B32" s="3">
        <v>828</v>
      </c>
      <c r="C32" s="4">
        <v>15107259.859999999</v>
      </c>
      <c r="D32" s="7">
        <v>1257</v>
      </c>
      <c r="E32" s="8">
        <v>15449387.25</v>
      </c>
      <c r="F32" s="7">
        <v>1265</v>
      </c>
      <c r="G32" s="8">
        <v>13892798.15</v>
      </c>
      <c r="H32" s="7">
        <v>1192</v>
      </c>
      <c r="I32" s="8">
        <v>11017437</v>
      </c>
    </row>
    <row r="33" spans="1:9" ht="15.75" thickBot="1">
      <c r="A33" s="1" t="s">
        <v>42</v>
      </c>
      <c r="B33" s="3">
        <v>13191</v>
      </c>
      <c r="C33" s="4">
        <v>22780618.280000001</v>
      </c>
      <c r="D33" s="7">
        <v>16674</v>
      </c>
      <c r="E33" s="8">
        <v>25002395.75</v>
      </c>
      <c r="F33" s="7">
        <v>15989</v>
      </c>
      <c r="G33" s="8">
        <v>29555496.91</v>
      </c>
      <c r="H33" s="7">
        <v>16172</v>
      </c>
      <c r="I33" s="8">
        <v>27182071</v>
      </c>
    </row>
    <row r="34" spans="1:9" ht="15.75" thickBot="1">
      <c r="A34" s="1" t="s">
        <v>43</v>
      </c>
      <c r="B34" s="3">
        <v>594</v>
      </c>
      <c r="C34" s="4">
        <v>7517767.3200000003</v>
      </c>
      <c r="D34" s="7">
        <v>958</v>
      </c>
      <c r="E34" s="8">
        <v>7862109.8799999999</v>
      </c>
      <c r="F34" s="7">
        <v>872</v>
      </c>
      <c r="G34" s="8">
        <v>8577709.9299999997</v>
      </c>
      <c r="H34" s="7">
        <v>1063</v>
      </c>
      <c r="I34" s="8">
        <v>10083723</v>
      </c>
    </row>
    <row r="35" spans="1:9" ht="15.75" thickBot="1">
      <c r="A35" s="1" t="s">
        <v>44</v>
      </c>
      <c r="B35" s="3">
        <v>983</v>
      </c>
      <c r="C35" s="4">
        <v>6638729.4100000001</v>
      </c>
      <c r="D35" s="7">
        <v>983</v>
      </c>
      <c r="E35" s="8">
        <v>7163570.1500000004</v>
      </c>
      <c r="F35" s="7">
        <v>1034</v>
      </c>
      <c r="G35" s="8">
        <v>6489751.8300000001</v>
      </c>
      <c r="H35" s="7">
        <v>1038</v>
      </c>
      <c r="I35" s="8">
        <v>8504780</v>
      </c>
    </row>
    <row r="36" spans="1:9" ht="15.75" thickBot="1">
      <c r="A36" s="1" t="s">
        <v>45</v>
      </c>
      <c r="B36" s="3">
        <v>40</v>
      </c>
      <c r="C36" s="4">
        <v>171257.79</v>
      </c>
      <c r="D36" s="7">
        <v>46</v>
      </c>
      <c r="E36" s="8">
        <v>261778.87</v>
      </c>
      <c r="F36" s="7">
        <v>62</v>
      </c>
      <c r="G36" s="8">
        <v>322412.7</v>
      </c>
      <c r="H36" s="7">
        <v>56</v>
      </c>
      <c r="I36" s="8">
        <v>350575</v>
      </c>
    </row>
    <row r="37" spans="1:9" ht="15.75" thickBot="1">
      <c r="A37" s="1" t="s">
        <v>46</v>
      </c>
      <c r="B37" s="3">
        <v>4444</v>
      </c>
      <c r="C37" s="4">
        <v>29218150.27</v>
      </c>
      <c r="D37" s="7">
        <v>4861</v>
      </c>
      <c r="E37" s="8">
        <v>29642631.780000001</v>
      </c>
      <c r="F37" s="7">
        <v>4358</v>
      </c>
      <c r="G37" s="8">
        <v>27811353.23</v>
      </c>
      <c r="H37" s="7">
        <v>4300</v>
      </c>
      <c r="I37" s="8">
        <v>26981383</v>
      </c>
    </row>
    <row r="38" spans="1:9" ht="15.75" thickBot="1">
      <c r="A38" s="1" t="s">
        <v>57</v>
      </c>
      <c r="B38" s="3">
        <v>159</v>
      </c>
      <c r="C38" s="4">
        <v>962833.75</v>
      </c>
      <c r="D38" s="10"/>
      <c r="E38" s="6"/>
      <c r="F38" s="10"/>
      <c r="G38" s="6"/>
      <c r="H38" s="10"/>
      <c r="I38" s="6"/>
    </row>
    <row r="39" spans="1:9" ht="15.75" thickBot="1">
      <c r="A39" s="1" t="s">
        <v>47</v>
      </c>
      <c r="B39" s="3">
        <v>184</v>
      </c>
      <c r="C39" s="4">
        <v>2307396.29</v>
      </c>
      <c r="D39" s="7">
        <v>207</v>
      </c>
      <c r="E39" s="8">
        <v>1424463.57</v>
      </c>
      <c r="F39" s="7">
        <v>279</v>
      </c>
      <c r="G39" s="8">
        <v>1416723.37</v>
      </c>
      <c r="H39" s="7">
        <v>260</v>
      </c>
      <c r="I39" s="8">
        <v>973709</v>
      </c>
    </row>
    <row r="40" spans="1:9" ht="15.75" thickBot="1">
      <c r="A40" s="1" t="s">
        <v>48</v>
      </c>
      <c r="B40" s="3">
        <v>408</v>
      </c>
      <c r="C40" s="4">
        <v>1662213.88</v>
      </c>
      <c r="D40" s="3">
        <v>344</v>
      </c>
      <c r="E40" s="4">
        <v>1107863.4099999999</v>
      </c>
      <c r="F40" s="3">
        <v>261</v>
      </c>
      <c r="G40" s="4">
        <v>735216.89</v>
      </c>
      <c r="H40" s="3">
        <v>274</v>
      </c>
      <c r="I40" s="4">
        <v>894883</v>
      </c>
    </row>
    <row r="41" spans="1:9" ht="15.75" thickBot="1">
      <c r="A41" s="16" t="s">
        <v>50</v>
      </c>
      <c r="B41" s="20">
        <f t="shared" ref="B41:I41" si="0">SUM(B4:B40)</f>
        <v>41268</v>
      </c>
      <c r="C41" s="21">
        <f t="shared" si="0"/>
        <v>383798946.93000007</v>
      </c>
      <c r="D41" s="18">
        <f t="shared" si="0"/>
        <v>48476</v>
      </c>
      <c r="E41" s="19">
        <f t="shared" si="0"/>
        <v>369473059.79999995</v>
      </c>
      <c r="F41" s="18">
        <f t="shared" si="0"/>
        <v>49355</v>
      </c>
      <c r="G41" s="19">
        <f t="shared" si="0"/>
        <v>366369083.38999999</v>
      </c>
      <c r="H41" s="18">
        <f t="shared" si="0"/>
        <v>49260</v>
      </c>
      <c r="I41" s="19">
        <f t="shared" si="0"/>
        <v>395136348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36"/>
  <sheetViews>
    <sheetView view="pageLayout" zoomScaleNormal="100" workbookViewId="0">
      <selection activeCell="L31" sqref="L31"/>
    </sheetView>
  </sheetViews>
  <sheetFormatPr defaultRowHeight="15"/>
  <cols>
    <col min="1" max="1" width="8.42578125" bestFit="1" customWidth="1"/>
    <col min="2" max="2" width="5.7109375" bestFit="1" customWidth="1"/>
    <col min="3" max="3" width="13.85546875" bestFit="1" customWidth="1"/>
    <col min="4" max="4" width="6.42578125" style="12" bestFit="1" customWidth="1"/>
    <col min="5" max="5" width="15" bestFit="1" customWidth="1"/>
    <col min="6" max="6" width="6.42578125" style="12" bestFit="1" customWidth="1"/>
    <col min="7" max="7" width="15" bestFit="1" customWidth="1"/>
    <col min="8" max="8" width="6.42578125" style="12" bestFit="1" customWidth="1"/>
    <col min="9" max="9" width="15" bestFit="1" customWidth="1"/>
  </cols>
  <sheetData>
    <row r="1" spans="1:9" ht="15.75" thickBot="1">
      <c r="A1" s="26" t="s">
        <v>11</v>
      </c>
      <c r="B1" s="27"/>
      <c r="C1" s="27"/>
      <c r="D1" s="27"/>
      <c r="E1" s="27"/>
      <c r="F1" s="27"/>
      <c r="G1" s="27"/>
      <c r="H1" s="27"/>
      <c r="I1" s="35"/>
    </row>
    <row r="2" spans="1:9" ht="15.75" customHeight="1" thickBot="1">
      <c r="A2" s="31" t="s">
        <v>1</v>
      </c>
      <c r="B2" s="33" t="s">
        <v>58</v>
      </c>
      <c r="C2" s="34"/>
      <c r="D2" s="33" t="s">
        <v>4</v>
      </c>
      <c r="E2" s="34"/>
      <c r="F2" s="33" t="s">
        <v>5</v>
      </c>
      <c r="G2" s="34"/>
      <c r="H2" s="33" t="s">
        <v>6</v>
      </c>
      <c r="I2" s="34"/>
    </row>
    <row r="3" spans="1:9" ht="15.75" thickBot="1">
      <c r="A3" s="32"/>
      <c r="B3" s="14" t="s">
        <v>7</v>
      </c>
      <c r="C3" s="15" t="s">
        <v>8</v>
      </c>
      <c r="D3" s="14" t="s">
        <v>7</v>
      </c>
      <c r="E3" s="15" t="s">
        <v>8</v>
      </c>
      <c r="F3" s="14" t="s">
        <v>7</v>
      </c>
      <c r="G3" s="15" t="s">
        <v>8</v>
      </c>
      <c r="H3" s="14" t="s">
        <v>7</v>
      </c>
      <c r="I3" s="15" t="s">
        <v>8</v>
      </c>
    </row>
    <row r="4" spans="1:9" ht="15.75" thickBot="1">
      <c r="A4" s="1" t="s">
        <v>9</v>
      </c>
      <c r="B4" s="3">
        <v>410</v>
      </c>
      <c r="C4" s="4">
        <v>123699783.18000001</v>
      </c>
      <c r="D4" s="7">
        <v>501</v>
      </c>
      <c r="E4" s="4">
        <v>208704424</v>
      </c>
      <c r="F4" s="7">
        <v>262</v>
      </c>
      <c r="G4" s="4">
        <v>144907548.19</v>
      </c>
      <c r="H4" s="7">
        <v>284</v>
      </c>
      <c r="I4" s="4">
        <v>119653409</v>
      </c>
    </row>
    <row r="5" spans="1:9" ht="15.75" thickBot="1">
      <c r="A5" s="1" t="s">
        <v>15</v>
      </c>
      <c r="B5" s="3">
        <v>1</v>
      </c>
      <c r="C5" s="4">
        <v>160000</v>
      </c>
      <c r="D5" s="3">
        <v>0</v>
      </c>
      <c r="E5" s="4">
        <v>0</v>
      </c>
      <c r="F5" s="3">
        <v>0</v>
      </c>
      <c r="G5" s="4">
        <v>0</v>
      </c>
      <c r="H5" s="3">
        <v>0</v>
      </c>
      <c r="I5" s="4">
        <v>0</v>
      </c>
    </row>
    <row r="6" spans="1:9" ht="15.75" thickBot="1">
      <c r="A6" s="1" t="s">
        <v>18</v>
      </c>
      <c r="B6" s="3">
        <v>62</v>
      </c>
      <c r="C6" s="4">
        <v>21989695.809999999</v>
      </c>
      <c r="D6" s="7">
        <v>38</v>
      </c>
      <c r="E6" s="4">
        <v>15034322.810000001</v>
      </c>
      <c r="F6" s="9">
        <v>56</v>
      </c>
      <c r="G6" s="4">
        <v>22515186</v>
      </c>
      <c r="H6" s="9">
        <v>60</v>
      </c>
      <c r="I6" s="4">
        <v>21342844</v>
      </c>
    </row>
    <row r="7" spans="1:9" ht="15.75" thickBot="1">
      <c r="A7" s="1" t="s">
        <v>19</v>
      </c>
      <c r="B7" s="3">
        <v>5</v>
      </c>
      <c r="C7" s="4">
        <v>1809295</v>
      </c>
      <c r="D7" s="7">
        <v>0</v>
      </c>
      <c r="E7" s="4">
        <v>0</v>
      </c>
      <c r="F7" s="7">
        <v>2</v>
      </c>
      <c r="G7" s="4">
        <v>316389</v>
      </c>
      <c r="H7" s="7">
        <v>8</v>
      </c>
      <c r="I7" s="4">
        <v>2402170</v>
      </c>
    </row>
    <row r="8" spans="1:9" ht="15.75" thickBot="1">
      <c r="A8" s="1" t="s">
        <v>20</v>
      </c>
      <c r="B8" s="3">
        <v>429</v>
      </c>
      <c r="C8" s="4">
        <v>154778157.03999999</v>
      </c>
      <c r="D8" s="7">
        <v>409</v>
      </c>
      <c r="E8" s="4">
        <v>147302517.78</v>
      </c>
      <c r="F8" s="7">
        <v>290</v>
      </c>
      <c r="G8" s="4">
        <v>110398934.17</v>
      </c>
      <c r="H8" s="7">
        <v>205</v>
      </c>
      <c r="I8" s="4">
        <v>78651441</v>
      </c>
    </row>
    <row r="9" spans="1:9" ht="15.75" thickBot="1">
      <c r="A9" s="1" t="s">
        <v>21</v>
      </c>
      <c r="B9" s="3">
        <v>4</v>
      </c>
      <c r="C9" s="4">
        <v>2107667</v>
      </c>
      <c r="D9" s="7">
        <v>7</v>
      </c>
      <c r="E9" s="4">
        <v>1678135.2</v>
      </c>
      <c r="F9" s="7">
        <v>1</v>
      </c>
      <c r="G9" s="4">
        <v>503370.6</v>
      </c>
      <c r="H9" s="7">
        <v>2</v>
      </c>
      <c r="I9" s="4">
        <v>875920</v>
      </c>
    </row>
    <row r="10" spans="1:9" ht="15.75" thickBot="1">
      <c r="A10" s="1" t="s">
        <v>22</v>
      </c>
      <c r="B10" s="3">
        <v>2</v>
      </c>
      <c r="C10" s="4">
        <v>946908</v>
      </c>
      <c r="D10" s="7">
        <v>1</v>
      </c>
      <c r="E10" s="4">
        <v>108365.1</v>
      </c>
      <c r="F10" s="7">
        <v>2</v>
      </c>
      <c r="G10" s="4">
        <v>625005.37</v>
      </c>
      <c r="H10" s="7">
        <v>6</v>
      </c>
      <c r="I10" s="4">
        <v>2801556</v>
      </c>
    </row>
    <row r="11" spans="1:9" ht="15.75" thickBot="1">
      <c r="A11" s="1" t="s">
        <v>23</v>
      </c>
      <c r="B11" s="3">
        <v>155</v>
      </c>
      <c r="C11" s="4">
        <v>54217923.969999999</v>
      </c>
      <c r="D11" s="7">
        <v>181</v>
      </c>
      <c r="E11" s="4">
        <v>65582498.579999998</v>
      </c>
      <c r="F11" s="7">
        <v>172</v>
      </c>
      <c r="G11" s="4">
        <v>70470303.280000001</v>
      </c>
      <c r="H11" s="7">
        <v>199</v>
      </c>
      <c r="I11" s="4">
        <v>70203697</v>
      </c>
    </row>
    <row r="12" spans="1:9" ht="15.75" thickBot="1">
      <c r="A12" s="1" t="s">
        <v>24</v>
      </c>
      <c r="B12" s="3">
        <v>456</v>
      </c>
      <c r="C12" s="4">
        <v>151161854.96000001</v>
      </c>
      <c r="D12" s="7">
        <v>547</v>
      </c>
      <c r="E12" s="4">
        <v>175971727.24000001</v>
      </c>
      <c r="F12" s="7">
        <v>528</v>
      </c>
      <c r="G12" s="4">
        <v>179010962.56</v>
      </c>
      <c r="H12" s="7">
        <v>442</v>
      </c>
      <c r="I12" s="4">
        <v>144794897</v>
      </c>
    </row>
    <row r="13" spans="1:9" ht="15.75" thickBot="1">
      <c r="A13" s="1" t="s">
        <v>25</v>
      </c>
      <c r="B13" s="3">
        <v>339</v>
      </c>
      <c r="C13" s="4">
        <v>116385450</v>
      </c>
      <c r="D13" s="7">
        <v>344</v>
      </c>
      <c r="E13" s="4">
        <v>104021573</v>
      </c>
      <c r="F13" s="7">
        <v>606</v>
      </c>
      <c r="G13" s="4">
        <v>200432321</v>
      </c>
      <c r="H13" s="7">
        <v>322</v>
      </c>
      <c r="I13" s="4">
        <v>105537154</v>
      </c>
    </row>
    <row r="14" spans="1:9" ht="15.75" thickBot="1">
      <c r="A14" s="1" t="s">
        <v>26</v>
      </c>
      <c r="B14" s="3">
        <v>65</v>
      </c>
      <c r="C14" s="4">
        <v>28840432.210000001</v>
      </c>
      <c r="D14" s="7">
        <v>73</v>
      </c>
      <c r="E14" s="4">
        <v>31433802.34</v>
      </c>
      <c r="F14" s="7">
        <v>97</v>
      </c>
      <c r="G14" s="4">
        <v>40765762.899999999</v>
      </c>
      <c r="H14" s="7">
        <v>95</v>
      </c>
      <c r="I14" s="4">
        <v>34319650</v>
      </c>
    </row>
    <row r="15" spans="1:9" ht="15.75" thickBot="1">
      <c r="A15" s="1" t="s">
        <v>27</v>
      </c>
      <c r="B15" s="5"/>
      <c r="C15" s="6"/>
      <c r="D15" s="10"/>
      <c r="E15" s="6"/>
      <c r="F15" s="7">
        <v>4</v>
      </c>
      <c r="G15" s="4">
        <v>2177435.5</v>
      </c>
      <c r="H15" s="7">
        <v>5</v>
      </c>
      <c r="I15" s="4">
        <v>2605422</v>
      </c>
    </row>
    <row r="16" spans="1:9" ht="15.75" thickBot="1">
      <c r="A16" s="1" t="s">
        <v>28</v>
      </c>
      <c r="B16" s="3">
        <v>11</v>
      </c>
      <c r="C16" s="4">
        <v>3371873</v>
      </c>
      <c r="D16" s="7">
        <v>10</v>
      </c>
      <c r="E16" s="4">
        <v>2971841.8</v>
      </c>
      <c r="F16" s="7">
        <v>12</v>
      </c>
      <c r="G16" s="4">
        <v>5717914.5999999996</v>
      </c>
      <c r="H16" s="7">
        <v>10</v>
      </c>
      <c r="I16" s="4">
        <v>4346454</v>
      </c>
    </row>
    <row r="17" spans="1:9" ht="15.75" thickBot="1">
      <c r="A17" s="1" t="s">
        <v>29</v>
      </c>
      <c r="B17" s="3">
        <v>25</v>
      </c>
      <c r="C17" s="4">
        <v>12549355.890000001</v>
      </c>
      <c r="D17" s="7">
        <v>20</v>
      </c>
      <c r="E17" s="4">
        <v>8790927.2300000004</v>
      </c>
      <c r="F17" s="7">
        <v>20</v>
      </c>
      <c r="G17" s="4">
        <v>8977091.3599999994</v>
      </c>
      <c r="H17" s="7">
        <v>30</v>
      </c>
      <c r="I17" s="4">
        <v>12525162</v>
      </c>
    </row>
    <row r="18" spans="1:9" ht="15.75" thickBot="1">
      <c r="A18" s="1" t="s">
        <v>30</v>
      </c>
      <c r="B18" s="3">
        <v>14</v>
      </c>
      <c r="C18" s="4">
        <v>5328428.79</v>
      </c>
      <c r="D18" s="7">
        <v>5</v>
      </c>
      <c r="E18" s="4">
        <v>1714608.05</v>
      </c>
      <c r="F18" s="7">
        <v>5</v>
      </c>
      <c r="G18" s="4">
        <v>2361643.69</v>
      </c>
      <c r="H18" s="7">
        <v>6</v>
      </c>
      <c r="I18" s="4">
        <v>1341973</v>
      </c>
    </row>
    <row r="19" spans="1:9" ht="15.75" thickBot="1">
      <c r="A19" s="1" t="s">
        <v>31</v>
      </c>
      <c r="B19" s="3">
        <v>224</v>
      </c>
      <c r="C19" s="4">
        <v>101218072.58</v>
      </c>
      <c r="D19" s="7">
        <v>202</v>
      </c>
      <c r="E19" s="4">
        <v>85167078.219999999</v>
      </c>
      <c r="F19" s="7">
        <v>183</v>
      </c>
      <c r="G19" s="4">
        <v>76203370.75</v>
      </c>
      <c r="H19" s="7">
        <v>188</v>
      </c>
      <c r="I19" s="4">
        <v>77445827</v>
      </c>
    </row>
    <row r="20" spans="1:9" ht="15.75" thickBot="1">
      <c r="A20" s="1" t="s">
        <v>32</v>
      </c>
      <c r="B20" s="3">
        <v>4</v>
      </c>
      <c r="C20" s="4">
        <v>983483</v>
      </c>
      <c r="D20" s="7">
        <v>0</v>
      </c>
      <c r="E20" s="4">
        <v>0</v>
      </c>
      <c r="F20" s="7">
        <v>2</v>
      </c>
      <c r="G20" s="4">
        <v>1110000</v>
      </c>
      <c r="H20" s="7">
        <v>1</v>
      </c>
      <c r="I20" s="4">
        <v>600000</v>
      </c>
    </row>
    <row r="21" spans="1:9" ht="15.75" thickBot="1">
      <c r="A21" s="1" t="s">
        <v>33</v>
      </c>
      <c r="B21" s="3">
        <v>36</v>
      </c>
      <c r="C21" s="4">
        <v>14810503.51</v>
      </c>
      <c r="D21" s="7">
        <v>20</v>
      </c>
      <c r="E21" s="4">
        <v>10109029.449999999</v>
      </c>
      <c r="F21" s="7">
        <v>28</v>
      </c>
      <c r="G21" s="4">
        <v>10452349.609999999</v>
      </c>
      <c r="H21" s="7">
        <v>27</v>
      </c>
      <c r="I21" s="4">
        <v>12264865</v>
      </c>
    </row>
    <row r="22" spans="1:9" ht="15.75" thickBot="1">
      <c r="A22" s="1" t="s">
        <v>34</v>
      </c>
      <c r="B22" s="3">
        <v>11</v>
      </c>
      <c r="C22" s="4">
        <v>6037187.7999999998</v>
      </c>
      <c r="D22" s="7">
        <v>4</v>
      </c>
      <c r="E22" s="4">
        <v>967510</v>
      </c>
      <c r="F22" s="7">
        <v>3</v>
      </c>
      <c r="G22" s="4">
        <v>852781</v>
      </c>
      <c r="H22" s="7">
        <v>2</v>
      </c>
      <c r="I22" s="4">
        <v>501291</v>
      </c>
    </row>
    <row r="23" spans="1:9" ht="15.75" thickBot="1">
      <c r="A23" s="1" t="s">
        <v>36</v>
      </c>
      <c r="B23" s="3">
        <v>74</v>
      </c>
      <c r="C23" s="4">
        <v>31001623.359999999</v>
      </c>
      <c r="D23" s="7">
        <v>68</v>
      </c>
      <c r="E23" s="4">
        <v>26796586.620000001</v>
      </c>
      <c r="F23" s="7">
        <v>81</v>
      </c>
      <c r="G23" s="4">
        <v>32449484.309999999</v>
      </c>
      <c r="H23" s="7">
        <v>81</v>
      </c>
      <c r="I23" s="4">
        <v>32234483</v>
      </c>
    </row>
    <row r="24" spans="1:9" ht="15.75" thickBot="1">
      <c r="A24" s="1" t="s">
        <v>37</v>
      </c>
      <c r="B24" s="3">
        <v>162</v>
      </c>
      <c r="C24" s="4">
        <v>63766873.240000002</v>
      </c>
      <c r="D24" s="7">
        <v>170</v>
      </c>
      <c r="E24" s="4">
        <v>70226778.560000002</v>
      </c>
      <c r="F24" s="7">
        <v>154</v>
      </c>
      <c r="G24" s="4">
        <v>66988980.780000001</v>
      </c>
      <c r="H24" s="7">
        <v>199</v>
      </c>
      <c r="I24" s="4">
        <v>102939250</v>
      </c>
    </row>
    <row r="25" spans="1:9" ht="15.75" thickBot="1">
      <c r="A25" s="1" t="s">
        <v>38</v>
      </c>
      <c r="B25" s="3">
        <v>21</v>
      </c>
      <c r="C25" s="4">
        <v>7160458.5999999996</v>
      </c>
      <c r="D25" s="7">
        <v>12</v>
      </c>
      <c r="E25" s="4">
        <v>2544136</v>
      </c>
      <c r="F25" s="7">
        <v>50</v>
      </c>
      <c r="G25" s="4">
        <v>17327709.829999998</v>
      </c>
      <c r="H25" s="7">
        <v>37</v>
      </c>
      <c r="I25" s="4">
        <v>8899220</v>
      </c>
    </row>
    <row r="26" spans="1:9" ht="15.75" thickBot="1">
      <c r="A26" s="1" t="s">
        <v>39</v>
      </c>
      <c r="B26" s="3">
        <v>47</v>
      </c>
      <c r="C26" s="4">
        <v>16111941.939999999</v>
      </c>
      <c r="D26" s="7">
        <v>73</v>
      </c>
      <c r="E26" s="4">
        <v>18046783.309999999</v>
      </c>
      <c r="F26" s="7">
        <v>53</v>
      </c>
      <c r="G26" s="4">
        <v>18379169.739999998</v>
      </c>
      <c r="H26" s="7">
        <v>70</v>
      </c>
      <c r="I26" s="4">
        <v>22098824</v>
      </c>
    </row>
    <row r="27" spans="1:9" ht="15.75" thickBot="1">
      <c r="A27" s="1" t="s">
        <v>40</v>
      </c>
      <c r="B27" s="3">
        <v>543</v>
      </c>
      <c r="C27" s="4">
        <v>149181580</v>
      </c>
      <c r="D27" s="7">
        <v>297</v>
      </c>
      <c r="E27" s="4">
        <v>69611130</v>
      </c>
      <c r="F27" s="7">
        <v>608</v>
      </c>
      <c r="G27" s="4">
        <v>170076933</v>
      </c>
      <c r="H27" s="7">
        <v>531</v>
      </c>
      <c r="I27" s="4">
        <v>215495328</v>
      </c>
    </row>
    <row r="28" spans="1:9" ht="15.75" thickBot="1">
      <c r="A28" s="1" t="s">
        <v>41</v>
      </c>
      <c r="B28" s="3">
        <v>27</v>
      </c>
      <c r="C28" s="4">
        <v>12340854.140000001</v>
      </c>
      <c r="D28" s="7">
        <v>30</v>
      </c>
      <c r="E28" s="4">
        <v>14947077.810000001</v>
      </c>
      <c r="F28" s="7">
        <v>14</v>
      </c>
      <c r="G28" s="4">
        <v>7444814.8700000001</v>
      </c>
      <c r="H28" s="7">
        <v>11</v>
      </c>
      <c r="I28" s="4">
        <v>4753417</v>
      </c>
    </row>
    <row r="29" spans="1:9" ht="15.75" thickBot="1">
      <c r="A29" s="1" t="s">
        <v>42</v>
      </c>
      <c r="B29" s="3">
        <v>59</v>
      </c>
      <c r="C29" s="4">
        <v>18463875.960000001</v>
      </c>
      <c r="D29" s="7">
        <v>52</v>
      </c>
      <c r="E29" s="4">
        <v>16799901.140000001</v>
      </c>
      <c r="F29" s="7">
        <v>57</v>
      </c>
      <c r="G29" s="4">
        <v>16590454.380000001</v>
      </c>
      <c r="H29" s="7">
        <v>68</v>
      </c>
      <c r="I29" s="4">
        <v>19009087</v>
      </c>
    </row>
    <row r="30" spans="1:9" ht="15.75" thickBot="1">
      <c r="A30" s="1" t="s">
        <v>43</v>
      </c>
      <c r="B30" s="3">
        <v>127</v>
      </c>
      <c r="C30" s="4">
        <v>54455609.950000003</v>
      </c>
      <c r="D30" s="7">
        <v>105</v>
      </c>
      <c r="E30" s="4">
        <v>49002584.460000001</v>
      </c>
      <c r="F30" s="7">
        <v>107</v>
      </c>
      <c r="G30" s="4">
        <v>38449489.656499997</v>
      </c>
      <c r="H30" s="7">
        <v>119</v>
      </c>
      <c r="I30" s="4">
        <v>49013358</v>
      </c>
    </row>
    <row r="31" spans="1:9" ht="15.75" thickBot="1">
      <c r="A31" s="1" t="s">
        <v>44</v>
      </c>
      <c r="B31" s="3">
        <v>23</v>
      </c>
      <c r="C31" s="4">
        <v>5889100</v>
      </c>
      <c r="D31" s="7">
        <v>33</v>
      </c>
      <c r="E31" s="4">
        <v>10445383.970000001</v>
      </c>
      <c r="F31" s="7">
        <v>16</v>
      </c>
      <c r="G31" s="4">
        <v>7691206.5999999996</v>
      </c>
      <c r="H31" s="7">
        <v>35</v>
      </c>
      <c r="I31" s="4">
        <v>12106338</v>
      </c>
    </row>
    <row r="32" spans="1:9" ht="15.75" thickBot="1">
      <c r="A32" s="1" t="s">
        <v>46</v>
      </c>
      <c r="B32" s="3">
        <v>34</v>
      </c>
      <c r="C32" s="4">
        <v>10247880.029999999</v>
      </c>
      <c r="D32" s="7">
        <v>28</v>
      </c>
      <c r="E32" s="4">
        <v>9720361.3300000001</v>
      </c>
      <c r="F32" s="7">
        <v>24</v>
      </c>
      <c r="G32" s="4">
        <v>8656354.8900000006</v>
      </c>
      <c r="H32" s="7">
        <v>31</v>
      </c>
      <c r="I32" s="4">
        <v>12020226</v>
      </c>
    </row>
    <row r="33" spans="1:9" ht="15.75" thickBot="1">
      <c r="A33" s="1" t="s">
        <v>57</v>
      </c>
      <c r="B33" s="3">
        <v>2</v>
      </c>
      <c r="C33" s="4">
        <v>1269963.3</v>
      </c>
      <c r="D33" s="10"/>
      <c r="E33" s="6"/>
      <c r="F33" s="10"/>
      <c r="G33" s="6"/>
      <c r="H33" s="10"/>
      <c r="I33" s="6"/>
    </row>
    <row r="34" spans="1:9" ht="15.75" thickBot="1">
      <c r="A34" s="1" t="s">
        <v>47</v>
      </c>
      <c r="B34" s="3">
        <v>4</v>
      </c>
      <c r="C34" s="4">
        <v>1426293.69</v>
      </c>
      <c r="D34" s="7">
        <v>7</v>
      </c>
      <c r="E34" s="4">
        <v>2377628</v>
      </c>
      <c r="F34" s="7">
        <v>5</v>
      </c>
      <c r="G34" s="4">
        <v>2402953</v>
      </c>
      <c r="H34" s="7">
        <v>4</v>
      </c>
      <c r="I34" s="4">
        <v>1756909</v>
      </c>
    </row>
    <row r="35" spans="1:9" ht="15.75" thickBot="1">
      <c r="A35" s="1" t="s">
        <v>48</v>
      </c>
      <c r="B35" s="3">
        <v>1</v>
      </c>
      <c r="C35" s="4">
        <v>713798.28</v>
      </c>
      <c r="D35" s="3">
        <v>0</v>
      </c>
      <c r="E35" s="4">
        <v>0</v>
      </c>
      <c r="F35" s="3">
        <v>0</v>
      </c>
      <c r="G35" s="4">
        <v>0</v>
      </c>
      <c r="H35" s="3">
        <v>0</v>
      </c>
      <c r="I35" s="4">
        <v>0</v>
      </c>
    </row>
    <row r="36" spans="1:9" ht="15.75" thickBot="1">
      <c r="A36" s="16" t="s">
        <v>50</v>
      </c>
      <c r="B36" s="20">
        <f t="shared" ref="B36:I36" si="0">SUM(B4:B35)</f>
        <v>3377</v>
      </c>
      <c r="C36" s="21">
        <f t="shared" si="0"/>
        <v>1172425924.2300003</v>
      </c>
      <c r="D36" s="18">
        <f t="shared" si="0"/>
        <v>3237</v>
      </c>
      <c r="E36" s="19">
        <f t="shared" si="0"/>
        <v>1150076712</v>
      </c>
      <c r="F36" s="18">
        <f t="shared" si="0"/>
        <v>3442</v>
      </c>
      <c r="G36" s="19">
        <f t="shared" si="0"/>
        <v>1264255920.6365004</v>
      </c>
      <c r="H36" s="18">
        <f t="shared" si="0"/>
        <v>3078</v>
      </c>
      <c r="I36" s="19">
        <f t="shared" si="0"/>
        <v>1172540172</v>
      </c>
    </row>
  </sheetData>
  <sortState ref="A4:X178">
    <sortCondition ref="A4:A178"/>
  </sortState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landscape" r:id="rId1"/>
  <headerFooter>
    <oddFooter>&amp;LFY12 Procurement Indicators&amp;R&amp;F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view="pageLayout" zoomScaleNormal="100" workbookViewId="0">
      <selection activeCell="D38" sqref="D38"/>
    </sheetView>
  </sheetViews>
  <sheetFormatPr defaultRowHeight="15"/>
  <cols>
    <col min="1" max="1" width="7.85546875" bestFit="1" customWidth="1"/>
    <col min="2" max="2" width="5.7109375" bestFit="1" customWidth="1"/>
    <col min="3" max="3" width="13.85546875" bestFit="1" customWidth="1"/>
    <col min="4" max="4" width="5.7109375" style="12" bestFit="1" customWidth="1"/>
    <col min="5" max="5" width="14" bestFit="1" customWidth="1"/>
    <col min="6" max="6" width="5.7109375" style="12" bestFit="1" customWidth="1"/>
    <col min="7" max="7" width="14" bestFit="1" customWidth="1"/>
    <col min="8" max="8" width="5.7109375" style="12" bestFit="1" customWidth="1"/>
    <col min="9" max="9" width="14" bestFit="1" customWidth="1"/>
  </cols>
  <sheetData>
    <row r="1" spans="1:9" ht="15.75" thickBot="1">
      <c r="A1" s="26" t="s">
        <v>12</v>
      </c>
      <c r="B1" s="27"/>
      <c r="C1" s="27"/>
      <c r="D1" s="27"/>
      <c r="E1" s="27"/>
      <c r="F1" s="27"/>
      <c r="G1" s="27"/>
      <c r="H1" s="27"/>
      <c r="I1" s="35"/>
    </row>
    <row r="2" spans="1:9" ht="15.75" customHeight="1" thickBot="1">
      <c r="A2" s="31" t="s">
        <v>1</v>
      </c>
      <c r="B2" s="33" t="s">
        <v>58</v>
      </c>
      <c r="C2" s="34"/>
      <c r="D2" s="33" t="s">
        <v>4</v>
      </c>
      <c r="E2" s="34"/>
      <c r="F2" s="33" t="s">
        <v>5</v>
      </c>
      <c r="G2" s="34"/>
      <c r="H2" s="33" t="s">
        <v>6</v>
      </c>
      <c r="I2" s="34"/>
    </row>
    <row r="3" spans="1:9" ht="15.75" thickBot="1">
      <c r="A3" s="32"/>
      <c r="B3" s="14" t="s">
        <v>7</v>
      </c>
      <c r="C3" s="15" t="s">
        <v>8</v>
      </c>
      <c r="D3" s="14" t="s">
        <v>7</v>
      </c>
      <c r="E3" s="15" t="s">
        <v>8</v>
      </c>
      <c r="F3" s="14" t="s">
        <v>7</v>
      </c>
      <c r="G3" s="15" t="s">
        <v>8</v>
      </c>
      <c r="H3" s="14" t="s">
        <v>7</v>
      </c>
      <c r="I3" s="15" t="s">
        <v>8</v>
      </c>
    </row>
    <row r="4" spans="1:9" ht="15.75" thickBot="1">
      <c r="A4" s="1" t="s">
        <v>9</v>
      </c>
      <c r="B4" s="3">
        <v>53</v>
      </c>
      <c r="C4" s="4">
        <v>99717727.099999994</v>
      </c>
      <c r="D4" s="3">
        <v>219</v>
      </c>
      <c r="E4" s="4">
        <v>393412384.35000002</v>
      </c>
      <c r="F4" s="3">
        <v>218</v>
      </c>
      <c r="G4" s="4">
        <v>375953328.85000002</v>
      </c>
      <c r="H4" s="3">
        <v>88</v>
      </c>
      <c r="I4" s="4">
        <v>150301014</v>
      </c>
    </row>
    <row r="5" spans="1:9" ht="15.75" thickBot="1">
      <c r="A5" s="1" t="s">
        <v>18</v>
      </c>
      <c r="B5" s="3">
        <v>7</v>
      </c>
      <c r="C5" s="4">
        <v>13040815</v>
      </c>
      <c r="D5" s="3">
        <v>10</v>
      </c>
      <c r="E5" s="4">
        <v>20801280</v>
      </c>
      <c r="F5" s="3">
        <v>21</v>
      </c>
      <c r="G5" s="4">
        <v>42447378</v>
      </c>
      <c r="H5" s="3">
        <v>12</v>
      </c>
      <c r="I5" s="4">
        <v>22363677</v>
      </c>
    </row>
    <row r="6" spans="1:9" ht="15.75" thickBot="1">
      <c r="A6" s="1" t="s">
        <v>20</v>
      </c>
      <c r="B6" s="3">
        <v>92</v>
      </c>
      <c r="C6" s="4">
        <v>166581386.18000001</v>
      </c>
      <c r="D6" s="3">
        <v>113</v>
      </c>
      <c r="E6" s="4">
        <v>197199424.09</v>
      </c>
      <c r="F6" s="3">
        <v>79</v>
      </c>
      <c r="G6" s="4">
        <v>128805492.94</v>
      </c>
      <c r="H6" s="3">
        <v>60</v>
      </c>
      <c r="I6" s="4">
        <v>99969068</v>
      </c>
    </row>
    <row r="7" spans="1:9" ht="15.75" thickBot="1">
      <c r="A7" s="1" t="s">
        <v>22</v>
      </c>
      <c r="B7" s="3">
        <v>0</v>
      </c>
      <c r="C7" s="4">
        <v>0</v>
      </c>
      <c r="D7" s="3">
        <v>0</v>
      </c>
      <c r="E7" s="4">
        <v>0</v>
      </c>
      <c r="F7" s="3">
        <v>0</v>
      </c>
      <c r="G7" s="4">
        <v>0</v>
      </c>
      <c r="H7" s="3">
        <v>1</v>
      </c>
      <c r="I7" s="4">
        <v>1750000</v>
      </c>
    </row>
    <row r="8" spans="1:9" ht="15.75" thickBot="1">
      <c r="A8" s="1" t="s">
        <v>23</v>
      </c>
      <c r="B8" s="3">
        <v>61</v>
      </c>
      <c r="C8" s="4">
        <v>113125763.06</v>
      </c>
      <c r="D8" s="3">
        <v>88</v>
      </c>
      <c r="E8" s="4">
        <v>170185158.15000001</v>
      </c>
      <c r="F8" s="3">
        <v>77</v>
      </c>
      <c r="G8" s="4">
        <v>153922912.49000001</v>
      </c>
      <c r="H8" s="3">
        <v>68</v>
      </c>
      <c r="I8" s="4">
        <v>122065337</v>
      </c>
    </row>
    <row r="9" spans="1:9" ht="15.75" thickBot="1">
      <c r="A9" s="1" t="s">
        <v>24</v>
      </c>
      <c r="B9" s="3">
        <v>118</v>
      </c>
      <c r="C9" s="4">
        <v>212942546.12</v>
      </c>
      <c r="D9" s="3">
        <v>103</v>
      </c>
      <c r="E9" s="4">
        <v>180159776.71000001</v>
      </c>
      <c r="F9" s="3">
        <v>79</v>
      </c>
      <c r="G9" s="4">
        <v>141974093.93000001</v>
      </c>
      <c r="H9" s="3">
        <v>104</v>
      </c>
      <c r="I9" s="4">
        <v>188859321</v>
      </c>
    </row>
    <row r="10" spans="1:9" ht="15.75" thickBot="1">
      <c r="A10" s="1" t="s">
        <v>25</v>
      </c>
      <c r="B10" s="3">
        <v>19</v>
      </c>
      <c r="C10" s="4">
        <v>35251754</v>
      </c>
      <c r="D10" s="3">
        <v>15</v>
      </c>
      <c r="E10" s="4">
        <v>21704803</v>
      </c>
      <c r="F10" s="3">
        <v>49</v>
      </c>
      <c r="G10" s="4">
        <v>83444974</v>
      </c>
      <c r="H10" s="3">
        <v>29</v>
      </c>
      <c r="I10" s="4">
        <v>53049360</v>
      </c>
    </row>
    <row r="11" spans="1:9" ht="15.75" thickBot="1">
      <c r="A11" s="1" t="s">
        <v>26</v>
      </c>
      <c r="B11" s="3">
        <v>25</v>
      </c>
      <c r="C11" s="4">
        <v>44229835</v>
      </c>
      <c r="D11" s="3">
        <v>31</v>
      </c>
      <c r="E11" s="4">
        <v>56988472.259999998</v>
      </c>
      <c r="F11" s="3">
        <v>38</v>
      </c>
      <c r="G11" s="4">
        <v>67604555.409999996</v>
      </c>
      <c r="H11" s="3">
        <v>23</v>
      </c>
      <c r="I11" s="4">
        <v>42241465</v>
      </c>
    </row>
    <row r="12" spans="1:9" ht="15.75" thickBot="1">
      <c r="A12" s="1" t="s">
        <v>27</v>
      </c>
      <c r="B12" s="5"/>
      <c r="C12" s="6"/>
      <c r="D12" s="5"/>
      <c r="E12" s="6"/>
      <c r="F12" s="3">
        <v>4</v>
      </c>
      <c r="G12" s="4">
        <v>5986697</v>
      </c>
      <c r="H12" s="3">
        <v>3</v>
      </c>
      <c r="I12" s="4">
        <v>4509780</v>
      </c>
    </row>
    <row r="13" spans="1:9" ht="15.75" thickBot="1">
      <c r="A13" s="1" t="s">
        <v>28</v>
      </c>
      <c r="B13" s="3">
        <v>0</v>
      </c>
      <c r="C13" s="4">
        <v>0</v>
      </c>
      <c r="D13" s="3">
        <v>3</v>
      </c>
      <c r="E13" s="4">
        <v>5434382</v>
      </c>
      <c r="F13" s="3">
        <v>1</v>
      </c>
      <c r="G13" s="4">
        <v>1899079</v>
      </c>
      <c r="H13" s="3">
        <v>4</v>
      </c>
      <c r="I13" s="4">
        <v>6360535</v>
      </c>
    </row>
    <row r="14" spans="1:9" ht="15.75" thickBot="1">
      <c r="A14" s="1" t="s">
        <v>29</v>
      </c>
      <c r="B14" s="3">
        <v>13</v>
      </c>
      <c r="C14" s="4">
        <v>21766421.989999998</v>
      </c>
      <c r="D14" s="3">
        <v>10</v>
      </c>
      <c r="E14" s="4">
        <v>15059850.300000001</v>
      </c>
      <c r="F14" s="3">
        <v>3</v>
      </c>
      <c r="G14" s="4">
        <v>4940500</v>
      </c>
      <c r="H14" s="3">
        <v>7</v>
      </c>
      <c r="I14" s="4">
        <v>11340290</v>
      </c>
    </row>
    <row r="15" spans="1:9" ht="15.75" thickBot="1">
      <c r="A15" s="1" t="s">
        <v>30</v>
      </c>
      <c r="B15" s="3">
        <v>6</v>
      </c>
      <c r="C15" s="4">
        <v>10368683.32</v>
      </c>
      <c r="D15" s="3">
        <v>1</v>
      </c>
      <c r="E15" s="4">
        <v>1058400</v>
      </c>
      <c r="F15" s="3">
        <v>2</v>
      </c>
      <c r="G15" s="4">
        <v>2953920</v>
      </c>
      <c r="H15" s="3">
        <v>2</v>
      </c>
      <c r="I15" s="4">
        <v>3672008</v>
      </c>
    </row>
    <row r="16" spans="1:9" ht="15.75" thickBot="1">
      <c r="A16" s="1" t="s">
        <v>31</v>
      </c>
      <c r="B16" s="3">
        <v>90</v>
      </c>
      <c r="C16" s="4">
        <v>155530002.31999999</v>
      </c>
      <c r="D16" s="3">
        <v>94</v>
      </c>
      <c r="E16" s="4">
        <v>149767907.22999999</v>
      </c>
      <c r="F16" s="3">
        <v>69</v>
      </c>
      <c r="G16" s="4">
        <v>116908122.34</v>
      </c>
      <c r="H16" s="3">
        <v>90</v>
      </c>
      <c r="I16" s="4">
        <v>156750191</v>
      </c>
    </row>
    <row r="17" spans="1:9" ht="15.75" thickBot="1">
      <c r="A17" s="1" t="s">
        <v>32</v>
      </c>
      <c r="B17" s="3">
        <v>1</v>
      </c>
      <c r="C17" s="4">
        <v>1125000</v>
      </c>
      <c r="D17" s="3">
        <v>1</v>
      </c>
      <c r="E17" s="4">
        <v>1208219</v>
      </c>
      <c r="F17" s="3">
        <v>1</v>
      </c>
      <c r="G17" s="4">
        <v>1125000</v>
      </c>
      <c r="H17" s="7">
        <v>0</v>
      </c>
      <c r="I17" s="4">
        <v>0</v>
      </c>
    </row>
    <row r="18" spans="1:9" ht="15.75" thickBot="1">
      <c r="A18" s="1" t="s">
        <v>33</v>
      </c>
      <c r="B18" s="3">
        <v>11</v>
      </c>
      <c r="C18" s="4">
        <v>20018562.129999999</v>
      </c>
      <c r="D18" s="3">
        <v>8</v>
      </c>
      <c r="E18" s="4">
        <v>13127334.460000001</v>
      </c>
      <c r="F18" s="3">
        <v>18</v>
      </c>
      <c r="G18" s="4">
        <v>32336237.32</v>
      </c>
      <c r="H18" s="3">
        <v>12</v>
      </c>
      <c r="I18" s="4">
        <v>22857774</v>
      </c>
    </row>
    <row r="19" spans="1:9" ht="15.75" thickBot="1">
      <c r="A19" s="1" t="s">
        <v>34</v>
      </c>
      <c r="B19" s="3">
        <v>6</v>
      </c>
      <c r="C19" s="4">
        <v>7287996.96</v>
      </c>
      <c r="D19" s="3">
        <v>0</v>
      </c>
      <c r="E19" s="4">
        <v>0</v>
      </c>
      <c r="F19" s="3">
        <v>0</v>
      </c>
      <c r="G19" s="4">
        <v>0</v>
      </c>
      <c r="H19" s="3">
        <v>1</v>
      </c>
      <c r="I19" s="4">
        <v>1093571</v>
      </c>
    </row>
    <row r="20" spans="1:9" ht="15.75" thickBot="1">
      <c r="A20" s="1" t="s">
        <v>36</v>
      </c>
      <c r="B20" s="3">
        <v>34</v>
      </c>
      <c r="C20" s="4">
        <v>63653797.299999997</v>
      </c>
      <c r="D20" s="3">
        <v>54</v>
      </c>
      <c r="E20" s="4">
        <v>106399303.93000001</v>
      </c>
      <c r="F20" s="3">
        <v>44</v>
      </c>
      <c r="G20" s="4">
        <v>79194255.230000004</v>
      </c>
      <c r="H20" s="3">
        <v>46</v>
      </c>
      <c r="I20" s="4">
        <v>87383999</v>
      </c>
    </row>
    <row r="21" spans="1:9" ht="15.75" thickBot="1">
      <c r="A21" s="1" t="s">
        <v>37</v>
      </c>
      <c r="B21" s="3">
        <v>64</v>
      </c>
      <c r="C21" s="4">
        <v>107989395.42</v>
      </c>
      <c r="D21" s="3">
        <v>70</v>
      </c>
      <c r="E21" s="4">
        <v>113837661.87</v>
      </c>
      <c r="F21" s="3">
        <v>77</v>
      </c>
      <c r="G21" s="4">
        <v>122797109.92</v>
      </c>
      <c r="H21" s="3">
        <v>73</v>
      </c>
      <c r="I21" s="4">
        <v>122388806</v>
      </c>
    </row>
    <row r="22" spans="1:9" ht="15.75" thickBot="1">
      <c r="A22" s="1" t="s">
        <v>38</v>
      </c>
      <c r="B22" s="3">
        <v>11</v>
      </c>
      <c r="C22" s="4">
        <v>20178313</v>
      </c>
      <c r="D22" s="3">
        <v>6</v>
      </c>
      <c r="E22" s="4">
        <v>10127689</v>
      </c>
      <c r="F22" s="3">
        <v>3</v>
      </c>
      <c r="G22" s="4">
        <v>5539470</v>
      </c>
      <c r="H22" s="3">
        <v>7</v>
      </c>
      <c r="I22" s="4">
        <v>12587896</v>
      </c>
    </row>
    <row r="23" spans="1:9" ht="15.75" thickBot="1">
      <c r="A23" s="1" t="s">
        <v>39</v>
      </c>
      <c r="B23" s="3">
        <v>14</v>
      </c>
      <c r="C23" s="4">
        <v>23213827.120000001</v>
      </c>
      <c r="D23" s="3">
        <v>5</v>
      </c>
      <c r="E23" s="4">
        <v>10141317.550000001</v>
      </c>
      <c r="F23" s="3">
        <v>8</v>
      </c>
      <c r="G23" s="4">
        <v>12511306</v>
      </c>
      <c r="H23" s="3">
        <v>9</v>
      </c>
      <c r="I23" s="4">
        <v>17173529</v>
      </c>
    </row>
    <row r="24" spans="1:9" ht="15.75" thickBot="1">
      <c r="A24" s="1" t="s">
        <v>40</v>
      </c>
      <c r="B24" s="3">
        <v>7</v>
      </c>
      <c r="C24" s="4">
        <v>10016352</v>
      </c>
      <c r="D24" s="3">
        <v>96</v>
      </c>
      <c r="E24" s="4">
        <v>127327492</v>
      </c>
      <c r="F24" s="3">
        <v>24</v>
      </c>
      <c r="G24" s="4">
        <v>33369825</v>
      </c>
      <c r="H24" s="3">
        <v>57</v>
      </c>
      <c r="I24" s="4">
        <v>82744954</v>
      </c>
    </row>
    <row r="25" spans="1:9" ht="15.75" thickBot="1">
      <c r="A25" s="1" t="s">
        <v>41</v>
      </c>
      <c r="B25" s="3">
        <v>7</v>
      </c>
      <c r="C25" s="4">
        <v>15532979.42</v>
      </c>
      <c r="D25" s="3">
        <v>4</v>
      </c>
      <c r="E25" s="4">
        <v>6891860.7300000004</v>
      </c>
      <c r="F25" s="3">
        <v>6</v>
      </c>
      <c r="G25" s="4">
        <v>11599851.83</v>
      </c>
      <c r="H25" s="3">
        <v>4</v>
      </c>
      <c r="I25" s="4">
        <v>6069090</v>
      </c>
    </row>
    <row r="26" spans="1:9" ht="15.75" thickBot="1">
      <c r="A26" s="1" t="s">
        <v>42</v>
      </c>
      <c r="B26" s="3">
        <v>3</v>
      </c>
      <c r="C26" s="4">
        <v>6502524.4800000004</v>
      </c>
      <c r="D26" s="3">
        <v>3</v>
      </c>
      <c r="E26" s="4">
        <v>3963260</v>
      </c>
      <c r="F26" s="3">
        <v>8</v>
      </c>
      <c r="G26" s="4">
        <v>13600951.49</v>
      </c>
      <c r="H26" s="3">
        <v>16</v>
      </c>
      <c r="I26" s="4">
        <v>26198905</v>
      </c>
    </row>
    <row r="27" spans="1:9" ht="15.75" thickBot="1">
      <c r="A27" s="1" t="s">
        <v>43</v>
      </c>
      <c r="B27" s="3">
        <v>37</v>
      </c>
      <c r="C27" s="4">
        <v>64321425.350000001</v>
      </c>
      <c r="D27" s="3">
        <v>71</v>
      </c>
      <c r="E27" s="4">
        <v>128846983.47</v>
      </c>
      <c r="F27" s="3">
        <v>36</v>
      </c>
      <c r="G27" s="4">
        <v>64958861.460000001</v>
      </c>
      <c r="H27" s="3">
        <v>48</v>
      </c>
      <c r="I27" s="4">
        <v>84045341</v>
      </c>
    </row>
    <row r="28" spans="1:9" ht="15.75" thickBot="1">
      <c r="A28" s="1" t="s">
        <v>44</v>
      </c>
      <c r="B28" s="3">
        <v>11</v>
      </c>
      <c r="C28" s="4">
        <v>21368054</v>
      </c>
      <c r="D28" s="3">
        <v>7</v>
      </c>
      <c r="E28" s="4">
        <v>14522632.51</v>
      </c>
      <c r="F28" s="3">
        <v>14</v>
      </c>
      <c r="G28" s="4">
        <v>20980581</v>
      </c>
      <c r="H28" s="3">
        <v>13</v>
      </c>
      <c r="I28" s="4">
        <v>26729009</v>
      </c>
    </row>
    <row r="29" spans="1:9" ht="15.75" thickBot="1">
      <c r="A29" s="1" t="s">
        <v>46</v>
      </c>
      <c r="B29" s="3">
        <v>8</v>
      </c>
      <c r="C29" s="4">
        <v>15231824.75</v>
      </c>
      <c r="D29" s="3">
        <v>9</v>
      </c>
      <c r="E29" s="4">
        <v>16199742.279999999</v>
      </c>
      <c r="F29" s="3">
        <v>9</v>
      </c>
      <c r="G29" s="4">
        <v>13024746.949999999</v>
      </c>
      <c r="H29" s="3">
        <v>7</v>
      </c>
      <c r="I29" s="4">
        <v>12497809</v>
      </c>
    </row>
    <row r="30" spans="1:9" ht="15.75" thickBot="1">
      <c r="A30" s="1" t="s">
        <v>57</v>
      </c>
      <c r="B30" s="3">
        <v>1</v>
      </c>
      <c r="C30" s="4">
        <v>1498387.91</v>
      </c>
      <c r="D30" s="10"/>
      <c r="E30" s="6"/>
      <c r="F30" s="10"/>
      <c r="G30" s="6"/>
      <c r="H30" s="10"/>
      <c r="I30" s="6"/>
    </row>
    <row r="31" spans="1:9" ht="15.75" thickBot="1">
      <c r="A31" s="1" t="s">
        <v>47</v>
      </c>
      <c r="B31" s="3">
        <v>0</v>
      </c>
      <c r="C31" s="4">
        <v>0</v>
      </c>
      <c r="D31" s="3">
        <v>2</v>
      </c>
      <c r="E31" s="4">
        <v>4400000</v>
      </c>
      <c r="F31" s="3">
        <v>0</v>
      </c>
      <c r="G31" s="4">
        <v>0</v>
      </c>
      <c r="H31" s="3">
        <v>1</v>
      </c>
      <c r="I31" s="4">
        <v>1050000</v>
      </c>
    </row>
    <row r="32" spans="1:9" ht="15.75" thickBot="1">
      <c r="A32" s="1" t="s">
        <v>48</v>
      </c>
      <c r="B32" s="3">
        <v>0</v>
      </c>
      <c r="C32" s="4">
        <v>0</v>
      </c>
      <c r="D32" s="3">
        <v>0</v>
      </c>
      <c r="E32" s="4">
        <v>0</v>
      </c>
      <c r="F32" s="3">
        <v>0</v>
      </c>
      <c r="G32" s="4">
        <v>0</v>
      </c>
      <c r="H32" s="3">
        <v>1</v>
      </c>
      <c r="I32" s="4">
        <v>1527000</v>
      </c>
    </row>
    <row r="33" spans="1:9" ht="15.75" thickBot="1">
      <c r="A33" s="16" t="s">
        <v>50</v>
      </c>
      <c r="B33" s="20">
        <f t="shared" ref="B33:I33" si="0">SUM(B4:B32)</f>
        <v>699</v>
      </c>
      <c r="C33" s="21">
        <f t="shared" si="0"/>
        <v>1250493373.9300001</v>
      </c>
      <c r="D33" s="18">
        <f t="shared" si="0"/>
        <v>1023</v>
      </c>
      <c r="E33" s="19">
        <f t="shared" si="0"/>
        <v>1768765334.8899999</v>
      </c>
      <c r="F33" s="18">
        <f t="shared" si="0"/>
        <v>888</v>
      </c>
      <c r="G33" s="19">
        <f t="shared" si="0"/>
        <v>1537879250.1600001</v>
      </c>
      <c r="H33" s="18">
        <f t="shared" si="0"/>
        <v>786</v>
      </c>
      <c r="I33" s="19">
        <f t="shared" si="0"/>
        <v>1367579729</v>
      </c>
    </row>
  </sheetData>
  <mergeCells count="6">
    <mergeCell ref="D2:E2"/>
    <mergeCell ref="F2:G2"/>
    <mergeCell ref="H2:I2"/>
    <mergeCell ref="A2:A3"/>
    <mergeCell ref="A1:I1"/>
    <mergeCell ref="B2:C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29"/>
  <sheetViews>
    <sheetView view="pageLayout" zoomScaleNormal="100" workbookViewId="0">
      <selection activeCell="B35" sqref="B35"/>
    </sheetView>
  </sheetViews>
  <sheetFormatPr defaultRowHeight="15"/>
  <cols>
    <col min="1" max="1" width="7.85546875" bestFit="1" customWidth="1"/>
    <col min="2" max="2" width="5.7109375" bestFit="1" customWidth="1"/>
    <col min="3" max="3" width="13.85546875" bestFit="1" customWidth="1"/>
    <col min="4" max="4" width="5.7109375" style="12" bestFit="1" customWidth="1"/>
    <col min="5" max="5" width="14" bestFit="1" customWidth="1"/>
    <col min="6" max="6" width="5.7109375" style="12" bestFit="1" customWidth="1"/>
    <col min="7" max="7" width="14" bestFit="1" customWidth="1"/>
    <col min="8" max="8" width="5.7109375" style="12" bestFit="1" customWidth="1"/>
    <col min="9" max="9" width="14" bestFit="1" customWidth="1"/>
  </cols>
  <sheetData>
    <row r="1" spans="1:9" ht="15.75" thickBot="1">
      <c r="A1" s="26" t="s">
        <v>13</v>
      </c>
      <c r="B1" s="27"/>
      <c r="C1" s="27"/>
      <c r="D1" s="27"/>
      <c r="E1" s="27"/>
      <c r="F1" s="27"/>
      <c r="G1" s="27"/>
      <c r="H1" s="27"/>
      <c r="I1" s="35"/>
    </row>
    <row r="2" spans="1:9" ht="15.75" customHeight="1" thickBot="1">
      <c r="A2" s="31" t="s">
        <v>1</v>
      </c>
      <c r="B2" s="33" t="s">
        <v>58</v>
      </c>
      <c r="C2" s="34"/>
      <c r="D2" s="33" t="s">
        <v>4</v>
      </c>
      <c r="E2" s="34"/>
      <c r="F2" s="33" t="s">
        <v>5</v>
      </c>
      <c r="G2" s="34"/>
      <c r="H2" s="33" t="s">
        <v>6</v>
      </c>
      <c r="I2" s="34"/>
    </row>
    <row r="3" spans="1:9" ht="15.75" thickBot="1">
      <c r="A3" s="32"/>
      <c r="B3" s="14" t="s">
        <v>7</v>
      </c>
      <c r="C3" s="15" t="s">
        <v>8</v>
      </c>
      <c r="D3" s="14" t="s">
        <v>7</v>
      </c>
      <c r="E3" s="15" t="s">
        <v>8</v>
      </c>
      <c r="F3" s="14" t="s">
        <v>7</v>
      </c>
      <c r="G3" s="15" t="s">
        <v>8</v>
      </c>
      <c r="H3" s="14" t="s">
        <v>7</v>
      </c>
      <c r="I3" s="15" t="s">
        <v>8</v>
      </c>
    </row>
    <row r="4" spans="1:9" ht="15.75" thickBot="1">
      <c r="A4" s="1" t="s">
        <v>9</v>
      </c>
      <c r="B4" s="3">
        <v>36</v>
      </c>
      <c r="C4" s="4">
        <v>202103416</v>
      </c>
      <c r="D4" s="7">
        <v>193</v>
      </c>
      <c r="E4" s="4">
        <v>1459116766.1600001</v>
      </c>
      <c r="F4" s="7">
        <v>122</v>
      </c>
      <c r="G4" s="4">
        <v>987910107.61000001</v>
      </c>
      <c r="H4" s="7">
        <v>57</v>
      </c>
      <c r="I4" s="4">
        <v>461760481</v>
      </c>
    </row>
    <row r="5" spans="1:9" ht="15.75" thickBot="1">
      <c r="A5" s="1" t="s">
        <v>18</v>
      </c>
      <c r="B5" s="3">
        <v>6</v>
      </c>
      <c r="C5" s="4">
        <v>59738798</v>
      </c>
      <c r="D5" s="7">
        <v>5</v>
      </c>
      <c r="E5" s="4">
        <v>40670711</v>
      </c>
      <c r="F5" s="7">
        <v>15</v>
      </c>
      <c r="G5" s="4">
        <v>75440267</v>
      </c>
      <c r="H5" s="7">
        <v>9</v>
      </c>
      <c r="I5" s="4">
        <v>43151784</v>
      </c>
    </row>
    <row r="6" spans="1:9" ht="15.75" thickBot="1">
      <c r="A6" s="1" t="s">
        <v>20</v>
      </c>
      <c r="B6" s="3">
        <v>64</v>
      </c>
      <c r="C6" s="4">
        <v>433869013.72000003</v>
      </c>
      <c r="D6" s="7">
        <v>54</v>
      </c>
      <c r="E6" s="4">
        <v>370190013.13999999</v>
      </c>
      <c r="F6" s="7">
        <v>62</v>
      </c>
      <c r="G6" s="4">
        <v>453640640.75</v>
      </c>
      <c r="H6" s="7">
        <v>42</v>
      </c>
      <c r="I6" s="4">
        <v>316562599</v>
      </c>
    </row>
    <row r="7" spans="1:9" ht="15.75" thickBot="1">
      <c r="A7" s="1" t="s">
        <v>23</v>
      </c>
      <c r="B7" s="3">
        <v>77</v>
      </c>
      <c r="C7" s="4">
        <v>561767543.33000004</v>
      </c>
      <c r="D7" s="7">
        <v>67</v>
      </c>
      <c r="E7" s="4">
        <v>499203455.98000002</v>
      </c>
      <c r="F7" s="7">
        <v>97</v>
      </c>
      <c r="G7" s="4">
        <v>619719732.89999998</v>
      </c>
      <c r="H7" s="7">
        <v>81</v>
      </c>
      <c r="I7" s="4">
        <v>580681210</v>
      </c>
    </row>
    <row r="8" spans="1:9" ht="15.75" thickBot="1">
      <c r="A8" s="1" t="s">
        <v>24</v>
      </c>
      <c r="B8" s="3">
        <v>79</v>
      </c>
      <c r="C8" s="4">
        <v>627702073.12</v>
      </c>
      <c r="D8" s="7">
        <v>62</v>
      </c>
      <c r="E8" s="4">
        <v>419741373.42000002</v>
      </c>
      <c r="F8" s="7">
        <v>99</v>
      </c>
      <c r="G8" s="4">
        <v>824242795.49000001</v>
      </c>
      <c r="H8" s="7">
        <v>83</v>
      </c>
      <c r="I8" s="4">
        <v>675371780</v>
      </c>
    </row>
    <row r="9" spans="1:9" ht="15.75" thickBot="1">
      <c r="A9" s="1" t="s">
        <v>25</v>
      </c>
      <c r="B9" s="3">
        <v>22</v>
      </c>
      <c r="C9" s="4">
        <v>94096714</v>
      </c>
      <c r="D9" s="7">
        <v>9</v>
      </c>
      <c r="E9" s="4">
        <v>29516555</v>
      </c>
      <c r="F9" s="7">
        <v>5</v>
      </c>
      <c r="G9" s="4">
        <v>18503559</v>
      </c>
      <c r="H9" s="7">
        <v>18</v>
      </c>
      <c r="I9" s="4">
        <v>82900637</v>
      </c>
    </row>
    <row r="10" spans="1:9" ht="15.75" thickBot="1">
      <c r="A10" s="1" t="s">
        <v>26</v>
      </c>
      <c r="B10" s="3">
        <v>56</v>
      </c>
      <c r="C10" s="4">
        <v>501662081.94999999</v>
      </c>
      <c r="D10" s="7">
        <v>59</v>
      </c>
      <c r="E10" s="4">
        <v>580034300.55999994</v>
      </c>
      <c r="F10" s="7">
        <v>39</v>
      </c>
      <c r="G10" s="4">
        <v>300076803.11000001</v>
      </c>
      <c r="H10" s="7">
        <v>40</v>
      </c>
      <c r="I10" s="4">
        <v>343724578</v>
      </c>
    </row>
    <row r="11" spans="1:9" ht="15.75" thickBot="1">
      <c r="A11" s="1" t="s">
        <v>27</v>
      </c>
      <c r="B11" s="5"/>
      <c r="C11" s="6"/>
      <c r="D11" s="10"/>
      <c r="E11" s="6"/>
      <c r="F11" s="7">
        <v>2</v>
      </c>
      <c r="G11" s="4">
        <v>7027939</v>
      </c>
      <c r="H11" s="7">
        <v>3</v>
      </c>
      <c r="I11" s="4">
        <v>9593467</v>
      </c>
    </row>
    <row r="12" spans="1:9" ht="15.75" thickBot="1">
      <c r="A12" s="1" t="s">
        <v>28</v>
      </c>
      <c r="B12" s="3">
        <v>0</v>
      </c>
      <c r="C12" s="4">
        <v>0</v>
      </c>
      <c r="D12" s="7">
        <v>1</v>
      </c>
      <c r="E12" s="4">
        <v>3058041.6</v>
      </c>
      <c r="F12" s="7">
        <v>3</v>
      </c>
      <c r="G12" s="4">
        <v>13200000</v>
      </c>
      <c r="H12" s="7">
        <v>1</v>
      </c>
      <c r="I12" s="4">
        <v>3969175</v>
      </c>
    </row>
    <row r="13" spans="1:9" ht="15.75" thickBot="1">
      <c r="A13" s="1" t="s">
        <v>29</v>
      </c>
      <c r="B13" s="3">
        <v>10</v>
      </c>
      <c r="C13" s="4">
        <v>95621424.409999996</v>
      </c>
      <c r="D13" s="7">
        <v>8</v>
      </c>
      <c r="E13" s="4">
        <v>63177159</v>
      </c>
      <c r="F13" s="7">
        <v>6</v>
      </c>
      <c r="G13" s="4">
        <v>28490601</v>
      </c>
      <c r="H13" s="7">
        <v>0</v>
      </c>
      <c r="I13" s="4">
        <v>0</v>
      </c>
    </row>
    <row r="14" spans="1:9" ht="15.75" thickBot="1">
      <c r="A14" s="1" t="s">
        <v>30</v>
      </c>
      <c r="B14" s="3">
        <v>6</v>
      </c>
      <c r="C14" s="4">
        <v>56515323.030000001</v>
      </c>
      <c r="D14" s="7">
        <v>4</v>
      </c>
      <c r="E14" s="4">
        <v>22400109.359999999</v>
      </c>
      <c r="F14" s="7">
        <v>1</v>
      </c>
      <c r="G14" s="4">
        <v>15640000</v>
      </c>
      <c r="H14" s="7">
        <v>2</v>
      </c>
      <c r="I14" s="4">
        <v>9357196</v>
      </c>
    </row>
    <row r="15" spans="1:9" ht="15.75" thickBot="1">
      <c r="A15" s="1" t="s">
        <v>31</v>
      </c>
      <c r="B15" s="3">
        <v>16</v>
      </c>
      <c r="C15" s="4">
        <v>77610385</v>
      </c>
      <c r="D15" s="7">
        <v>33</v>
      </c>
      <c r="E15" s="4">
        <v>201495154</v>
      </c>
      <c r="F15" s="7">
        <v>24</v>
      </c>
      <c r="G15" s="4">
        <v>148127348.12</v>
      </c>
      <c r="H15" s="7">
        <v>29</v>
      </c>
      <c r="I15" s="4">
        <v>153975372</v>
      </c>
    </row>
    <row r="16" spans="1:9" ht="15.75" thickBot="1">
      <c r="A16" s="1" t="s">
        <v>33</v>
      </c>
      <c r="B16" s="3">
        <v>47</v>
      </c>
      <c r="C16" s="4">
        <v>476519650.98000002</v>
      </c>
      <c r="D16" s="7">
        <v>29</v>
      </c>
      <c r="E16" s="4">
        <v>280172155.74000001</v>
      </c>
      <c r="F16" s="7">
        <v>15</v>
      </c>
      <c r="G16" s="4">
        <v>182167310.59999999</v>
      </c>
      <c r="H16" s="7">
        <v>15</v>
      </c>
      <c r="I16" s="4">
        <v>100928043</v>
      </c>
    </row>
    <row r="17" spans="1:9" ht="15.75" thickBot="1">
      <c r="A17" s="1" t="s">
        <v>34</v>
      </c>
      <c r="B17" s="3">
        <v>1</v>
      </c>
      <c r="C17" s="4">
        <v>3309153</v>
      </c>
      <c r="D17" s="7">
        <v>1</v>
      </c>
      <c r="E17" s="4">
        <v>3309153</v>
      </c>
      <c r="F17" s="7">
        <v>0</v>
      </c>
      <c r="G17" s="4">
        <v>0</v>
      </c>
      <c r="H17" s="7">
        <v>1</v>
      </c>
      <c r="I17" s="4">
        <v>8877789</v>
      </c>
    </row>
    <row r="18" spans="1:9" ht="15.75" thickBot="1">
      <c r="A18" s="1" t="s">
        <v>36</v>
      </c>
      <c r="B18" s="3">
        <v>28</v>
      </c>
      <c r="C18" s="4">
        <v>188304519.77000001</v>
      </c>
      <c r="D18" s="7">
        <v>42</v>
      </c>
      <c r="E18" s="4">
        <v>330385314.77999997</v>
      </c>
      <c r="F18" s="7">
        <v>37</v>
      </c>
      <c r="G18" s="4">
        <v>304141019.56</v>
      </c>
      <c r="H18" s="7">
        <v>32</v>
      </c>
      <c r="I18" s="4">
        <v>296996622</v>
      </c>
    </row>
    <row r="19" spans="1:9" ht="15.75" thickBot="1">
      <c r="A19" s="1" t="s">
        <v>37</v>
      </c>
      <c r="B19" s="3">
        <v>20</v>
      </c>
      <c r="C19" s="4">
        <v>128841753.59</v>
      </c>
      <c r="D19" s="7">
        <v>35</v>
      </c>
      <c r="E19" s="4">
        <v>216247569</v>
      </c>
      <c r="F19" s="7">
        <v>28</v>
      </c>
      <c r="G19" s="4">
        <v>203238141.83000001</v>
      </c>
      <c r="H19" s="7">
        <v>28</v>
      </c>
      <c r="I19" s="4">
        <v>150908381</v>
      </c>
    </row>
    <row r="20" spans="1:9" ht="15.75" thickBot="1">
      <c r="A20" s="1" t="s">
        <v>38</v>
      </c>
      <c r="B20" s="3">
        <v>7</v>
      </c>
      <c r="C20" s="4">
        <v>61509000</v>
      </c>
      <c r="D20" s="7">
        <v>11</v>
      </c>
      <c r="E20" s="4">
        <v>104854236</v>
      </c>
      <c r="F20" s="7">
        <v>3</v>
      </c>
      <c r="G20" s="4">
        <v>26803547</v>
      </c>
      <c r="H20" s="7">
        <v>4</v>
      </c>
      <c r="I20" s="4">
        <v>37862985</v>
      </c>
    </row>
    <row r="21" spans="1:9" ht="15.75" thickBot="1">
      <c r="A21" s="1" t="s">
        <v>39</v>
      </c>
      <c r="B21" s="3">
        <v>7</v>
      </c>
      <c r="C21" s="4">
        <v>87790560</v>
      </c>
      <c r="D21" s="7">
        <v>8</v>
      </c>
      <c r="E21" s="4">
        <v>58185464</v>
      </c>
      <c r="F21" s="7">
        <v>16</v>
      </c>
      <c r="G21" s="4">
        <v>195471385.09999999</v>
      </c>
      <c r="H21" s="7">
        <v>17</v>
      </c>
      <c r="I21" s="4">
        <v>206984811</v>
      </c>
    </row>
    <row r="22" spans="1:9" ht="15.75" thickBot="1">
      <c r="A22" s="1" t="s">
        <v>40</v>
      </c>
      <c r="B22" s="3">
        <v>0</v>
      </c>
      <c r="C22" s="4">
        <v>0</v>
      </c>
      <c r="D22" s="7">
        <v>4</v>
      </c>
      <c r="E22" s="4">
        <v>13984323</v>
      </c>
      <c r="F22" s="7">
        <v>2</v>
      </c>
      <c r="G22" s="4">
        <v>7600000</v>
      </c>
      <c r="H22" s="7">
        <v>1</v>
      </c>
      <c r="I22" s="4">
        <v>3800000</v>
      </c>
    </row>
    <row r="23" spans="1:9" ht="15.75" thickBot="1">
      <c r="A23" s="1" t="s">
        <v>41</v>
      </c>
      <c r="B23" s="3">
        <v>8</v>
      </c>
      <c r="C23" s="4">
        <v>60321693.43</v>
      </c>
      <c r="D23" s="7">
        <v>3</v>
      </c>
      <c r="E23" s="4">
        <v>20771927.260000002</v>
      </c>
      <c r="F23" s="7">
        <v>1</v>
      </c>
      <c r="G23" s="4">
        <v>23232861.300000001</v>
      </c>
      <c r="H23" s="7">
        <v>11</v>
      </c>
      <c r="I23" s="4">
        <v>103294028</v>
      </c>
    </row>
    <row r="24" spans="1:9" ht="15.75" thickBot="1">
      <c r="A24" s="1" t="s">
        <v>42</v>
      </c>
      <c r="B24" s="3">
        <v>0</v>
      </c>
      <c r="C24" s="4">
        <v>0</v>
      </c>
      <c r="D24" s="7">
        <v>0</v>
      </c>
      <c r="E24" s="4">
        <v>0</v>
      </c>
      <c r="F24" s="7">
        <v>9</v>
      </c>
      <c r="G24" s="4">
        <v>73337237</v>
      </c>
      <c r="H24" s="7">
        <v>4</v>
      </c>
      <c r="I24" s="4">
        <v>31853413</v>
      </c>
    </row>
    <row r="25" spans="1:9" ht="15.75" thickBot="1">
      <c r="A25" s="1" t="s">
        <v>43</v>
      </c>
      <c r="B25" s="3">
        <v>30</v>
      </c>
      <c r="C25" s="4">
        <v>182845069.56</v>
      </c>
      <c r="D25" s="7">
        <v>80</v>
      </c>
      <c r="E25" s="4">
        <v>579290470.49000001</v>
      </c>
      <c r="F25" s="7">
        <v>30</v>
      </c>
      <c r="G25" s="4">
        <v>211220349.15000001</v>
      </c>
      <c r="H25" s="7">
        <v>29</v>
      </c>
      <c r="I25" s="4">
        <v>158534836</v>
      </c>
    </row>
    <row r="26" spans="1:9" ht="15.75" thickBot="1">
      <c r="A26" s="1" t="s">
        <v>44</v>
      </c>
      <c r="B26" s="3">
        <v>4</v>
      </c>
      <c r="C26" s="4">
        <v>18466880</v>
      </c>
      <c r="D26" s="7">
        <v>2</v>
      </c>
      <c r="E26" s="4">
        <v>11912000</v>
      </c>
      <c r="F26" s="7">
        <v>3</v>
      </c>
      <c r="G26" s="4">
        <v>15127344</v>
      </c>
      <c r="H26" s="7">
        <v>6</v>
      </c>
      <c r="I26" s="4">
        <v>31303813</v>
      </c>
    </row>
    <row r="27" spans="1:9" ht="15.75" thickBot="1">
      <c r="A27" s="1" t="s">
        <v>46</v>
      </c>
      <c r="B27" s="3">
        <v>5</v>
      </c>
      <c r="C27" s="4">
        <v>29276319.989999998</v>
      </c>
      <c r="D27" s="7">
        <v>5</v>
      </c>
      <c r="E27" s="4">
        <v>45931752.5</v>
      </c>
      <c r="F27" s="7">
        <v>4</v>
      </c>
      <c r="G27" s="4">
        <v>14897590</v>
      </c>
      <c r="H27" s="7">
        <v>9</v>
      </c>
      <c r="I27" s="4">
        <v>77121392</v>
      </c>
    </row>
    <row r="28" spans="1:9" ht="15.75" thickBot="1">
      <c r="A28" s="1" t="s">
        <v>47</v>
      </c>
      <c r="B28" s="3">
        <v>2</v>
      </c>
      <c r="C28" s="4">
        <v>16885743</v>
      </c>
      <c r="D28" s="7">
        <v>1</v>
      </c>
      <c r="E28" s="4">
        <v>14994878</v>
      </c>
      <c r="F28" s="7">
        <v>0</v>
      </c>
      <c r="G28" s="4">
        <v>0</v>
      </c>
      <c r="H28" s="7">
        <v>2</v>
      </c>
      <c r="I28" s="4">
        <v>14819306</v>
      </c>
    </row>
    <row r="29" spans="1:9" ht="15.75" thickBot="1">
      <c r="A29" s="16" t="s">
        <v>50</v>
      </c>
      <c r="B29" s="20">
        <f t="shared" ref="B29:I29" si="0">SUM(B4:B28)</f>
        <v>531</v>
      </c>
      <c r="C29" s="21">
        <f t="shared" si="0"/>
        <v>3964757115.8799996</v>
      </c>
      <c r="D29" s="18">
        <f t="shared" si="0"/>
        <v>716</v>
      </c>
      <c r="E29" s="19">
        <f t="shared" si="0"/>
        <v>5368642882.9899998</v>
      </c>
      <c r="F29" s="18">
        <f t="shared" si="0"/>
        <v>623</v>
      </c>
      <c r="G29" s="19">
        <f t="shared" si="0"/>
        <v>4749256579.5199995</v>
      </c>
      <c r="H29" s="18">
        <f t="shared" si="0"/>
        <v>524</v>
      </c>
      <c r="I29" s="19">
        <f t="shared" si="0"/>
        <v>3904333698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22"/>
  <sheetViews>
    <sheetView view="pageLayout" zoomScaleNormal="100" workbookViewId="0">
      <selection activeCell="E41" sqref="E41"/>
    </sheetView>
  </sheetViews>
  <sheetFormatPr defaultRowHeight="15"/>
  <cols>
    <col min="1" max="1" width="7.85546875" bestFit="1" customWidth="1"/>
    <col min="2" max="2" width="5.7109375" bestFit="1" customWidth="1"/>
    <col min="3" max="3" width="13.85546875" bestFit="1" customWidth="1"/>
    <col min="4" max="4" width="5.7109375" style="12" bestFit="1" customWidth="1"/>
    <col min="5" max="5" width="14" bestFit="1" customWidth="1"/>
    <col min="6" max="6" width="5.7109375" style="12" bestFit="1" customWidth="1"/>
    <col min="7" max="7" width="14" bestFit="1" customWidth="1"/>
    <col min="8" max="8" width="5.7109375" style="12" bestFit="1" customWidth="1"/>
    <col min="9" max="9" width="14" bestFit="1" customWidth="1"/>
  </cols>
  <sheetData>
    <row r="1" spans="1:9" ht="15.75" thickBot="1">
      <c r="A1" s="26" t="s">
        <v>60</v>
      </c>
      <c r="B1" s="27"/>
      <c r="C1" s="27"/>
      <c r="D1" s="27"/>
      <c r="E1" s="27"/>
      <c r="F1" s="27"/>
      <c r="G1" s="27"/>
      <c r="H1" s="27"/>
      <c r="I1" s="35"/>
    </row>
    <row r="2" spans="1:9" ht="15.75" customHeight="1" thickBot="1">
      <c r="A2" s="31" t="s">
        <v>1</v>
      </c>
      <c r="B2" s="33" t="s">
        <v>58</v>
      </c>
      <c r="C2" s="34"/>
      <c r="D2" s="33" t="s">
        <v>4</v>
      </c>
      <c r="E2" s="34"/>
      <c r="F2" s="33" t="s">
        <v>5</v>
      </c>
      <c r="G2" s="34"/>
      <c r="H2" s="33" t="s">
        <v>6</v>
      </c>
      <c r="I2" s="34"/>
    </row>
    <row r="3" spans="1:9" ht="15.75" thickBot="1">
      <c r="A3" s="32"/>
      <c r="B3" s="14" t="s">
        <v>7</v>
      </c>
      <c r="C3" s="15" t="s">
        <v>8</v>
      </c>
      <c r="D3" s="14" t="s">
        <v>7</v>
      </c>
      <c r="E3" s="15" t="s">
        <v>8</v>
      </c>
      <c r="F3" s="14" t="s">
        <v>7</v>
      </c>
      <c r="G3" s="15" t="s">
        <v>8</v>
      </c>
      <c r="H3" s="14" t="s">
        <v>7</v>
      </c>
      <c r="I3" s="15" t="s">
        <v>8</v>
      </c>
    </row>
    <row r="4" spans="1:9" ht="15.75" thickBot="1">
      <c r="A4" s="1" t="s">
        <v>9</v>
      </c>
      <c r="B4" s="3">
        <v>1</v>
      </c>
      <c r="C4" s="4">
        <v>73624372</v>
      </c>
      <c r="D4" s="7">
        <v>34</v>
      </c>
      <c r="E4" s="4">
        <v>1705575236</v>
      </c>
      <c r="F4" s="7">
        <v>5</v>
      </c>
      <c r="G4" s="4">
        <v>1364945855.5999999</v>
      </c>
      <c r="H4" s="7">
        <v>2</v>
      </c>
      <c r="I4" s="4">
        <v>71541281</v>
      </c>
    </row>
    <row r="5" spans="1:9" ht="15.75" thickBot="1">
      <c r="A5" s="1" t="s">
        <v>18</v>
      </c>
      <c r="B5" s="3">
        <v>2</v>
      </c>
      <c r="C5" s="4">
        <v>118012914</v>
      </c>
      <c r="D5" s="7">
        <v>5</v>
      </c>
      <c r="E5" s="4">
        <v>247895166</v>
      </c>
      <c r="F5" s="9">
        <v>2</v>
      </c>
      <c r="G5" s="4">
        <v>105942978</v>
      </c>
      <c r="H5" s="9">
        <v>1</v>
      </c>
      <c r="I5" s="4">
        <v>76435500</v>
      </c>
    </row>
    <row r="6" spans="1:9" ht="15.75" thickBot="1">
      <c r="A6" s="1" t="s">
        <v>20</v>
      </c>
      <c r="B6" s="3">
        <v>7</v>
      </c>
      <c r="C6" s="4">
        <v>412588787.26999998</v>
      </c>
      <c r="D6" s="7">
        <v>13</v>
      </c>
      <c r="E6" s="4">
        <v>1117214510.03</v>
      </c>
      <c r="F6" s="7">
        <v>12</v>
      </c>
      <c r="G6" s="4">
        <v>1094949606.0599999</v>
      </c>
      <c r="H6" s="7">
        <v>2</v>
      </c>
      <c r="I6" s="4">
        <v>141598036</v>
      </c>
    </row>
    <row r="7" spans="1:9" ht="15.75" thickBot="1">
      <c r="A7" s="1" t="s">
        <v>23</v>
      </c>
      <c r="B7" s="3">
        <v>4</v>
      </c>
      <c r="C7" s="4">
        <v>364983440.5</v>
      </c>
      <c r="D7" s="7">
        <v>5</v>
      </c>
      <c r="E7" s="4">
        <v>201351182.72999999</v>
      </c>
      <c r="F7" s="7">
        <v>7</v>
      </c>
      <c r="G7" s="4">
        <v>1491252671.74</v>
      </c>
      <c r="H7" s="7">
        <v>5</v>
      </c>
      <c r="I7" s="4">
        <v>184263628</v>
      </c>
    </row>
    <row r="8" spans="1:9" ht="15.75" thickBot="1">
      <c r="A8" s="1" t="s">
        <v>24</v>
      </c>
      <c r="B8" s="3">
        <v>5</v>
      </c>
      <c r="C8" s="4">
        <v>193595326.38999999</v>
      </c>
      <c r="D8" s="7">
        <v>2</v>
      </c>
      <c r="E8" s="4">
        <v>152458560.5</v>
      </c>
      <c r="F8" s="7">
        <v>17</v>
      </c>
      <c r="G8" s="4">
        <v>1317052912.1700001</v>
      </c>
      <c r="H8" s="7">
        <v>11</v>
      </c>
      <c r="I8" s="4">
        <v>1492262326</v>
      </c>
    </row>
    <row r="9" spans="1:9" ht="15.75" thickBot="1">
      <c r="A9" s="1" t="s">
        <v>26</v>
      </c>
      <c r="B9" s="3">
        <v>11</v>
      </c>
      <c r="C9" s="4">
        <v>642647030</v>
      </c>
      <c r="D9" s="7">
        <v>7</v>
      </c>
      <c r="E9" s="4">
        <v>390700405</v>
      </c>
      <c r="F9" s="7">
        <v>4</v>
      </c>
      <c r="G9" s="4">
        <v>136104376</v>
      </c>
      <c r="H9" s="7">
        <v>5</v>
      </c>
      <c r="I9" s="4">
        <v>187723909</v>
      </c>
    </row>
    <row r="10" spans="1:9" ht="15.75" thickBot="1">
      <c r="A10" s="1" t="s">
        <v>30</v>
      </c>
      <c r="B10" s="3">
        <v>1</v>
      </c>
      <c r="C10" s="4">
        <v>31785717</v>
      </c>
      <c r="D10" s="7">
        <v>0</v>
      </c>
      <c r="E10" s="4">
        <v>0</v>
      </c>
      <c r="F10" s="7">
        <v>0</v>
      </c>
      <c r="G10" s="4">
        <v>0</v>
      </c>
      <c r="H10" s="7">
        <v>1</v>
      </c>
      <c r="I10" s="4">
        <v>49816000</v>
      </c>
    </row>
    <row r="11" spans="1:9" ht="15.75" thickBot="1">
      <c r="A11" s="1" t="s">
        <v>31</v>
      </c>
      <c r="B11" s="3">
        <v>1</v>
      </c>
      <c r="C11" s="4">
        <v>30835596</v>
      </c>
      <c r="D11" s="7">
        <v>5</v>
      </c>
      <c r="E11" s="4">
        <v>785759470</v>
      </c>
      <c r="F11" s="7">
        <v>1</v>
      </c>
      <c r="G11" s="4">
        <v>79000000</v>
      </c>
      <c r="H11" s="7">
        <v>3</v>
      </c>
      <c r="I11" s="4">
        <v>276933350</v>
      </c>
    </row>
    <row r="12" spans="1:9" ht="15.75" thickBot="1">
      <c r="A12" s="1" t="s">
        <v>33</v>
      </c>
      <c r="B12" s="3">
        <v>4</v>
      </c>
      <c r="C12" s="4">
        <v>185987475.84999999</v>
      </c>
      <c r="D12" s="7">
        <v>5</v>
      </c>
      <c r="E12" s="4">
        <v>553372268.94000006</v>
      </c>
      <c r="F12" s="7">
        <v>7</v>
      </c>
      <c r="G12" s="4">
        <v>314554273.02999997</v>
      </c>
      <c r="H12" s="7">
        <v>9</v>
      </c>
      <c r="I12" s="4">
        <v>311905492</v>
      </c>
    </row>
    <row r="13" spans="1:9" ht="15.75" thickBot="1">
      <c r="A13" s="1" t="s">
        <v>36</v>
      </c>
      <c r="B13" s="3">
        <v>2</v>
      </c>
      <c r="C13" s="4">
        <v>135765169</v>
      </c>
      <c r="D13" s="7">
        <v>0</v>
      </c>
      <c r="E13" s="4">
        <v>0</v>
      </c>
      <c r="F13" s="7">
        <v>5</v>
      </c>
      <c r="G13" s="4">
        <v>1223592287.96</v>
      </c>
      <c r="H13" s="7">
        <v>6</v>
      </c>
      <c r="I13" s="4">
        <v>258892389</v>
      </c>
    </row>
    <row r="14" spans="1:9" ht="15.75" thickBot="1">
      <c r="A14" s="1" t="s">
        <v>37</v>
      </c>
      <c r="B14" s="3">
        <v>0</v>
      </c>
      <c r="C14" s="4">
        <v>0</v>
      </c>
      <c r="D14" s="7">
        <v>0</v>
      </c>
      <c r="E14" s="4">
        <v>0</v>
      </c>
      <c r="F14" s="7">
        <v>3</v>
      </c>
      <c r="G14" s="4">
        <v>114601873.55</v>
      </c>
      <c r="H14" s="7">
        <v>0</v>
      </c>
      <c r="I14" s="4">
        <v>0</v>
      </c>
    </row>
    <row r="15" spans="1:9" ht="15.75" thickBot="1">
      <c r="A15" s="1" t="s">
        <v>38</v>
      </c>
      <c r="B15" s="3">
        <v>4</v>
      </c>
      <c r="C15" s="4">
        <v>1081915088</v>
      </c>
      <c r="D15" s="7">
        <v>3</v>
      </c>
      <c r="E15" s="4">
        <v>1056764428</v>
      </c>
      <c r="F15" s="7">
        <v>2</v>
      </c>
      <c r="G15" s="4">
        <v>794276000</v>
      </c>
      <c r="H15" s="7">
        <v>3</v>
      </c>
      <c r="I15" s="4">
        <v>1217895851</v>
      </c>
    </row>
    <row r="16" spans="1:9" ht="15.75" thickBot="1">
      <c r="A16" s="1" t="s">
        <v>39</v>
      </c>
      <c r="B16" s="3">
        <v>7</v>
      </c>
      <c r="C16" s="4">
        <v>530123215.55000001</v>
      </c>
      <c r="D16" s="7">
        <v>2</v>
      </c>
      <c r="E16" s="4">
        <v>463048500</v>
      </c>
      <c r="F16" s="7">
        <v>15</v>
      </c>
      <c r="G16" s="4">
        <v>1195697899</v>
      </c>
      <c r="H16" s="7">
        <v>8</v>
      </c>
      <c r="I16" s="4">
        <v>2101933846</v>
      </c>
    </row>
    <row r="17" spans="1:9" ht="15.75" thickBot="1">
      <c r="A17" s="1" t="s">
        <v>41</v>
      </c>
      <c r="B17" s="3">
        <v>2</v>
      </c>
      <c r="C17" s="4">
        <v>189341308.86000001</v>
      </c>
      <c r="D17" s="7">
        <v>0</v>
      </c>
      <c r="E17" s="4">
        <v>0</v>
      </c>
      <c r="F17" s="7">
        <v>0</v>
      </c>
      <c r="G17" s="4">
        <v>0</v>
      </c>
      <c r="H17" s="7">
        <v>2</v>
      </c>
      <c r="I17" s="4">
        <v>96710800</v>
      </c>
    </row>
    <row r="18" spans="1:9" ht="15.75" thickBot="1">
      <c r="A18" s="1" t="s">
        <v>42</v>
      </c>
      <c r="B18" s="3">
        <v>0</v>
      </c>
      <c r="C18" s="4">
        <v>0</v>
      </c>
      <c r="D18" s="7">
        <v>0</v>
      </c>
      <c r="E18" s="4">
        <v>0</v>
      </c>
      <c r="F18" s="7">
        <v>0</v>
      </c>
      <c r="G18" s="4">
        <v>0</v>
      </c>
      <c r="H18" s="7">
        <v>0</v>
      </c>
      <c r="I18" s="4">
        <v>0</v>
      </c>
    </row>
    <row r="19" spans="1:9" ht="15.75" thickBot="1">
      <c r="A19" s="1" t="s">
        <v>43</v>
      </c>
      <c r="B19" s="3">
        <v>3</v>
      </c>
      <c r="C19" s="4">
        <v>95182055</v>
      </c>
      <c r="D19" s="7">
        <v>4</v>
      </c>
      <c r="E19" s="4">
        <v>129617081</v>
      </c>
      <c r="F19" s="7">
        <v>4</v>
      </c>
      <c r="G19" s="4">
        <v>146461781</v>
      </c>
      <c r="H19" s="7">
        <v>0</v>
      </c>
      <c r="I19" s="4">
        <v>0</v>
      </c>
    </row>
    <row r="20" spans="1:9" ht="15.75" thickBot="1">
      <c r="A20" s="1" t="s">
        <v>44</v>
      </c>
      <c r="B20" s="3">
        <v>0</v>
      </c>
      <c r="C20" s="4">
        <v>0</v>
      </c>
      <c r="D20" s="7">
        <v>0</v>
      </c>
      <c r="E20" s="4">
        <v>0</v>
      </c>
      <c r="F20" s="7">
        <v>0</v>
      </c>
      <c r="G20" s="4">
        <v>0</v>
      </c>
      <c r="H20" s="7">
        <v>1</v>
      </c>
      <c r="I20" s="4">
        <v>100000000</v>
      </c>
    </row>
    <row r="21" spans="1:9" ht="15.75" thickBot="1">
      <c r="A21" s="22" t="s">
        <v>46</v>
      </c>
      <c r="B21" s="23">
        <v>0</v>
      </c>
      <c r="C21" s="24">
        <v>0</v>
      </c>
      <c r="D21" s="25">
        <v>0</v>
      </c>
      <c r="E21" s="24">
        <v>0</v>
      </c>
      <c r="F21" s="25">
        <v>1</v>
      </c>
      <c r="G21" s="24">
        <v>42000000</v>
      </c>
      <c r="H21" s="25">
        <v>2</v>
      </c>
      <c r="I21" s="24">
        <v>98092015</v>
      </c>
    </row>
    <row r="22" spans="1:9" ht="15.75" thickBot="1">
      <c r="A22" s="16" t="s">
        <v>50</v>
      </c>
      <c r="B22" s="20">
        <f t="shared" ref="B22:I22" si="0">SUM(B4:B21)</f>
        <v>54</v>
      </c>
      <c r="C22" s="21">
        <f t="shared" si="0"/>
        <v>4086387495.4200001</v>
      </c>
      <c r="D22" s="18">
        <f t="shared" si="0"/>
        <v>85</v>
      </c>
      <c r="E22" s="19">
        <f t="shared" si="0"/>
        <v>6803756808.2000008</v>
      </c>
      <c r="F22" s="18">
        <f t="shared" si="0"/>
        <v>85</v>
      </c>
      <c r="G22" s="19">
        <f t="shared" si="0"/>
        <v>9420432514.1100006</v>
      </c>
      <c r="H22" s="18">
        <f t="shared" si="0"/>
        <v>61</v>
      </c>
      <c r="I22" s="19">
        <f t="shared" si="0"/>
        <v>6666004423</v>
      </c>
    </row>
  </sheetData>
  <sortState ref="A4:K178">
    <sortCondition ref="A4:A178"/>
  </sortState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All</vt:lpstr>
      <vt:lpstr>&lt;$0</vt:lpstr>
      <vt:lpstr>&lt;100k</vt:lpstr>
      <vt:lpstr>100k-1m</vt:lpstr>
      <vt:lpstr>1-3m</vt:lpstr>
      <vt:lpstr>3-25m</vt:lpstr>
      <vt:lpstr>&gt;25m</vt:lpstr>
      <vt:lpstr>'&lt;$0'!Print_Area</vt:lpstr>
      <vt:lpstr>'&lt;100k'!Print_Area</vt:lpstr>
      <vt:lpstr>'&gt;25m'!Print_Area</vt:lpstr>
      <vt:lpstr>'100k-1m'!Print_Area</vt:lpstr>
      <vt:lpstr>'1-3m'!Print_Area</vt:lpstr>
      <vt:lpstr>'3-25m'!Print_Area</vt:lpstr>
      <vt:lpstr>All!Print_Area</vt:lpstr>
      <vt:lpstr>'100k-1m'!Print_Titles</vt:lpstr>
      <vt:lpstr>All!Print_Titles</vt:lpstr>
    </vt:vector>
  </TitlesOfParts>
  <Company>Office of the Mayor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KQuon</cp:lastModifiedBy>
  <cp:lastPrinted>2012-09-19T02:25:21Z</cp:lastPrinted>
  <dcterms:created xsi:type="dcterms:W3CDTF">2012-09-10T00:20:15Z</dcterms:created>
  <dcterms:modified xsi:type="dcterms:W3CDTF">2012-09-19T14:38:03Z</dcterms:modified>
</cp:coreProperties>
</file>