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7115" windowHeight="8190"/>
  </bookViews>
  <sheets>
    <sheet name="AllMethodsSum" sheetId="26" r:id="rId1"/>
    <sheet name="AllAgencies" sheetId="25" r:id="rId2"/>
    <sheet name="AllMethodsByAgy" sheetId="2" r:id="rId3"/>
    <sheet name="ACC" sheetId="1" r:id="rId4"/>
    <sheet name="Amend" sheetId="3" r:id="rId5"/>
    <sheet name="Amex" sheetId="4" r:id="rId6"/>
    <sheet name="Assign" sheetId="5" r:id="rId7"/>
    <sheet name="Buy" sheetId="6" r:id="rId8"/>
    <sheet name="CSB" sheetId="7" r:id="rId9"/>
    <sheet name="CCO" sheetId="8" r:id="rId10"/>
    <sheet name="Demo" sheetId="10" r:id="rId11"/>
    <sheet name="DCO" sheetId="9" r:id="rId12"/>
    <sheet name="EMG" sheetId="11" r:id="rId13"/>
    <sheet name="G2G" sheetId="12" r:id="rId14"/>
    <sheet name="INN" sheetId="13" r:id="rId15"/>
    <sheet name="INTG" sheetId="14" r:id="rId16"/>
    <sheet name="LIA" sheetId="15" r:id="rId17"/>
    <sheet name="MP" sheetId="16" r:id="rId18"/>
    <sheet name="NA" sheetId="17" r:id="rId19"/>
    <sheet name="NAE" sheetId="18" r:id="rId20"/>
    <sheet name="REN" sheetId="19" r:id="rId21"/>
    <sheet name="RFP" sheetId="20" r:id="rId22"/>
    <sheet name="RSPM" sheetId="21" r:id="rId23"/>
    <sheet name="SP" sheetId="22" r:id="rId24"/>
    <sheet name="SS" sheetId="23" r:id="rId25"/>
    <sheet name="SUBSC" sheetId="24" r:id="rId26"/>
  </sheets>
  <definedNames>
    <definedName name="_xlnm._FilterDatabase" localSheetId="3" hidden="1">ACC!$A$1:$C$4</definedName>
    <definedName name="_xlnm._FilterDatabase" localSheetId="2" hidden="1">AllMethodsByAgy!$A$4:$J$524</definedName>
    <definedName name="_xlnm.Print_Area" localSheetId="3">ACC!$A$1:$I$5</definedName>
    <definedName name="_xlnm.Print_Area" localSheetId="1">AllAgencies!$A$1:$I$41</definedName>
    <definedName name="_xlnm.Print_Area" localSheetId="2">AllMethodsByAgy!$A$1:$J$524</definedName>
    <definedName name="_xlnm.Print_Area" localSheetId="0">AllMethodsSum!$A$1:$I$27</definedName>
    <definedName name="_xlnm.Print_Area" localSheetId="4">Amend!$A$1:$I$38</definedName>
    <definedName name="_xlnm.Print_Area" localSheetId="5">Amex!$A$1:$I$33</definedName>
    <definedName name="_xlnm.Print_Area" localSheetId="6">Assign!$A$1:$I$19</definedName>
    <definedName name="_xlnm.Print_Area" localSheetId="7">Buy!$A$1:$I$10</definedName>
    <definedName name="_xlnm.Print_Area" localSheetId="9">CCO!$A$1:$I$19</definedName>
    <definedName name="_xlnm.Print_Area" localSheetId="8">CSB!$A$1:$I$25</definedName>
    <definedName name="_xlnm.Print_Area" localSheetId="11">DCO!$A$1:$I$18</definedName>
    <definedName name="_xlnm.Print_Area" localSheetId="10">Demo!$A$1:$I$7</definedName>
    <definedName name="_xlnm.Print_Area" localSheetId="12">EMG!$A$1:$I$26</definedName>
    <definedName name="_xlnm.Print_Area" localSheetId="13">G2G!$A$1:$I$29</definedName>
    <definedName name="_xlnm.Print_Area" localSheetId="14">INN!$A$1:$I$5</definedName>
    <definedName name="_xlnm.Print_Area" localSheetId="15">INTG!$A$1:$I$40</definedName>
    <definedName name="_xlnm.Print_Area" localSheetId="16">LIA!$A$1:$I$21</definedName>
    <definedName name="_xlnm.Print_Area" localSheetId="17">MP!$A$1:$I$41</definedName>
    <definedName name="_xlnm.Print_Area" localSheetId="18">NA!$A$1:$I$29</definedName>
    <definedName name="_xlnm.Print_Area" localSheetId="19">NAE!$A$1:$I$22</definedName>
    <definedName name="_xlnm.Print_Area" localSheetId="20">REN!$A$1:$I$33</definedName>
    <definedName name="_xlnm.Print_Area" localSheetId="21">RFP!$A$1:$I$31</definedName>
    <definedName name="_xlnm.Print_Area" localSheetId="22">RSPM!$A$1:$I$30</definedName>
    <definedName name="_xlnm.Print_Area" localSheetId="23">SP!$A$1:$I$41</definedName>
    <definedName name="_xlnm.Print_Area" localSheetId="24">SS!$A$1:$I$37</definedName>
    <definedName name="_xlnm.Print_Area" localSheetId="25">SUBSC!$A$1:$C$30</definedName>
    <definedName name="_xlnm.Print_Titles" localSheetId="2">AllMethodsByAgy!$1:$3</definedName>
    <definedName name="_xlnm.Print_Titles" localSheetId="20">REN!$1:$3</definedName>
  </definedNames>
  <calcPr calcId="125725"/>
</workbook>
</file>

<file path=xl/calcChain.xml><?xml version="1.0" encoding="utf-8"?>
<calcChain xmlns="http://schemas.openxmlformats.org/spreadsheetml/2006/main">
  <c r="B27" i="26"/>
  <c r="C27"/>
  <c r="D27"/>
  <c r="E27"/>
  <c r="F27"/>
  <c r="G27"/>
  <c r="H27"/>
  <c r="I27"/>
  <c r="B41" i="25"/>
  <c r="C41"/>
  <c r="G41" l="1"/>
  <c r="F41"/>
  <c r="E41"/>
  <c r="D41"/>
  <c r="B30" i="24"/>
  <c r="C30"/>
  <c r="B37" i="23"/>
  <c r="C37"/>
  <c r="D37"/>
  <c r="E37"/>
  <c r="F37"/>
  <c r="G37"/>
  <c r="H37"/>
  <c r="I37"/>
  <c r="B41" i="22"/>
  <c r="C41"/>
  <c r="D41"/>
  <c r="E41"/>
  <c r="F41"/>
  <c r="G41"/>
  <c r="H41"/>
  <c r="I41"/>
  <c r="B30" i="21"/>
  <c r="C30"/>
  <c r="D30"/>
  <c r="E30"/>
  <c r="F30"/>
  <c r="G30"/>
  <c r="H30"/>
  <c r="I30"/>
  <c r="B31" i="20"/>
  <c r="C31"/>
  <c r="D31"/>
  <c r="E31"/>
  <c r="F31"/>
  <c r="G31"/>
  <c r="H31"/>
  <c r="I31"/>
  <c r="B33" i="19"/>
  <c r="C33"/>
  <c r="D33"/>
  <c r="E33"/>
  <c r="F33"/>
  <c r="G33"/>
  <c r="H33"/>
  <c r="I33"/>
  <c r="B22" i="18"/>
  <c r="C22"/>
  <c r="D22"/>
  <c r="E22"/>
  <c r="F22"/>
  <c r="G22"/>
  <c r="H22"/>
  <c r="I22"/>
  <c r="B29" i="17"/>
  <c r="C29"/>
  <c r="D29"/>
  <c r="E29"/>
  <c r="F29"/>
  <c r="G29"/>
  <c r="H29"/>
  <c r="I29"/>
  <c r="B41" i="16"/>
  <c r="C41"/>
  <c r="D41"/>
  <c r="E41"/>
  <c r="F41"/>
  <c r="G41"/>
  <c r="H41"/>
  <c r="I41"/>
  <c r="B21" i="15"/>
  <c r="C21"/>
  <c r="D21"/>
  <c r="E21"/>
  <c r="F21"/>
  <c r="G21"/>
  <c r="H21"/>
  <c r="I21"/>
  <c r="B40" i="14"/>
  <c r="C40"/>
  <c r="D40"/>
  <c r="E40"/>
  <c r="F40"/>
  <c r="G40"/>
  <c r="H40"/>
  <c r="I40"/>
  <c r="B29" i="12"/>
  <c r="C29"/>
  <c r="D29"/>
  <c r="E29"/>
  <c r="F29"/>
  <c r="G29"/>
  <c r="H29"/>
  <c r="I29"/>
  <c r="B26" i="11"/>
  <c r="C26"/>
  <c r="D26"/>
  <c r="E26"/>
  <c r="F26"/>
  <c r="G26"/>
  <c r="H26"/>
  <c r="I26"/>
  <c r="B18" i="9"/>
  <c r="C18"/>
  <c r="D18"/>
  <c r="E18"/>
  <c r="F18"/>
  <c r="G18"/>
  <c r="H18"/>
  <c r="I18"/>
  <c r="B7" i="10"/>
  <c r="C7"/>
  <c r="D7"/>
  <c r="E7"/>
  <c r="F7"/>
  <c r="G7"/>
  <c r="H7"/>
  <c r="I7"/>
  <c r="B19" i="8"/>
  <c r="C19"/>
  <c r="D19"/>
  <c r="E19"/>
  <c r="F19"/>
  <c r="G19"/>
  <c r="H19"/>
  <c r="I19"/>
  <c r="B25" i="7"/>
  <c r="C25"/>
  <c r="D25"/>
  <c r="E25"/>
  <c r="F25"/>
  <c r="G25"/>
  <c r="H25"/>
  <c r="I25"/>
  <c r="B10" i="6"/>
  <c r="C10"/>
  <c r="D10"/>
  <c r="E10"/>
  <c r="F10"/>
  <c r="G10"/>
  <c r="H10"/>
  <c r="I10"/>
  <c r="B19" i="5"/>
  <c r="C19"/>
  <c r="D19"/>
  <c r="E19"/>
  <c r="F19"/>
  <c r="G19"/>
  <c r="H19"/>
  <c r="I19"/>
  <c r="B33" i="4"/>
  <c r="C33"/>
  <c r="D33"/>
  <c r="E33"/>
  <c r="F33"/>
  <c r="G33"/>
  <c r="H33"/>
  <c r="I33"/>
  <c r="B38" i="3"/>
  <c r="C38"/>
  <c r="D38"/>
  <c r="E38"/>
  <c r="F38"/>
  <c r="G38"/>
  <c r="H38"/>
  <c r="I38"/>
  <c r="J524" i="2"/>
  <c r="I524"/>
  <c r="H524"/>
  <c r="G524"/>
  <c r="F524"/>
  <c r="E524"/>
  <c r="C524"/>
  <c r="D524"/>
</calcChain>
</file>

<file path=xl/sharedStrings.xml><?xml version="1.0" encoding="utf-8"?>
<sst xmlns="http://schemas.openxmlformats.org/spreadsheetml/2006/main" count="1980" uniqueCount="78">
  <si>
    <t>Agency</t>
  </si>
  <si>
    <t>Method</t>
  </si>
  <si>
    <t>ACS</t>
  </si>
  <si>
    <t>Amendment</t>
  </si>
  <si>
    <t>Amendment Extension</t>
  </si>
  <si>
    <t>Assignment</t>
  </si>
  <si>
    <t>Competitive Sealed Bid</t>
  </si>
  <si>
    <t>Emergency</t>
  </si>
  <si>
    <t>Intergovernmental</t>
  </si>
  <si>
    <t>Line-Item Appropriation</t>
  </si>
  <si>
    <t>Micro Purchase</t>
  </si>
  <si>
    <t>Negotiated Acquisition</t>
  </si>
  <si>
    <t>Negotiated Acquisition Extension</t>
  </si>
  <si>
    <t>Renewal</t>
  </si>
  <si>
    <t>Request for Proposal</t>
  </si>
  <si>
    <t>Required Source or Procurement Method</t>
  </si>
  <si>
    <t>Small Purchase</t>
  </si>
  <si>
    <t>Subscription</t>
  </si>
  <si>
    <t>BIC</t>
  </si>
  <si>
    <t>Buy-Against</t>
  </si>
  <si>
    <t>CCHR</t>
  </si>
  <si>
    <t>Sole Source</t>
  </si>
  <si>
    <t>CCRB</t>
  </si>
  <si>
    <t>CJC</t>
  </si>
  <si>
    <t>DCA</t>
  </si>
  <si>
    <t>DCAS</t>
  </si>
  <si>
    <t>Accelerated</t>
  </si>
  <si>
    <t>Construction Change Order</t>
  </si>
  <si>
    <t>Design Change Order</t>
  </si>
  <si>
    <t>DCLA</t>
  </si>
  <si>
    <t>DCP</t>
  </si>
  <si>
    <t>DDC</t>
  </si>
  <si>
    <t>DEP</t>
  </si>
  <si>
    <t>DFTA</t>
  </si>
  <si>
    <t>Innovative</t>
  </si>
  <si>
    <t>DHS</t>
  </si>
  <si>
    <t>DOB</t>
  </si>
  <si>
    <t>DOC</t>
  </si>
  <si>
    <t>DOF</t>
  </si>
  <si>
    <t>Demonstration Project</t>
  </si>
  <si>
    <t>DOHMH</t>
  </si>
  <si>
    <t>DOI</t>
  </si>
  <si>
    <t>DOITT</t>
  </si>
  <si>
    <t>DOP</t>
  </si>
  <si>
    <t>DOT</t>
  </si>
  <si>
    <t>DPR</t>
  </si>
  <si>
    <t>DSBS</t>
  </si>
  <si>
    <t>DSNY</t>
  </si>
  <si>
    <t>DYCD</t>
  </si>
  <si>
    <t>FDNY</t>
  </si>
  <si>
    <t>HPD</t>
  </si>
  <si>
    <t>HRA</t>
  </si>
  <si>
    <t>Law</t>
  </si>
  <si>
    <t>LPC</t>
  </si>
  <si>
    <t>NYPD</t>
  </si>
  <si>
    <t>OATH</t>
  </si>
  <si>
    <t>OEM</t>
  </si>
  <si>
    <t>TLC</t>
  </si>
  <si>
    <t>All Methods</t>
  </si>
  <si>
    <t>Fiscal 2011</t>
  </si>
  <si>
    <t>Fiscal 2010</t>
  </si>
  <si>
    <t>Fiscal 2009</t>
  </si>
  <si>
    <t>Count</t>
  </si>
  <si>
    <t>Value</t>
  </si>
  <si>
    <t>Government-to-Government</t>
  </si>
  <si>
    <t>Micropurchase</t>
  </si>
  <si>
    <t>CCSC</t>
  </si>
  <si>
    <t xml:space="preserve">DCA </t>
  </si>
  <si>
    <t>DJJ</t>
  </si>
  <si>
    <t>DoHMH</t>
  </si>
  <si>
    <t>DORIS</t>
  </si>
  <si>
    <t>Sub Total</t>
  </si>
  <si>
    <t>SubTotal</t>
  </si>
  <si>
    <t>Total</t>
  </si>
  <si>
    <t>Fiscal 2012</t>
  </si>
  <si>
    <t>All Procurement Methods By Agency</t>
  </si>
  <si>
    <t>CSC</t>
  </si>
  <si>
    <t>All Procurement Methods by Method</t>
  </si>
</sst>
</file>

<file path=xl/styles.xml><?xml version="1.0" encoding="utf-8"?>
<styleSheet xmlns="http://schemas.openxmlformats.org/spreadsheetml/2006/main">
  <numFmts count="3">
    <numFmt numFmtId="5" formatCode="&quot;$&quot;#,##0_);\(&quot;$&quot;#,##0\)"/>
    <numFmt numFmtId="6" formatCode="&quot;$&quot;#,##0_);[Red]\(&quot;$&quot;#,##0\)"/>
    <numFmt numFmtId="164" formatCode="&quot;$&quot;#,##0"/>
  </numFmts>
  <fonts count="9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color indexed="8"/>
      <name val="Times New Roman"/>
      <family val="1"/>
    </font>
    <font>
      <sz val="9"/>
      <color indexed="8"/>
      <name val="Times New Roman"/>
      <family val="1"/>
    </font>
    <font>
      <b/>
      <sz val="9"/>
      <color indexed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6">
    <xf numFmtId="0" fontId="0" fillId="0" borderId="0" xfId="0"/>
    <xf numFmtId="3" fontId="4" fillId="0" borderId="6" xfId="1" applyNumberFormat="1" applyFont="1" applyFill="1" applyBorder="1" applyAlignment="1">
      <alignment horizontal="center" wrapText="1"/>
    </xf>
    <xf numFmtId="5" fontId="4" fillId="0" borderId="6" xfId="2" applyNumberFormat="1" applyFont="1" applyFill="1" applyBorder="1" applyAlignment="1">
      <alignment horizontal="right" wrapText="1"/>
    </xf>
    <xf numFmtId="0" fontId="4" fillId="0" borderId="6" xfId="1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6" fontId="5" fillId="2" borderId="6" xfId="0" applyNumberFormat="1" applyFont="1" applyFill="1" applyBorder="1" applyAlignment="1">
      <alignment horizontal="right"/>
    </xf>
    <xf numFmtId="3" fontId="5" fillId="0" borderId="6" xfId="0" applyNumberFormat="1" applyFont="1" applyBorder="1" applyAlignment="1">
      <alignment horizontal="center" wrapText="1"/>
    </xf>
    <xf numFmtId="5" fontId="5" fillId="0" borderId="6" xfId="0" applyNumberFormat="1" applyFont="1" applyBorder="1" applyAlignment="1">
      <alignment horizontal="right"/>
    </xf>
    <xf numFmtId="0" fontId="5" fillId="0" borderId="6" xfId="0" applyFont="1" applyBorder="1" applyAlignment="1">
      <alignment horizontal="center" wrapText="1"/>
    </xf>
    <xf numFmtId="0" fontId="5" fillId="0" borderId="5" xfId="0" applyFont="1" applyBorder="1"/>
    <xf numFmtId="0" fontId="5" fillId="0" borderId="6" xfId="0" applyFont="1" applyBorder="1"/>
    <xf numFmtId="3" fontId="4" fillId="0" borderId="6" xfId="0" applyNumberFormat="1" applyFont="1" applyBorder="1" applyAlignment="1">
      <alignment horizontal="center" wrapText="1"/>
    </xf>
    <xf numFmtId="6" fontId="5" fillId="0" borderId="6" xfId="0" applyNumberFormat="1" applyFont="1" applyBorder="1" applyAlignment="1">
      <alignment horizontal="right"/>
    </xf>
    <xf numFmtId="0" fontId="4" fillId="0" borderId="6" xfId="0" applyFont="1" applyBorder="1" applyAlignment="1">
      <alignment horizontal="center" wrapText="1"/>
    </xf>
    <xf numFmtId="3" fontId="5" fillId="0" borderId="6" xfId="0" applyNumberFormat="1" applyFont="1" applyBorder="1" applyAlignment="1">
      <alignment horizontal="center"/>
    </xf>
    <xf numFmtId="6" fontId="4" fillId="0" borderId="6" xfId="0" applyNumberFormat="1" applyFont="1" applyBorder="1" applyAlignment="1">
      <alignment horizontal="right"/>
    </xf>
    <xf numFmtId="0" fontId="5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6" fontId="4" fillId="0" borderId="6" xfId="0" applyNumberFormat="1" applyFont="1" applyBorder="1" applyAlignment="1">
      <alignment horizontal="right" wrapText="1"/>
    </xf>
    <xf numFmtId="3" fontId="4" fillId="2" borderId="6" xfId="1" applyNumberFormat="1" applyFont="1" applyFill="1" applyBorder="1" applyAlignment="1">
      <alignment horizontal="center" wrapText="1"/>
    </xf>
    <xf numFmtId="5" fontId="4" fillId="2" borderId="6" xfId="2" applyNumberFormat="1" applyFont="1" applyFill="1" applyBorder="1" applyAlignment="1">
      <alignment horizontal="right" wrapText="1"/>
    </xf>
    <xf numFmtId="3" fontId="5" fillId="2" borderId="6" xfId="0" applyNumberFormat="1" applyFont="1" applyFill="1" applyBorder="1" applyAlignment="1">
      <alignment horizontal="center" wrapText="1"/>
    </xf>
    <xf numFmtId="5" fontId="5" fillId="2" borderId="6" xfId="0" applyNumberFormat="1" applyFont="1" applyFill="1" applyBorder="1" applyAlignment="1">
      <alignment horizontal="right"/>
    </xf>
    <xf numFmtId="3" fontId="4" fillId="2" borderId="6" xfId="0" applyNumberFormat="1" applyFont="1" applyFill="1" applyBorder="1" applyAlignment="1">
      <alignment horizontal="center" wrapText="1"/>
    </xf>
    <xf numFmtId="3" fontId="0" fillId="0" borderId="0" xfId="0" applyNumberFormat="1" applyAlignment="1">
      <alignment horizontal="center"/>
    </xf>
    <xf numFmtId="3" fontId="3" fillId="2" borderId="12" xfId="0" applyNumberFormat="1" applyFont="1" applyFill="1" applyBorder="1" applyAlignment="1">
      <alignment horizontal="center"/>
    </xf>
    <xf numFmtId="6" fontId="3" fillId="2" borderId="3" xfId="0" applyNumberFormat="1" applyFont="1" applyFill="1" applyBorder="1" applyAlignment="1">
      <alignment horizontal="right"/>
    </xf>
    <xf numFmtId="3" fontId="0" fillId="0" borderId="0" xfId="0" applyNumberFormat="1"/>
    <xf numFmtId="3" fontId="7" fillId="0" borderId="6" xfId="0" applyNumberFormat="1" applyFont="1" applyBorder="1" applyAlignment="1">
      <alignment horizontal="center"/>
    </xf>
    <xf numFmtId="6" fontId="7" fillId="0" borderId="6" xfId="0" applyNumberFormat="1" applyFont="1" applyBorder="1" applyAlignment="1">
      <alignment horizontal="right"/>
    </xf>
    <xf numFmtId="0" fontId="7" fillId="0" borderId="6" xfId="0" applyFont="1" applyBorder="1" applyAlignment="1">
      <alignment horizontal="center"/>
    </xf>
    <xf numFmtId="0" fontId="7" fillId="0" borderId="6" xfId="0" applyFont="1" applyBorder="1" applyAlignment="1">
      <alignment horizontal="right"/>
    </xf>
    <xf numFmtId="3" fontId="7" fillId="2" borderId="6" xfId="0" applyNumberFormat="1" applyFont="1" applyFill="1" applyBorder="1" applyAlignment="1">
      <alignment horizontal="center"/>
    </xf>
    <xf numFmtId="6" fontId="7" fillId="2" borderId="6" xfId="0" applyNumberFormat="1" applyFont="1" applyFill="1" applyBorder="1" applyAlignment="1">
      <alignment horizontal="right"/>
    </xf>
    <xf numFmtId="3" fontId="3" fillId="5" borderId="6" xfId="0" applyNumberFormat="1" applyFont="1" applyFill="1" applyBorder="1" applyAlignment="1">
      <alignment horizontal="center" wrapText="1"/>
    </xf>
    <xf numFmtId="0" fontId="3" fillId="5" borderId="6" xfId="0" applyFont="1" applyFill="1" applyBorder="1" applyAlignment="1">
      <alignment horizontal="center" wrapText="1"/>
    </xf>
    <xf numFmtId="0" fontId="3" fillId="5" borderId="1" xfId="0" applyFont="1" applyFill="1" applyBorder="1"/>
    <xf numFmtId="3" fontId="3" fillId="5" borderId="12" xfId="0" applyNumberFormat="1" applyFont="1" applyFill="1" applyBorder="1" applyAlignment="1">
      <alignment horizontal="center"/>
    </xf>
    <xf numFmtId="6" fontId="3" fillId="5" borderId="3" xfId="0" applyNumberFormat="1" applyFont="1" applyFill="1" applyBorder="1" applyAlignment="1">
      <alignment horizontal="right"/>
    </xf>
    <xf numFmtId="0" fontId="3" fillId="5" borderId="5" xfId="0" applyFont="1" applyFill="1" applyBorder="1"/>
    <xf numFmtId="3" fontId="3" fillId="5" borderId="6" xfId="0" applyNumberFormat="1" applyFont="1" applyFill="1" applyBorder="1"/>
    <xf numFmtId="6" fontId="3" fillId="5" borderId="6" xfId="0" applyNumberFormat="1" applyFont="1" applyFill="1" applyBorder="1"/>
    <xf numFmtId="3" fontId="8" fillId="5" borderId="6" xfId="0" applyNumberFormat="1" applyFont="1" applyFill="1" applyBorder="1" applyAlignment="1">
      <alignment horizontal="center"/>
    </xf>
    <xf numFmtId="164" fontId="8" fillId="5" borderId="6" xfId="0" applyNumberFormat="1" applyFont="1" applyFill="1" applyBorder="1" applyAlignment="1">
      <alignment horizontal="right"/>
    </xf>
    <xf numFmtId="0" fontId="3" fillId="5" borderId="7" xfId="0" applyFont="1" applyFill="1" applyBorder="1"/>
    <xf numFmtId="0" fontId="3" fillId="5" borderId="8" xfId="0" applyFont="1" applyFill="1" applyBorder="1"/>
    <xf numFmtId="3" fontId="3" fillId="5" borderId="9" xfId="0" applyNumberFormat="1" applyFont="1" applyFill="1" applyBorder="1" applyAlignment="1">
      <alignment horizontal="center"/>
    </xf>
    <xf numFmtId="6" fontId="3" fillId="5" borderId="10" xfId="0" applyNumberFormat="1" applyFont="1" applyFill="1" applyBorder="1" applyAlignment="1">
      <alignment horizontal="right"/>
    </xf>
    <xf numFmtId="3" fontId="3" fillId="5" borderId="12" xfId="0" applyNumberFormat="1" applyFont="1" applyFill="1" applyBorder="1" applyAlignment="1">
      <alignment horizontal="center" wrapText="1"/>
    </xf>
    <xf numFmtId="164" fontId="3" fillId="5" borderId="3" xfId="0" applyNumberFormat="1" applyFont="1" applyFill="1" applyBorder="1" applyAlignment="1">
      <alignment horizontal="center" wrapText="1"/>
    </xf>
    <xf numFmtId="3" fontId="3" fillId="5" borderId="13" xfId="0" applyNumberFormat="1" applyFont="1" applyFill="1" applyBorder="1" applyAlignment="1">
      <alignment horizontal="center"/>
    </xf>
    <xf numFmtId="5" fontId="3" fillId="5" borderId="11" xfId="0" applyNumberFormat="1" applyFont="1" applyFill="1" applyBorder="1" applyAlignment="1">
      <alignment horizontal="right"/>
    </xf>
    <xf numFmtId="3" fontId="3" fillId="5" borderId="13" xfId="0" applyNumberFormat="1" applyFont="1" applyFill="1" applyBorder="1" applyAlignment="1">
      <alignment horizontal="center" wrapText="1"/>
    </xf>
    <xf numFmtId="5" fontId="3" fillId="5" borderId="11" xfId="0" applyNumberFormat="1" applyFont="1" applyFill="1" applyBorder="1" applyAlignment="1">
      <alignment horizontal="center" wrapText="1"/>
    </xf>
    <xf numFmtId="164" fontId="3" fillId="5" borderId="11" xfId="0" applyNumberFormat="1" applyFont="1" applyFill="1" applyBorder="1" applyAlignment="1">
      <alignment horizontal="center" wrapText="1"/>
    </xf>
    <xf numFmtId="3" fontId="6" fillId="5" borderId="12" xfId="0" applyNumberFormat="1" applyFont="1" applyFill="1" applyBorder="1" applyAlignment="1">
      <alignment horizontal="center" wrapText="1"/>
    </xf>
    <xf numFmtId="6" fontId="6" fillId="5" borderId="3" xfId="0" applyNumberFormat="1" applyFont="1" applyFill="1" applyBorder="1" applyAlignment="1">
      <alignment wrapText="1"/>
    </xf>
    <xf numFmtId="3" fontId="6" fillId="5" borderId="13" xfId="0" applyNumberFormat="1" applyFont="1" applyFill="1" applyBorder="1" applyAlignment="1">
      <alignment horizontal="center" wrapText="1"/>
    </xf>
    <xf numFmtId="5" fontId="6" fillId="5" borderId="11" xfId="0" applyNumberFormat="1" applyFont="1" applyFill="1" applyBorder="1" applyAlignment="1">
      <alignment wrapText="1"/>
    </xf>
    <xf numFmtId="6" fontId="5" fillId="5" borderId="3" xfId="0" applyNumberFormat="1" applyFont="1" applyFill="1" applyBorder="1" applyAlignment="1">
      <alignment horizontal="right"/>
    </xf>
    <xf numFmtId="6" fontId="3" fillId="5" borderId="11" xfId="0" applyNumberFormat="1" applyFont="1" applyFill="1" applyBorder="1" applyAlignment="1">
      <alignment horizontal="right"/>
    </xf>
    <xf numFmtId="164" fontId="3" fillId="5" borderId="3" xfId="0" applyNumberFormat="1" applyFont="1" applyFill="1" applyBorder="1" applyAlignment="1">
      <alignment horizontal="right"/>
    </xf>
    <xf numFmtId="0" fontId="5" fillId="0" borderId="5" xfId="0" applyFont="1" applyFill="1" applyBorder="1"/>
    <xf numFmtId="3" fontId="4" fillId="0" borderId="6" xfId="0" applyNumberFormat="1" applyFont="1" applyFill="1" applyBorder="1" applyAlignment="1">
      <alignment horizontal="center" wrapText="1"/>
    </xf>
    <xf numFmtId="6" fontId="5" fillId="0" borderId="6" xfId="0" applyNumberFormat="1" applyFont="1" applyFill="1" applyBorder="1" applyAlignment="1">
      <alignment horizontal="right"/>
    </xf>
    <xf numFmtId="0" fontId="4" fillId="0" borderId="6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 wrapText="1"/>
    </xf>
    <xf numFmtId="0" fontId="3" fillId="5" borderId="5" xfId="0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</cellXfs>
  <cellStyles count="3">
    <cellStyle name="Normal" xfId="0" builtinId="0"/>
    <cellStyle name="Normal_Sheet2" xfId="2"/>
    <cellStyle name="Normal_Sheet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tabSelected="1" view="pageLayout" zoomScaleNormal="100" workbookViewId="0">
      <selection activeCell="A4" sqref="A4"/>
    </sheetView>
  </sheetViews>
  <sheetFormatPr defaultRowHeight="15"/>
  <cols>
    <col min="1" max="1" width="32.85546875" bestFit="1" customWidth="1"/>
    <col min="2" max="2" width="6.42578125" style="24" bestFit="1" customWidth="1"/>
    <col min="3" max="3" width="15" bestFit="1" customWidth="1"/>
    <col min="4" max="4" width="6.42578125" bestFit="1" customWidth="1"/>
    <col min="5" max="5" width="15" bestFit="1" customWidth="1"/>
    <col min="6" max="6" width="6.42578125" bestFit="1" customWidth="1"/>
    <col min="7" max="7" width="15" bestFit="1" customWidth="1"/>
    <col min="8" max="8" width="6.42578125" bestFit="1" customWidth="1"/>
    <col min="9" max="9" width="15" bestFit="1" customWidth="1"/>
  </cols>
  <sheetData>
    <row r="1" spans="1:9" ht="16.5" thickBot="1">
      <c r="A1" s="66" t="s">
        <v>77</v>
      </c>
      <c r="B1" s="66"/>
      <c r="C1" s="66"/>
      <c r="D1" s="66"/>
      <c r="E1" s="66"/>
      <c r="F1" s="66"/>
      <c r="G1" s="66"/>
      <c r="H1" s="66"/>
      <c r="I1" s="67"/>
    </row>
    <row r="2" spans="1:9" ht="15.75" thickBot="1">
      <c r="A2" s="68" t="s">
        <v>1</v>
      </c>
      <c r="B2" s="70" t="s">
        <v>74</v>
      </c>
      <c r="C2" s="71"/>
      <c r="D2" s="70" t="s">
        <v>59</v>
      </c>
      <c r="E2" s="71"/>
      <c r="F2" s="70" t="s">
        <v>60</v>
      </c>
      <c r="G2" s="71"/>
      <c r="H2" s="70" t="s">
        <v>61</v>
      </c>
      <c r="I2" s="71"/>
    </row>
    <row r="3" spans="1:9" ht="15.75" thickBot="1">
      <c r="A3" s="69"/>
      <c r="B3" s="34" t="s">
        <v>62</v>
      </c>
      <c r="C3" s="35" t="s">
        <v>63</v>
      </c>
      <c r="D3" s="34" t="s">
        <v>62</v>
      </c>
      <c r="E3" s="35" t="s">
        <v>63</v>
      </c>
      <c r="F3" s="35" t="s">
        <v>62</v>
      </c>
      <c r="G3" s="35" t="s">
        <v>63</v>
      </c>
      <c r="H3" s="35" t="s">
        <v>62</v>
      </c>
      <c r="I3" s="35" t="s">
        <v>63</v>
      </c>
    </row>
    <row r="4" spans="1:9" ht="15.75" thickBot="1">
      <c r="A4" s="10" t="s">
        <v>26</v>
      </c>
      <c r="B4" s="11">
        <v>147</v>
      </c>
      <c r="C4" s="12">
        <v>40806994.240000002</v>
      </c>
      <c r="D4" s="11">
        <v>133</v>
      </c>
      <c r="E4" s="12">
        <v>251402583.80000001</v>
      </c>
      <c r="F4" s="13">
        <v>171</v>
      </c>
      <c r="G4" s="12">
        <v>104176995.20999999</v>
      </c>
      <c r="H4" s="13">
        <v>103</v>
      </c>
      <c r="I4" s="12">
        <v>66708833.350000001</v>
      </c>
    </row>
    <row r="5" spans="1:9" ht="15.75" thickBot="1">
      <c r="A5" s="10" t="s">
        <v>3</v>
      </c>
      <c r="B5" s="11">
        <v>2715</v>
      </c>
      <c r="C5" s="12">
        <v>337219747.48000002</v>
      </c>
      <c r="D5" s="11">
        <v>2578</v>
      </c>
      <c r="E5" s="12">
        <v>111307391.02000006</v>
      </c>
      <c r="F5" s="13">
        <v>5941</v>
      </c>
      <c r="G5" s="12">
        <v>197597253.64999998</v>
      </c>
      <c r="H5" s="13">
        <v>3138</v>
      </c>
      <c r="I5" s="12">
        <v>508057803.33000004</v>
      </c>
    </row>
    <row r="6" spans="1:9" ht="15.75" thickBot="1">
      <c r="A6" s="10" t="s">
        <v>4</v>
      </c>
      <c r="B6" s="11">
        <v>718</v>
      </c>
      <c r="C6" s="12">
        <v>345370042.19</v>
      </c>
      <c r="D6" s="11">
        <v>508</v>
      </c>
      <c r="E6" s="12">
        <v>248123766.14000002</v>
      </c>
      <c r="F6" s="13">
        <v>430</v>
      </c>
      <c r="G6" s="12">
        <v>534245319.45000005</v>
      </c>
      <c r="H6" s="13">
        <v>727</v>
      </c>
      <c r="I6" s="12">
        <v>1008547738.59</v>
      </c>
    </row>
    <row r="7" spans="1:9" ht="15.75" thickBot="1">
      <c r="A7" s="10" t="s">
        <v>5</v>
      </c>
      <c r="B7" s="11">
        <v>33</v>
      </c>
      <c r="C7" s="12">
        <v>49372572.520000003</v>
      </c>
      <c r="D7" s="11">
        <v>24</v>
      </c>
      <c r="E7" s="12">
        <v>49530069.909999996</v>
      </c>
      <c r="F7" s="13">
        <v>22</v>
      </c>
      <c r="G7" s="12">
        <v>239437798.16999999</v>
      </c>
      <c r="H7" s="13">
        <v>31</v>
      </c>
      <c r="I7" s="12">
        <v>31175436.099999998</v>
      </c>
    </row>
    <row r="8" spans="1:9" ht="15.75" thickBot="1">
      <c r="A8" s="10" t="s">
        <v>19</v>
      </c>
      <c r="B8" s="11">
        <v>16</v>
      </c>
      <c r="C8" s="12">
        <v>301399.27</v>
      </c>
      <c r="D8" s="11">
        <v>18</v>
      </c>
      <c r="E8" s="12">
        <v>3729721.59</v>
      </c>
      <c r="F8" s="13">
        <v>4</v>
      </c>
      <c r="G8" s="12">
        <v>784367.98</v>
      </c>
      <c r="H8" s="13">
        <v>29</v>
      </c>
      <c r="I8" s="12">
        <v>190674.3</v>
      </c>
    </row>
    <row r="9" spans="1:9" ht="15.75" thickBot="1">
      <c r="A9" s="10" t="s">
        <v>6</v>
      </c>
      <c r="B9" s="11">
        <v>659</v>
      </c>
      <c r="C9" s="12">
        <v>2741428038.54</v>
      </c>
      <c r="D9" s="11">
        <v>864</v>
      </c>
      <c r="E9" s="12">
        <v>2873678604.7399998</v>
      </c>
      <c r="F9" s="13">
        <v>884</v>
      </c>
      <c r="G9" s="12">
        <v>6059279776.7300005</v>
      </c>
      <c r="H9" s="13">
        <v>822</v>
      </c>
      <c r="I9" s="12">
        <v>3658141715.2799997</v>
      </c>
    </row>
    <row r="10" spans="1:9" ht="15.75" thickBot="1">
      <c r="A10" s="10" t="s">
        <v>27</v>
      </c>
      <c r="B10" s="11">
        <v>2427</v>
      </c>
      <c r="C10" s="12">
        <v>548448279.88</v>
      </c>
      <c r="D10" s="11">
        <v>2813</v>
      </c>
      <c r="E10" s="12">
        <v>522438049.69000006</v>
      </c>
      <c r="F10" s="13">
        <v>2321</v>
      </c>
      <c r="G10" s="12">
        <v>492993029.93000007</v>
      </c>
      <c r="H10" s="13">
        <v>1644</v>
      </c>
      <c r="I10" s="12">
        <v>465053113.66999996</v>
      </c>
    </row>
    <row r="11" spans="1:9" ht="15.75" thickBot="1">
      <c r="A11" s="10" t="s">
        <v>39</v>
      </c>
      <c r="B11" s="11">
        <v>2</v>
      </c>
      <c r="C11" s="12">
        <v>15990000</v>
      </c>
      <c r="D11" s="11">
        <v>0</v>
      </c>
      <c r="E11" s="12">
        <v>0</v>
      </c>
      <c r="F11" s="13">
        <v>1</v>
      </c>
      <c r="G11" s="12">
        <v>94986.6</v>
      </c>
      <c r="H11" s="4"/>
      <c r="I11" s="5"/>
    </row>
    <row r="12" spans="1:9" ht="15.75" thickBot="1">
      <c r="A12" s="10" t="s">
        <v>28</v>
      </c>
      <c r="B12" s="11">
        <v>171</v>
      </c>
      <c r="C12" s="12">
        <v>153538951.72999999</v>
      </c>
      <c r="D12" s="11">
        <v>258</v>
      </c>
      <c r="E12" s="12">
        <v>167644192.23000002</v>
      </c>
      <c r="F12" s="13">
        <v>283</v>
      </c>
      <c r="G12" s="12">
        <v>259655008.75</v>
      </c>
      <c r="H12" s="13">
        <v>347</v>
      </c>
      <c r="I12" s="12">
        <v>198449870.85999998</v>
      </c>
    </row>
    <row r="13" spans="1:9" ht="15.75" thickBot="1">
      <c r="A13" s="10" t="s">
        <v>7</v>
      </c>
      <c r="B13" s="11">
        <v>152</v>
      </c>
      <c r="C13" s="12">
        <v>59209536.090000004</v>
      </c>
      <c r="D13" s="11">
        <v>302</v>
      </c>
      <c r="E13" s="12">
        <v>66937636.449999996</v>
      </c>
      <c r="F13" s="13">
        <v>129</v>
      </c>
      <c r="G13" s="12">
        <v>41787031.790000007</v>
      </c>
      <c r="H13" s="13">
        <v>102</v>
      </c>
      <c r="I13" s="12">
        <v>68766254.060000002</v>
      </c>
    </row>
    <row r="14" spans="1:9" ht="15.75" thickBot="1">
      <c r="A14" s="10" t="s">
        <v>64</v>
      </c>
      <c r="B14" s="11">
        <v>92</v>
      </c>
      <c r="C14" s="12">
        <v>32423598.640000001</v>
      </c>
      <c r="D14" s="11">
        <v>53</v>
      </c>
      <c r="E14" s="12">
        <v>32062146.91</v>
      </c>
      <c r="F14" s="13">
        <v>58</v>
      </c>
      <c r="G14" s="12">
        <v>55725029.529999994</v>
      </c>
      <c r="H14" s="13">
        <v>68</v>
      </c>
      <c r="I14" s="12">
        <v>425314841.99999994</v>
      </c>
    </row>
    <row r="15" spans="1:9" ht="15.75" thickBot="1">
      <c r="A15" s="10" t="s">
        <v>34</v>
      </c>
      <c r="B15" s="11">
        <v>8</v>
      </c>
      <c r="C15" s="12">
        <v>24485289</v>
      </c>
      <c r="D15" s="11">
        <v>0</v>
      </c>
      <c r="E15" s="12">
        <v>0</v>
      </c>
      <c r="F15" s="13">
        <v>0</v>
      </c>
      <c r="G15" s="12">
        <v>0</v>
      </c>
      <c r="H15" s="13">
        <v>0</v>
      </c>
      <c r="I15" s="12">
        <v>0</v>
      </c>
    </row>
    <row r="16" spans="1:9" ht="15.75" thickBot="1">
      <c r="A16" s="10" t="s">
        <v>8</v>
      </c>
      <c r="B16" s="11">
        <v>1935</v>
      </c>
      <c r="C16" s="12">
        <v>569642383.38</v>
      </c>
      <c r="D16" s="11">
        <v>2263</v>
      </c>
      <c r="E16" s="12">
        <v>604579402.33999991</v>
      </c>
      <c r="F16" s="13">
        <v>2356</v>
      </c>
      <c r="G16" s="12">
        <v>500496917.95999992</v>
      </c>
      <c r="H16" s="13">
        <v>2126</v>
      </c>
      <c r="I16" s="12">
        <v>392978488.48000008</v>
      </c>
    </row>
    <row r="17" spans="1:9" ht="15.75" thickBot="1">
      <c r="A17" s="10" t="s">
        <v>9</v>
      </c>
      <c r="B17" s="11">
        <v>2385</v>
      </c>
      <c r="C17" s="12">
        <v>130287714.06999999</v>
      </c>
      <c r="D17" s="11">
        <v>2136</v>
      </c>
      <c r="E17" s="12">
        <v>119211080.92</v>
      </c>
      <c r="F17" s="13">
        <v>2536</v>
      </c>
      <c r="G17" s="12">
        <v>153207279.00999999</v>
      </c>
      <c r="H17" s="13">
        <v>2439</v>
      </c>
      <c r="I17" s="12">
        <v>173682120.20999998</v>
      </c>
    </row>
    <row r="18" spans="1:9" ht="15.75" thickBot="1">
      <c r="A18" s="10" t="s">
        <v>65</v>
      </c>
      <c r="B18" s="11">
        <v>28358</v>
      </c>
      <c r="C18" s="12">
        <v>43805866.420000002</v>
      </c>
      <c r="D18" s="11">
        <v>36669</v>
      </c>
      <c r="E18" s="12">
        <v>56118556.980000004</v>
      </c>
      <c r="F18" s="13">
        <v>33709</v>
      </c>
      <c r="G18" s="12">
        <v>51456044.460000001</v>
      </c>
      <c r="H18" s="13">
        <v>35278</v>
      </c>
      <c r="I18" s="12">
        <v>53825056.969999991</v>
      </c>
    </row>
    <row r="19" spans="1:9" ht="15.75" thickBot="1">
      <c r="A19" s="10" t="s">
        <v>11</v>
      </c>
      <c r="B19" s="11">
        <v>152</v>
      </c>
      <c r="C19" s="12">
        <v>45416755.850000001</v>
      </c>
      <c r="D19" s="11">
        <v>153</v>
      </c>
      <c r="E19" s="12">
        <v>161425479.18000001</v>
      </c>
      <c r="F19" s="13">
        <v>295</v>
      </c>
      <c r="G19" s="12">
        <v>83966614.109999999</v>
      </c>
      <c r="H19" s="13">
        <v>149</v>
      </c>
      <c r="I19" s="12">
        <v>382330557</v>
      </c>
    </row>
    <row r="20" spans="1:9" ht="15.75" thickBot="1">
      <c r="A20" s="10" t="s">
        <v>12</v>
      </c>
      <c r="B20" s="11">
        <v>559</v>
      </c>
      <c r="C20" s="12">
        <v>629175945.82000005</v>
      </c>
      <c r="D20" s="11">
        <v>800</v>
      </c>
      <c r="E20" s="12">
        <v>1582401514.25</v>
      </c>
      <c r="F20" s="13">
        <v>598</v>
      </c>
      <c r="G20" s="12">
        <v>1227813855.24</v>
      </c>
      <c r="H20" s="13">
        <v>210</v>
      </c>
      <c r="I20" s="12">
        <v>137607300</v>
      </c>
    </row>
    <row r="21" spans="1:9" ht="15.75" thickBot="1">
      <c r="A21" s="10" t="s">
        <v>13</v>
      </c>
      <c r="B21" s="11">
        <v>650</v>
      </c>
      <c r="C21" s="12">
        <v>1078045657.1800001</v>
      </c>
      <c r="D21" s="11">
        <v>741</v>
      </c>
      <c r="E21" s="12">
        <v>2047768378.3399999</v>
      </c>
      <c r="F21" s="13">
        <v>913</v>
      </c>
      <c r="G21" s="12">
        <v>2551176945.1000004</v>
      </c>
      <c r="H21" s="13">
        <v>1121</v>
      </c>
      <c r="I21" s="12">
        <v>1201745960.8299999</v>
      </c>
    </row>
    <row r="22" spans="1:9" ht="15.75" thickBot="1">
      <c r="A22" s="10" t="s">
        <v>14</v>
      </c>
      <c r="B22" s="11">
        <v>376</v>
      </c>
      <c r="C22" s="12">
        <v>2009389381.5999999</v>
      </c>
      <c r="D22" s="11">
        <v>478</v>
      </c>
      <c r="E22" s="12">
        <v>4298565415.8400002</v>
      </c>
      <c r="F22" s="13">
        <v>565</v>
      </c>
      <c r="G22" s="12">
        <v>2516645804.4000001</v>
      </c>
      <c r="H22" s="13">
        <v>454</v>
      </c>
      <c r="I22" s="12">
        <v>2881176909.9099998</v>
      </c>
    </row>
    <row r="23" spans="1:9" ht="15.75" thickBot="1">
      <c r="A23" s="10" t="s">
        <v>15</v>
      </c>
      <c r="B23" s="11">
        <v>150</v>
      </c>
      <c r="C23" s="12">
        <v>165052456.72999999</v>
      </c>
      <c r="D23" s="11">
        <v>136</v>
      </c>
      <c r="E23" s="12">
        <v>198092001.44000003</v>
      </c>
      <c r="F23" s="13">
        <v>225</v>
      </c>
      <c r="G23" s="12">
        <v>514035469.66000003</v>
      </c>
      <c r="H23" s="13">
        <v>169</v>
      </c>
      <c r="I23" s="12">
        <v>160812216.78999999</v>
      </c>
    </row>
    <row r="24" spans="1:9" ht="15.75" thickBot="1">
      <c r="A24" s="10" t="s">
        <v>16</v>
      </c>
      <c r="B24" s="11">
        <v>3941</v>
      </c>
      <c r="C24" s="12">
        <v>114226989.62</v>
      </c>
      <c r="D24" s="11">
        <v>4397</v>
      </c>
      <c r="E24" s="12">
        <v>112777765.32999998</v>
      </c>
      <c r="F24" s="13">
        <v>4124</v>
      </c>
      <c r="G24" s="12">
        <v>110028064.64999999</v>
      </c>
      <c r="H24" s="13">
        <v>4897</v>
      </c>
      <c r="I24" s="12">
        <v>120768566.00999998</v>
      </c>
    </row>
    <row r="25" spans="1:9" ht="15.75" thickBot="1">
      <c r="A25" s="10" t="s">
        <v>21</v>
      </c>
      <c r="B25" s="11">
        <v>355</v>
      </c>
      <c r="C25" s="12">
        <v>1392024910.74</v>
      </c>
      <c r="D25" s="11">
        <v>324</v>
      </c>
      <c r="E25" s="12">
        <v>1458302644.3900001</v>
      </c>
      <c r="F25" s="13">
        <v>356</v>
      </c>
      <c r="G25" s="12">
        <v>1287414733.1465001</v>
      </c>
      <c r="H25" s="13">
        <v>290</v>
      </c>
      <c r="I25" s="12">
        <v>1483108017.5199997</v>
      </c>
    </row>
    <row r="26" spans="1:9" ht="15.75" thickBot="1">
      <c r="A26" s="10" t="s">
        <v>17</v>
      </c>
      <c r="B26" s="11">
        <v>619</v>
      </c>
      <c r="C26" s="12">
        <v>6395961.04</v>
      </c>
      <c r="D26" s="23"/>
      <c r="E26" s="5"/>
      <c r="F26" s="4"/>
      <c r="G26" s="5"/>
      <c r="H26" s="4"/>
      <c r="I26" s="5"/>
    </row>
    <row r="27" spans="1:9" ht="15.75" thickBot="1">
      <c r="A27" s="36" t="s">
        <v>58</v>
      </c>
      <c r="B27" s="37">
        <f>SUM(B4:B26)</f>
        <v>46620</v>
      </c>
      <c r="C27" s="38">
        <f>SUM(C4:C26)</f>
        <v>10532058472.030001</v>
      </c>
      <c r="D27" s="37">
        <f>SUM(D4:D26)</f>
        <v>55648</v>
      </c>
      <c r="E27" s="38">
        <f t="shared" ref="E27:H27" si="0">SUM(E4:E26)</f>
        <v>14966096401.49</v>
      </c>
      <c r="F27" s="37">
        <f t="shared" si="0"/>
        <v>55921</v>
      </c>
      <c r="G27" s="38">
        <f t="shared" si="0"/>
        <v>16982018325.526499</v>
      </c>
      <c r="H27" s="37">
        <f t="shared" si="0"/>
        <v>54144</v>
      </c>
      <c r="I27" s="38">
        <f>SUM(I4:I26)</f>
        <v>13418441475.260002</v>
      </c>
    </row>
  </sheetData>
  <mergeCells count="6">
    <mergeCell ref="A1:I1"/>
    <mergeCell ref="A2:A3"/>
    <mergeCell ref="B2:C2"/>
    <mergeCell ref="D2:E2"/>
    <mergeCell ref="F2:G2"/>
    <mergeCell ref="H2:I2"/>
  </mergeCells>
  <pageMargins left="0.7" right="0.7" top="0.75" bottom="0.75" header="0.3" footer="0.3"/>
  <pageSetup orientation="landscape" r:id="rId1"/>
  <headerFooter>
    <oddFooter>&amp;LFY12 Procurement Indicators&amp;R&amp;F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I19"/>
  <sheetViews>
    <sheetView view="pageLayout" zoomScaleNormal="100" workbookViewId="0">
      <selection activeCell="E22" sqref="E22"/>
    </sheetView>
  </sheetViews>
  <sheetFormatPr defaultRowHeight="15"/>
  <cols>
    <col min="1" max="1" width="7.85546875" bestFit="1" customWidth="1"/>
    <col min="2" max="2" width="5.7109375" style="24" bestFit="1" customWidth="1"/>
    <col min="3" max="3" width="12.42578125" bestFit="1" customWidth="1"/>
    <col min="4" max="4" width="5.7109375" bestFit="1" customWidth="1"/>
    <col min="5" max="5" width="12.42578125" bestFit="1" customWidth="1"/>
    <col min="6" max="6" width="5.7109375" bestFit="1" customWidth="1"/>
    <col min="7" max="7" width="12.42578125" bestFit="1" customWidth="1"/>
    <col min="8" max="8" width="5.7109375" bestFit="1" customWidth="1"/>
    <col min="9" max="9" width="12.42578125" bestFit="1" customWidth="1"/>
  </cols>
  <sheetData>
    <row r="1" spans="1:9" ht="16.5" thickBot="1">
      <c r="A1" s="72" t="s">
        <v>27</v>
      </c>
      <c r="B1" s="66"/>
      <c r="C1" s="66"/>
      <c r="D1" s="66"/>
      <c r="E1" s="66"/>
      <c r="F1" s="66"/>
      <c r="G1" s="66"/>
      <c r="H1" s="66"/>
      <c r="I1" s="67"/>
    </row>
    <row r="2" spans="1:9" ht="15.75" thickBot="1">
      <c r="A2" s="68" t="s">
        <v>0</v>
      </c>
      <c r="B2" s="70" t="s">
        <v>74</v>
      </c>
      <c r="C2" s="71"/>
      <c r="D2" s="70" t="s">
        <v>59</v>
      </c>
      <c r="E2" s="71"/>
      <c r="F2" s="70" t="s">
        <v>60</v>
      </c>
      <c r="G2" s="71"/>
      <c r="H2" s="70" t="s">
        <v>61</v>
      </c>
      <c r="I2" s="71"/>
    </row>
    <row r="3" spans="1:9" ht="15.75" thickBot="1">
      <c r="A3" s="69"/>
      <c r="B3" s="34" t="s">
        <v>62</v>
      </c>
      <c r="C3" s="35" t="s">
        <v>63</v>
      </c>
      <c r="D3" s="34" t="s">
        <v>62</v>
      </c>
      <c r="E3" s="35" t="s">
        <v>63</v>
      </c>
      <c r="F3" s="35" t="s">
        <v>62</v>
      </c>
      <c r="G3" s="35" t="s">
        <v>63</v>
      </c>
      <c r="H3" s="35" t="s">
        <v>62</v>
      </c>
      <c r="I3" s="35" t="s">
        <v>63</v>
      </c>
    </row>
    <row r="4" spans="1:9" ht="15.75" thickBot="1">
      <c r="A4" s="9" t="s">
        <v>2</v>
      </c>
      <c r="B4" s="11">
        <v>0</v>
      </c>
      <c r="C4" s="12">
        <v>0</v>
      </c>
      <c r="D4" s="11">
        <v>0</v>
      </c>
      <c r="E4" s="7">
        <v>0</v>
      </c>
      <c r="F4" s="13">
        <v>0</v>
      </c>
      <c r="G4" s="7">
        <v>0</v>
      </c>
      <c r="H4" s="13">
        <v>1</v>
      </c>
      <c r="I4" s="7">
        <v>260000</v>
      </c>
    </row>
    <row r="5" spans="1:9" ht="15.75" thickBot="1">
      <c r="A5" s="9" t="s">
        <v>25</v>
      </c>
      <c r="B5" s="11">
        <v>102</v>
      </c>
      <c r="C5" s="12">
        <v>11168466.33</v>
      </c>
      <c r="D5" s="11">
        <v>56</v>
      </c>
      <c r="E5" s="7">
        <v>3797354.85</v>
      </c>
      <c r="F5" s="13">
        <v>96</v>
      </c>
      <c r="G5" s="7">
        <v>1762512.71</v>
      </c>
      <c r="H5" s="13">
        <v>45</v>
      </c>
      <c r="I5" s="2">
        <v>0</v>
      </c>
    </row>
    <row r="6" spans="1:9" ht="15.75" thickBot="1">
      <c r="A6" s="9" t="s">
        <v>31</v>
      </c>
      <c r="B6" s="11">
        <v>573</v>
      </c>
      <c r="C6" s="12">
        <v>78322695.5</v>
      </c>
      <c r="D6" s="11">
        <v>535</v>
      </c>
      <c r="E6" s="7">
        <v>113146074.33</v>
      </c>
      <c r="F6" s="13">
        <v>435</v>
      </c>
      <c r="G6" s="7">
        <v>71844282</v>
      </c>
      <c r="H6" s="13">
        <v>413</v>
      </c>
      <c r="I6" s="7">
        <v>121579660.67</v>
      </c>
    </row>
    <row r="7" spans="1:9" ht="15.75" thickBot="1">
      <c r="A7" s="9" t="s">
        <v>32</v>
      </c>
      <c r="B7" s="11">
        <v>1185</v>
      </c>
      <c r="C7" s="12">
        <v>303129216.70999998</v>
      </c>
      <c r="D7" s="11">
        <v>1437</v>
      </c>
      <c r="E7" s="7">
        <v>277972863.38</v>
      </c>
      <c r="F7" s="13">
        <v>1342</v>
      </c>
      <c r="G7" s="7">
        <v>332312042.43000001</v>
      </c>
      <c r="H7" s="13">
        <v>712</v>
      </c>
      <c r="I7" s="7">
        <v>201765343.97999999</v>
      </c>
    </row>
    <row r="8" spans="1:9" ht="15.75" thickBot="1">
      <c r="A8" s="9" t="s">
        <v>35</v>
      </c>
      <c r="B8" s="11">
        <v>9</v>
      </c>
      <c r="C8" s="12">
        <v>2322594.7999999998</v>
      </c>
      <c r="D8" s="11">
        <v>16</v>
      </c>
      <c r="E8" s="7">
        <v>2190987.16</v>
      </c>
      <c r="F8" s="13">
        <v>21</v>
      </c>
      <c r="G8" s="7">
        <v>2540011.9700000002</v>
      </c>
      <c r="H8" s="13">
        <v>19</v>
      </c>
      <c r="I8" s="7">
        <v>2963246.59</v>
      </c>
    </row>
    <row r="9" spans="1:9" ht="15.75" thickBot="1">
      <c r="A9" s="9" t="s">
        <v>37</v>
      </c>
      <c r="B9" s="11">
        <v>6</v>
      </c>
      <c r="C9" s="12">
        <v>14854552.699999999</v>
      </c>
      <c r="D9" s="11">
        <v>8</v>
      </c>
      <c r="E9" s="7">
        <v>4298865.8099999996</v>
      </c>
      <c r="F9" s="13">
        <v>7</v>
      </c>
      <c r="G9" s="7">
        <v>11749918.859999999</v>
      </c>
      <c r="H9" s="13">
        <v>5</v>
      </c>
      <c r="I9" s="7">
        <v>2192704</v>
      </c>
    </row>
    <row r="10" spans="1:9" ht="15.75" thickBot="1">
      <c r="A10" s="9" t="s">
        <v>40</v>
      </c>
      <c r="B10" s="11">
        <v>0</v>
      </c>
      <c r="C10" s="12">
        <v>0</v>
      </c>
      <c r="D10" s="11">
        <v>2</v>
      </c>
      <c r="E10" s="7">
        <v>-40740.839999999997</v>
      </c>
      <c r="F10" s="13">
        <v>1</v>
      </c>
      <c r="G10" s="7">
        <v>100000</v>
      </c>
      <c r="H10" s="13">
        <v>1</v>
      </c>
      <c r="I10" s="7">
        <v>17791.5</v>
      </c>
    </row>
    <row r="11" spans="1:9" ht="15.75" thickBot="1">
      <c r="A11" s="9" t="s">
        <v>44</v>
      </c>
      <c r="B11" s="11">
        <v>71</v>
      </c>
      <c r="C11" s="12">
        <v>50138993.939999998</v>
      </c>
      <c r="D11" s="11">
        <v>74</v>
      </c>
      <c r="E11" s="7">
        <v>70801634.239999995</v>
      </c>
      <c r="F11" s="13">
        <v>68</v>
      </c>
      <c r="G11" s="7">
        <v>44472322.869999997</v>
      </c>
      <c r="H11" s="13">
        <v>70</v>
      </c>
      <c r="I11" s="7">
        <v>71132053.890000001</v>
      </c>
    </row>
    <row r="12" spans="1:9" ht="15.75" thickBot="1">
      <c r="A12" s="9" t="s">
        <v>45</v>
      </c>
      <c r="B12" s="11">
        <v>333</v>
      </c>
      <c r="C12" s="12">
        <v>76589740.269999996</v>
      </c>
      <c r="D12" s="11">
        <v>416</v>
      </c>
      <c r="E12" s="7">
        <v>46017449.659999996</v>
      </c>
      <c r="F12" s="13">
        <v>117</v>
      </c>
      <c r="G12" s="7">
        <v>21973612.91</v>
      </c>
      <c r="H12" s="13">
        <v>98</v>
      </c>
      <c r="I12" s="7">
        <v>18501521.510000002</v>
      </c>
    </row>
    <row r="13" spans="1:9" ht="15.75" thickBot="1">
      <c r="A13" s="9" t="s">
        <v>46</v>
      </c>
      <c r="B13" s="11">
        <v>2</v>
      </c>
      <c r="C13" s="12">
        <v>3289.72</v>
      </c>
      <c r="D13" s="11">
        <v>0</v>
      </c>
      <c r="E13" s="12">
        <v>0</v>
      </c>
      <c r="F13" s="11">
        <v>0</v>
      </c>
      <c r="G13" s="12">
        <v>0</v>
      </c>
      <c r="H13" s="11">
        <v>0</v>
      </c>
      <c r="I13" s="12">
        <v>0</v>
      </c>
    </row>
    <row r="14" spans="1:9" ht="15.75" thickBot="1">
      <c r="A14" s="9" t="s">
        <v>47</v>
      </c>
      <c r="B14" s="11">
        <v>121</v>
      </c>
      <c r="C14" s="12">
        <v>10752343.689999999</v>
      </c>
      <c r="D14" s="11">
        <v>236</v>
      </c>
      <c r="E14" s="7">
        <v>1226288</v>
      </c>
      <c r="F14" s="13">
        <v>157</v>
      </c>
      <c r="G14" s="7">
        <v>13536420.689999999</v>
      </c>
      <c r="H14" s="13">
        <v>238</v>
      </c>
      <c r="I14" s="7">
        <v>26189515.73</v>
      </c>
    </row>
    <row r="15" spans="1:9" ht="15.75" thickBot="1">
      <c r="A15" s="9" t="s">
        <v>49</v>
      </c>
      <c r="B15" s="11">
        <v>2</v>
      </c>
      <c r="C15" s="12">
        <v>681113.22</v>
      </c>
      <c r="D15" s="11">
        <v>5</v>
      </c>
      <c r="E15" s="7">
        <v>2215187.9900000002</v>
      </c>
      <c r="F15" s="13">
        <v>2</v>
      </c>
      <c r="G15" s="7">
        <v>973921.16</v>
      </c>
      <c r="H15" s="13">
        <v>2</v>
      </c>
      <c r="I15" s="7">
        <v>10037682.449999999</v>
      </c>
    </row>
    <row r="16" spans="1:9" ht="15.75" thickBot="1">
      <c r="A16" s="9" t="s">
        <v>50</v>
      </c>
      <c r="B16" s="11">
        <v>20</v>
      </c>
      <c r="C16" s="12">
        <v>154484.5</v>
      </c>
      <c r="D16" s="11">
        <v>20</v>
      </c>
      <c r="E16" s="7">
        <v>468778.49</v>
      </c>
      <c r="F16" s="13">
        <v>66</v>
      </c>
      <c r="G16" s="7">
        <v>-6951462.4900000002</v>
      </c>
      <c r="H16" s="13">
        <v>31</v>
      </c>
      <c r="I16" s="7">
        <v>144453.13</v>
      </c>
    </row>
    <row r="17" spans="1:9" ht="15.75" thickBot="1">
      <c r="A17" s="9" t="s">
        <v>51</v>
      </c>
      <c r="B17" s="11">
        <v>0</v>
      </c>
      <c r="C17" s="12">
        <v>0</v>
      </c>
      <c r="D17" s="11">
        <v>0</v>
      </c>
      <c r="E17" s="7">
        <v>0</v>
      </c>
      <c r="F17" s="13">
        <v>0</v>
      </c>
      <c r="G17" s="7">
        <v>0</v>
      </c>
      <c r="H17" s="13">
        <v>2</v>
      </c>
      <c r="I17" s="7">
        <v>1649995</v>
      </c>
    </row>
    <row r="18" spans="1:9" ht="15.75" thickBot="1">
      <c r="A18" s="9" t="s">
        <v>54</v>
      </c>
      <c r="B18" s="11">
        <v>3</v>
      </c>
      <c r="C18" s="12">
        <v>330788.5</v>
      </c>
      <c r="D18" s="11">
        <v>8</v>
      </c>
      <c r="E18" s="7">
        <v>343306.62</v>
      </c>
      <c r="F18" s="13">
        <v>9</v>
      </c>
      <c r="G18" s="7">
        <v>-1320553.18</v>
      </c>
      <c r="H18" s="13">
        <v>7</v>
      </c>
      <c r="I18" s="7">
        <v>789683.51</v>
      </c>
    </row>
    <row r="19" spans="1:9" ht="15.75" thickBot="1">
      <c r="A19" s="39" t="s">
        <v>73</v>
      </c>
      <c r="B19" s="37">
        <f t="shared" ref="B19:I19" si="0">SUM(B4:B18)</f>
        <v>2427</v>
      </c>
      <c r="C19" s="38">
        <f t="shared" si="0"/>
        <v>548448279.88</v>
      </c>
      <c r="D19" s="37">
        <f t="shared" si="0"/>
        <v>2813</v>
      </c>
      <c r="E19" s="38">
        <f t="shared" si="0"/>
        <v>522438049.69000006</v>
      </c>
      <c r="F19" s="37">
        <f t="shared" si="0"/>
        <v>2321</v>
      </c>
      <c r="G19" s="38">
        <f t="shared" si="0"/>
        <v>492993029.93000007</v>
      </c>
      <c r="H19" s="37">
        <f t="shared" si="0"/>
        <v>1644</v>
      </c>
      <c r="I19" s="38">
        <f t="shared" si="0"/>
        <v>457223651.95999992</v>
      </c>
    </row>
  </sheetData>
  <mergeCells count="6">
    <mergeCell ref="A1:I1"/>
    <mergeCell ref="A2:A3"/>
    <mergeCell ref="B2:C2"/>
    <mergeCell ref="D2:E2"/>
    <mergeCell ref="F2:G2"/>
    <mergeCell ref="H2:I2"/>
  </mergeCells>
  <pageMargins left="0.7" right="0.7" top="0.75" bottom="0.75" header="0.3" footer="0.3"/>
  <pageSetup orientation="portrait" r:id="rId1"/>
  <headerFooter>
    <oddFooter>&amp;LFY12 Procurement Indicators&amp;R&amp;F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I7"/>
  <sheetViews>
    <sheetView view="pageLayout" zoomScaleNormal="100" workbookViewId="0">
      <selection activeCell="A8" sqref="A8"/>
    </sheetView>
  </sheetViews>
  <sheetFormatPr defaultRowHeight="15"/>
  <cols>
    <col min="1" max="1" width="6.85546875" bestFit="1" customWidth="1"/>
    <col min="2" max="2" width="5.7109375" style="24" bestFit="1" customWidth="1"/>
    <col min="3" max="3" width="11.42578125" bestFit="1" customWidth="1"/>
    <col min="4" max="4" width="5.7109375" bestFit="1" customWidth="1"/>
    <col min="5" max="5" width="5.5703125" bestFit="1" customWidth="1"/>
    <col min="6" max="6" width="5.7109375" bestFit="1" customWidth="1"/>
    <col min="7" max="7" width="8" bestFit="1" customWidth="1"/>
    <col min="8" max="8" width="5.7109375" bestFit="1" customWidth="1"/>
    <col min="9" max="9" width="5.5703125" bestFit="1" customWidth="1"/>
  </cols>
  <sheetData>
    <row r="1" spans="1:9" ht="16.5" thickBot="1">
      <c r="A1" s="72" t="s">
        <v>39</v>
      </c>
      <c r="B1" s="66"/>
      <c r="C1" s="66"/>
      <c r="D1" s="66"/>
      <c r="E1" s="66"/>
      <c r="F1" s="66"/>
      <c r="G1" s="66"/>
      <c r="H1" s="66"/>
      <c r="I1" s="67"/>
    </row>
    <row r="2" spans="1:9" ht="15.75" thickBot="1">
      <c r="A2" s="68" t="s">
        <v>0</v>
      </c>
      <c r="B2" s="70" t="s">
        <v>74</v>
      </c>
      <c r="C2" s="71"/>
      <c r="D2" s="70" t="s">
        <v>59</v>
      </c>
      <c r="E2" s="71"/>
      <c r="F2" s="70" t="s">
        <v>60</v>
      </c>
      <c r="G2" s="71"/>
      <c r="H2" s="70" t="s">
        <v>61</v>
      </c>
      <c r="I2" s="71"/>
    </row>
    <row r="3" spans="1:9" ht="15.75" thickBot="1">
      <c r="A3" s="69"/>
      <c r="B3" s="34" t="s">
        <v>62</v>
      </c>
      <c r="C3" s="35" t="s">
        <v>63</v>
      </c>
      <c r="D3" s="34" t="s">
        <v>62</v>
      </c>
      <c r="E3" s="35" t="s">
        <v>63</v>
      </c>
      <c r="F3" s="35" t="s">
        <v>62</v>
      </c>
      <c r="G3" s="35" t="s">
        <v>63</v>
      </c>
      <c r="H3" s="35" t="s">
        <v>62</v>
      </c>
      <c r="I3" s="35" t="s">
        <v>63</v>
      </c>
    </row>
    <row r="4" spans="1:9" ht="15.75" thickBot="1">
      <c r="A4" s="9" t="s">
        <v>38</v>
      </c>
      <c r="B4" s="11">
        <v>1</v>
      </c>
      <c r="C4" s="12">
        <v>15000000</v>
      </c>
      <c r="D4" s="11">
        <v>0</v>
      </c>
      <c r="E4" s="12">
        <v>0</v>
      </c>
      <c r="F4" s="11">
        <v>0</v>
      </c>
      <c r="G4" s="12">
        <v>0</v>
      </c>
      <c r="H4" s="11">
        <v>0</v>
      </c>
      <c r="I4" s="12">
        <v>0</v>
      </c>
    </row>
    <row r="5" spans="1:9" ht="15.75" thickBot="1">
      <c r="A5" s="9" t="s">
        <v>44</v>
      </c>
      <c r="B5" s="11">
        <v>0</v>
      </c>
      <c r="C5" s="12">
        <v>0</v>
      </c>
      <c r="D5" s="11">
        <v>0</v>
      </c>
      <c r="E5" s="12">
        <v>0</v>
      </c>
      <c r="F5" s="13">
        <v>1</v>
      </c>
      <c r="G5" s="12">
        <v>94986.6</v>
      </c>
      <c r="H5" s="4"/>
      <c r="I5" s="5"/>
    </row>
    <row r="6" spans="1:9" ht="15.75" thickBot="1">
      <c r="A6" s="9" t="s">
        <v>45</v>
      </c>
      <c r="B6" s="11">
        <v>1</v>
      </c>
      <c r="C6" s="12">
        <v>990000</v>
      </c>
      <c r="D6" s="11">
        <v>0</v>
      </c>
      <c r="E6" s="12">
        <v>0</v>
      </c>
      <c r="F6" s="11">
        <v>0</v>
      </c>
      <c r="G6" s="12">
        <v>0</v>
      </c>
      <c r="H6" s="11">
        <v>0</v>
      </c>
      <c r="I6" s="12">
        <v>0</v>
      </c>
    </row>
    <row r="7" spans="1:9" ht="15.75" thickBot="1">
      <c r="A7" s="39" t="s">
        <v>73</v>
      </c>
      <c r="B7" s="37">
        <f t="shared" ref="B7:I7" si="0">SUM(B4:B6)</f>
        <v>2</v>
      </c>
      <c r="C7" s="38">
        <f t="shared" si="0"/>
        <v>15990000</v>
      </c>
      <c r="D7" s="37">
        <f t="shared" si="0"/>
        <v>0</v>
      </c>
      <c r="E7" s="38">
        <f t="shared" si="0"/>
        <v>0</v>
      </c>
      <c r="F7" s="37">
        <f t="shared" si="0"/>
        <v>1</v>
      </c>
      <c r="G7" s="38">
        <f t="shared" si="0"/>
        <v>94986.6</v>
      </c>
      <c r="H7" s="37">
        <f t="shared" si="0"/>
        <v>0</v>
      </c>
      <c r="I7" s="38">
        <f t="shared" si="0"/>
        <v>0</v>
      </c>
    </row>
  </sheetData>
  <mergeCells count="6">
    <mergeCell ref="A1:I1"/>
    <mergeCell ref="A2:A3"/>
    <mergeCell ref="B2:C2"/>
    <mergeCell ref="D2:E2"/>
    <mergeCell ref="F2:G2"/>
    <mergeCell ref="H2:I2"/>
  </mergeCells>
  <pageMargins left="0.7" right="0.7" top="0.75" bottom="0.75" header="0.3" footer="0.3"/>
  <pageSetup orientation="portrait" r:id="rId1"/>
  <headerFooter>
    <oddFooter>&amp;LFY12 Procurement Indicators&amp;R&amp;F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I18"/>
  <sheetViews>
    <sheetView view="pageLayout" zoomScaleNormal="100" workbookViewId="0">
      <selection activeCell="E44" sqref="E44"/>
    </sheetView>
  </sheetViews>
  <sheetFormatPr defaultRowHeight="15"/>
  <cols>
    <col min="1" max="1" width="7.85546875" bestFit="1" customWidth="1"/>
    <col min="2" max="2" width="5.7109375" style="24" bestFit="1" customWidth="1"/>
    <col min="3" max="3" width="12.42578125" bestFit="1" customWidth="1"/>
    <col min="4" max="4" width="5.7109375" bestFit="1" customWidth="1"/>
    <col min="5" max="5" width="12.42578125" bestFit="1" customWidth="1"/>
    <col min="6" max="6" width="5.7109375" bestFit="1" customWidth="1"/>
    <col min="7" max="7" width="12.42578125" bestFit="1" customWidth="1"/>
    <col min="8" max="8" width="5.7109375" bestFit="1" customWidth="1"/>
    <col min="9" max="9" width="12.42578125" bestFit="1" customWidth="1"/>
  </cols>
  <sheetData>
    <row r="1" spans="1:9" ht="16.5" thickBot="1">
      <c r="A1" s="72" t="s">
        <v>28</v>
      </c>
      <c r="B1" s="66"/>
      <c r="C1" s="66"/>
      <c r="D1" s="66"/>
      <c r="E1" s="66"/>
      <c r="F1" s="66"/>
      <c r="G1" s="66"/>
      <c r="H1" s="66"/>
      <c r="I1" s="67"/>
    </row>
    <row r="2" spans="1:9" ht="15.75" thickBot="1">
      <c r="A2" s="68" t="s">
        <v>0</v>
      </c>
      <c r="B2" s="70" t="s">
        <v>74</v>
      </c>
      <c r="C2" s="71"/>
      <c r="D2" s="70" t="s">
        <v>59</v>
      </c>
      <c r="E2" s="71"/>
      <c r="F2" s="70" t="s">
        <v>60</v>
      </c>
      <c r="G2" s="71"/>
      <c r="H2" s="70" t="s">
        <v>61</v>
      </c>
      <c r="I2" s="71"/>
    </row>
    <row r="3" spans="1:9" ht="15.75" thickBot="1">
      <c r="A3" s="69"/>
      <c r="B3" s="34" t="s">
        <v>62</v>
      </c>
      <c r="C3" s="35" t="s">
        <v>63</v>
      </c>
      <c r="D3" s="34" t="s">
        <v>62</v>
      </c>
      <c r="E3" s="35" t="s">
        <v>63</v>
      </c>
      <c r="F3" s="35" t="s">
        <v>62</v>
      </c>
      <c r="G3" s="35" t="s">
        <v>63</v>
      </c>
      <c r="H3" s="35" t="s">
        <v>62</v>
      </c>
      <c r="I3" s="35" t="s">
        <v>63</v>
      </c>
    </row>
    <row r="4" spans="1:9" ht="15.75" thickBot="1">
      <c r="A4" s="9" t="s">
        <v>25</v>
      </c>
      <c r="B4" s="11">
        <v>1</v>
      </c>
      <c r="C4" s="12">
        <v>662858.9</v>
      </c>
      <c r="D4" s="11">
        <v>1</v>
      </c>
      <c r="E4" s="7">
        <v>-325017</v>
      </c>
      <c r="F4" s="13">
        <v>1</v>
      </c>
      <c r="G4" s="7">
        <v>-438167.64</v>
      </c>
      <c r="H4" s="13">
        <v>0</v>
      </c>
      <c r="I4" s="7">
        <v>0</v>
      </c>
    </row>
    <row r="5" spans="1:9" ht="15.75" thickBot="1">
      <c r="A5" s="9" t="s">
        <v>31</v>
      </c>
      <c r="B5" s="11">
        <v>61</v>
      </c>
      <c r="C5" s="12">
        <v>17465925.780000001</v>
      </c>
      <c r="D5" s="11">
        <v>53</v>
      </c>
      <c r="E5" s="7">
        <v>30045549.34</v>
      </c>
      <c r="F5" s="13">
        <v>41</v>
      </c>
      <c r="G5" s="7">
        <v>12428017.4</v>
      </c>
      <c r="H5" s="13">
        <v>54</v>
      </c>
      <c r="I5" s="7">
        <v>26437985.440000001</v>
      </c>
    </row>
    <row r="6" spans="1:9" ht="15.75" thickBot="1">
      <c r="A6" s="9" t="s">
        <v>32</v>
      </c>
      <c r="B6" s="11">
        <v>43</v>
      </c>
      <c r="C6" s="12">
        <v>120562505.77</v>
      </c>
      <c r="D6" s="11">
        <v>117</v>
      </c>
      <c r="E6" s="7">
        <v>112637345</v>
      </c>
      <c r="F6" s="13">
        <v>157</v>
      </c>
      <c r="G6" s="7">
        <v>202263645.11000001</v>
      </c>
      <c r="H6" s="13">
        <v>225</v>
      </c>
      <c r="I6" s="7">
        <v>145099735.19</v>
      </c>
    </row>
    <row r="7" spans="1:9" ht="15.75" thickBot="1">
      <c r="A7" s="9" t="s">
        <v>35</v>
      </c>
      <c r="B7" s="11">
        <v>0</v>
      </c>
      <c r="C7" s="12">
        <v>0</v>
      </c>
      <c r="D7" s="11">
        <v>0</v>
      </c>
      <c r="E7" s="7">
        <v>0</v>
      </c>
      <c r="F7" s="13">
        <v>1</v>
      </c>
      <c r="G7" s="7">
        <v>105000</v>
      </c>
      <c r="H7" s="13">
        <v>0</v>
      </c>
      <c r="I7" s="7">
        <v>0</v>
      </c>
    </row>
    <row r="8" spans="1:9" ht="15.75" thickBot="1">
      <c r="A8" s="9" t="s">
        <v>36</v>
      </c>
      <c r="B8" s="11">
        <v>0</v>
      </c>
      <c r="C8" s="12">
        <v>0</v>
      </c>
      <c r="D8" s="11">
        <v>0</v>
      </c>
      <c r="E8" s="7">
        <v>0</v>
      </c>
      <c r="F8" s="13">
        <v>0</v>
      </c>
      <c r="G8" s="7">
        <v>0</v>
      </c>
      <c r="H8" s="13">
        <v>3</v>
      </c>
      <c r="I8" s="7">
        <v>1332500</v>
      </c>
    </row>
    <row r="9" spans="1:9" ht="15.75" thickBot="1">
      <c r="A9" s="9" t="s">
        <v>37</v>
      </c>
      <c r="B9" s="11">
        <v>3</v>
      </c>
      <c r="C9" s="12">
        <v>613333</v>
      </c>
      <c r="D9" s="11">
        <v>0</v>
      </c>
      <c r="E9" s="7">
        <v>0</v>
      </c>
      <c r="F9" s="13">
        <v>0</v>
      </c>
      <c r="G9" s="7">
        <v>0</v>
      </c>
      <c r="H9" s="13">
        <v>1</v>
      </c>
      <c r="I9" s="7">
        <v>146400</v>
      </c>
    </row>
    <row r="10" spans="1:9" ht="15.75" thickBot="1">
      <c r="A10" s="9" t="s">
        <v>40</v>
      </c>
      <c r="B10" s="11">
        <v>0</v>
      </c>
      <c r="C10" s="12">
        <v>0</v>
      </c>
      <c r="D10" s="11">
        <v>0</v>
      </c>
      <c r="E10" s="7">
        <v>0</v>
      </c>
      <c r="F10" s="13">
        <v>0</v>
      </c>
      <c r="G10" s="7">
        <v>0</v>
      </c>
      <c r="H10" s="13">
        <v>1</v>
      </c>
      <c r="I10" s="7">
        <v>62750</v>
      </c>
    </row>
    <row r="11" spans="1:9" ht="15.75" thickBot="1">
      <c r="A11" s="9" t="s">
        <v>44</v>
      </c>
      <c r="B11" s="11">
        <v>26</v>
      </c>
      <c r="C11" s="12">
        <v>9935389.6699999999</v>
      </c>
      <c r="D11" s="11">
        <v>45</v>
      </c>
      <c r="E11" s="7">
        <v>20275257.219999999</v>
      </c>
      <c r="F11" s="13">
        <v>41</v>
      </c>
      <c r="G11" s="7">
        <v>23661690.75</v>
      </c>
      <c r="H11" s="13">
        <v>26</v>
      </c>
      <c r="I11" s="7">
        <v>20770674.66</v>
      </c>
    </row>
    <row r="12" spans="1:9" ht="15.75" thickBot="1">
      <c r="A12" s="9" t="s">
        <v>45</v>
      </c>
      <c r="B12" s="11">
        <v>27</v>
      </c>
      <c r="C12" s="12">
        <v>2090384.01</v>
      </c>
      <c r="D12" s="11">
        <v>36</v>
      </c>
      <c r="E12" s="7">
        <v>3546714.21</v>
      </c>
      <c r="F12" s="13">
        <v>34</v>
      </c>
      <c r="G12" s="7">
        <v>7203047.1299999999</v>
      </c>
      <c r="H12" s="13">
        <v>18</v>
      </c>
      <c r="I12" s="7">
        <v>1295421.42</v>
      </c>
    </row>
    <row r="13" spans="1:9" ht="15.75" thickBot="1">
      <c r="A13" s="9" t="s">
        <v>46</v>
      </c>
      <c r="B13" s="11">
        <v>1</v>
      </c>
      <c r="C13" s="12">
        <v>26475</v>
      </c>
      <c r="D13" s="11">
        <v>0</v>
      </c>
      <c r="E13" s="12">
        <v>0</v>
      </c>
      <c r="F13" s="11">
        <v>0</v>
      </c>
      <c r="G13" s="12">
        <v>0</v>
      </c>
      <c r="H13" s="11">
        <v>0</v>
      </c>
      <c r="I13" s="12">
        <v>0</v>
      </c>
    </row>
    <row r="14" spans="1:9" ht="15.75" thickBot="1">
      <c r="A14" s="9" t="s">
        <v>47</v>
      </c>
      <c r="B14" s="11">
        <v>8</v>
      </c>
      <c r="C14" s="12">
        <v>2149607</v>
      </c>
      <c r="D14" s="11">
        <v>3</v>
      </c>
      <c r="E14" s="7">
        <v>-276284</v>
      </c>
      <c r="F14" s="13">
        <v>7</v>
      </c>
      <c r="G14" s="7">
        <v>16882658</v>
      </c>
      <c r="H14" s="13">
        <v>17</v>
      </c>
      <c r="I14" s="7">
        <v>3294064.15</v>
      </c>
    </row>
    <row r="15" spans="1:9" ht="15.75" thickBot="1">
      <c r="A15" s="9" t="s">
        <v>49</v>
      </c>
      <c r="B15" s="11">
        <v>1</v>
      </c>
      <c r="C15" s="12">
        <v>32472.6</v>
      </c>
      <c r="D15" s="11">
        <v>3</v>
      </c>
      <c r="E15" s="7">
        <v>1740627.46</v>
      </c>
      <c r="F15" s="13">
        <v>0</v>
      </c>
      <c r="G15" s="7">
        <v>0</v>
      </c>
      <c r="H15" s="13">
        <v>0</v>
      </c>
      <c r="I15" s="7">
        <v>0</v>
      </c>
    </row>
    <row r="16" spans="1:9" ht="15.75" thickBot="1">
      <c r="A16" s="9" t="s">
        <v>50</v>
      </c>
      <c r="B16" s="11">
        <v>0</v>
      </c>
      <c r="C16" s="12">
        <v>0</v>
      </c>
      <c r="D16" s="11">
        <v>0</v>
      </c>
      <c r="E16" s="7">
        <v>0</v>
      </c>
      <c r="F16" s="13">
        <v>1</v>
      </c>
      <c r="G16" s="7">
        <v>-2450882</v>
      </c>
      <c r="H16" s="13">
        <v>0</v>
      </c>
      <c r="I16" s="7">
        <v>0</v>
      </c>
    </row>
    <row r="17" spans="1:9" ht="15.75" thickBot="1">
      <c r="A17" s="9" t="s">
        <v>54</v>
      </c>
      <c r="B17" s="11">
        <v>0</v>
      </c>
      <c r="C17" s="12">
        <v>0</v>
      </c>
      <c r="D17" s="11">
        <v>0</v>
      </c>
      <c r="E17" s="7">
        <v>0</v>
      </c>
      <c r="F17" s="13">
        <v>0</v>
      </c>
      <c r="G17" s="7">
        <v>0</v>
      </c>
      <c r="H17" s="13">
        <v>2</v>
      </c>
      <c r="I17" s="7">
        <v>10340</v>
      </c>
    </row>
    <row r="18" spans="1:9" ht="15.75" thickBot="1">
      <c r="A18" s="39" t="s">
        <v>73</v>
      </c>
      <c r="B18" s="37">
        <f t="shared" ref="B18:I18" si="0">SUM(B4:B17)</f>
        <v>171</v>
      </c>
      <c r="C18" s="38">
        <f t="shared" si="0"/>
        <v>153538951.72999996</v>
      </c>
      <c r="D18" s="37">
        <f t="shared" si="0"/>
        <v>258</v>
      </c>
      <c r="E18" s="38">
        <f t="shared" si="0"/>
        <v>167644192.23000002</v>
      </c>
      <c r="F18" s="37">
        <f t="shared" si="0"/>
        <v>283</v>
      </c>
      <c r="G18" s="38">
        <f t="shared" si="0"/>
        <v>259655008.75</v>
      </c>
      <c r="H18" s="37">
        <f t="shared" si="0"/>
        <v>347</v>
      </c>
      <c r="I18" s="38">
        <f t="shared" si="0"/>
        <v>198449870.85999998</v>
      </c>
    </row>
  </sheetData>
  <mergeCells count="6">
    <mergeCell ref="A1:I1"/>
    <mergeCell ref="A2:A3"/>
    <mergeCell ref="B2:C2"/>
    <mergeCell ref="D2:E2"/>
    <mergeCell ref="F2:G2"/>
    <mergeCell ref="H2:I2"/>
  </mergeCells>
  <pageMargins left="0.7" right="0.7" top="0.75" bottom="0.75" header="0.3" footer="0.3"/>
  <pageSetup orientation="portrait" r:id="rId1"/>
  <headerFooter>
    <oddFooter>&amp;LFY12 Procurement Indicators&amp;R&amp;F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I26"/>
  <sheetViews>
    <sheetView view="pageLayout" zoomScaleNormal="100" workbookViewId="0">
      <selection activeCell="C39" sqref="C39"/>
    </sheetView>
  </sheetViews>
  <sheetFormatPr defaultRowHeight="15"/>
  <cols>
    <col min="1" max="1" width="7.85546875" bestFit="1" customWidth="1"/>
    <col min="2" max="2" width="5.7109375" style="24" bestFit="1" customWidth="1"/>
    <col min="3" max="3" width="11.42578125" bestFit="1" customWidth="1"/>
    <col min="4" max="4" width="5.7109375" bestFit="1" customWidth="1"/>
    <col min="5" max="5" width="11.42578125" bestFit="1" customWidth="1"/>
    <col min="6" max="6" width="5.7109375" bestFit="1" customWidth="1"/>
    <col min="7" max="7" width="11.42578125" bestFit="1" customWidth="1"/>
    <col min="8" max="8" width="5.7109375" bestFit="1" customWidth="1"/>
    <col min="9" max="9" width="12.42578125" bestFit="1" customWidth="1"/>
  </cols>
  <sheetData>
    <row r="1" spans="1:9" ht="16.5" thickBot="1">
      <c r="A1" s="72" t="s">
        <v>7</v>
      </c>
      <c r="B1" s="66"/>
      <c r="C1" s="66"/>
      <c r="D1" s="66"/>
      <c r="E1" s="66"/>
      <c r="F1" s="66"/>
      <c r="G1" s="66"/>
      <c r="H1" s="66"/>
      <c r="I1" s="67"/>
    </row>
    <row r="2" spans="1:9" ht="15.75" thickBot="1">
      <c r="A2" s="68" t="s">
        <v>0</v>
      </c>
      <c r="B2" s="70" t="s">
        <v>74</v>
      </c>
      <c r="C2" s="71"/>
      <c r="D2" s="70" t="s">
        <v>59</v>
      </c>
      <c r="E2" s="71"/>
      <c r="F2" s="70" t="s">
        <v>60</v>
      </c>
      <c r="G2" s="71"/>
      <c r="H2" s="70" t="s">
        <v>61</v>
      </c>
      <c r="I2" s="71"/>
    </row>
    <row r="3" spans="1:9" ht="15.75" thickBot="1">
      <c r="A3" s="69"/>
      <c r="B3" s="34" t="s">
        <v>62</v>
      </c>
      <c r="C3" s="35" t="s">
        <v>63</v>
      </c>
      <c r="D3" s="34" t="s">
        <v>62</v>
      </c>
      <c r="E3" s="35" t="s">
        <v>63</v>
      </c>
      <c r="F3" s="35" t="s">
        <v>62</v>
      </c>
      <c r="G3" s="35" t="s">
        <v>63</v>
      </c>
      <c r="H3" s="35" t="s">
        <v>62</v>
      </c>
      <c r="I3" s="35" t="s">
        <v>63</v>
      </c>
    </row>
    <row r="4" spans="1:9" ht="15.75" thickBot="1">
      <c r="A4" s="9" t="s">
        <v>2</v>
      </c>
      <c r="B4" s="11">
        <v>1</v>
      </c>
      <c r="C4" s="12">
        <v>250000</v>
      </c>
      <c r="D4" s="11">
        <v>0</v>
      </c>
      <c r="E4" s="12">
        <v>0</v>
      </c>
      <c r="F4" s="13">
        <v>0</v>
      </c>
      <c r="G4" s="12">
        <v>0</v>
      </c>
      <c r="H4" s="13">
        <v>0</v>
      </c>
      <c r="I4" s="12">
        <v>0</v>
      </c>
    </row>
    <row r="5" spans="1:9" ht="15.75" thickBot="1">
      <c r="A5" s="9" t="s">
        <v>18</v>
      </c>
      <c r="B5" s="11">
        <v>0</v>
      </c>
      <c r="C5" s="12">
        <v>0</v>
      </c>
      <c r="D5" s="11">
        <v>1</v>
      </c>
      <c r="E5" s="12">
        <v>6395.29</v>
      </c>
      <c r="F5" s="13">
        <v>0</v>
      </c>
      <c r="G5" s="12">
        <v>0</v>
      </c>
      <c r="H5" s="13">
        <v>0</v>
      </c>
      <c r="I5" s="12">
        <v>0</v>
      </c>
    </row>
    <row r="6" spans="1:9" ht="15.75" thickBot="1">
      <c r="A6" s="9" t="s">
        <v>25</v>
      </c>
      <c r="B6" s="11">
        <v>6</v>
      </c>
      <c r="C6" s="12">
        <v>3503583.65</v>
      </c>
      <c r="D6" s="11">
        <v>5</v>
      </c>
      <c r="E6" s="12">
        <v>11054429.699999999</v>
      </c>
      <c r="F6" s="13">
        <v>0</v>
      </c>
      <c r="G6" s="12">
        <v>0</v>
      </c>
      <c r="H6" s="13">
        <v>2</v>
      </c>
      <c r="I6" s="12">
        <v>66708833.350000001</v>
      </c>
    </row>
    <row r="7" spans="1:9" ht="15.75" thickBot="1">
      <c r="A7" s="9" t="s">
        <v>31</v>
      </c>
      <c r="B7" s="11">
        <v>4</v>
      </c>
      <c r="C7" s="12">
        <v>8979838.9199999999</v>
      </c>
      <c r="D7" s="11">
        <v>8</v>
      </c>
      <c r="E7" s="12">
        <v>14433873</v>
      </c>
      <c r="F7" s="13">
        <v>0</v>
      </c>
      <c r="G7" s="12">
        <v>0</v>
      </c>
      <c r="H7" s="13">
        <v>0</v>
      </c>
      <c r="I7" s="12">
        <v>0</v>
      </c>
    </row>
    <row r="8" spans="1:9" ht="15.75" thickBot="1">
      <c r="A8" s="9" t="s">
        <v>32</v>
      </c>
      <c r="B8" s="11">
        <v>29</v>
      </c>
      <c r="C8" s="12">
        <v>34992375.859999999</v>
      </c>
      <c r="D8" s="11">
        <v>2</v>
      </c>
      <c r="E8" s="12">
        <v>855350</v>
      </c>
      <c r="F8" s="13">
        <v>5</v>
      </c>
      <c r="G8" s="12">
        <v>15206233.210000001</v>
      </c>
      <c r="H8" s="13">
        <v>2</v>
      </c>
      <c r="I8" s="12">
        <v>200035</v>
      </c>
    </row>
    <row r="9" spans="1:9" ht="15.75" thickBot="1">
      <c r="A9" s="9" t="s">
        <v>33</v>
      </c>
      <c r="B9" s="11">
        <v>0</v>
      </c>
      <c r="C9" s="12">
        <v>0</v>
      </c>
      <c r="D9" s="11">
        <v>0</v>
      </c>
      <c r="E9" s="12">
        <v>0</v>
      </c>
      <c r="F9" s="13">
        <v>0</v>
      </c>
      <c r="G9" s="12">
        <v>0</v>
      </c>
      <c r="H9" s="13">
        <v>2</v>
      </c>
      <c r="I9" s="12">
        <v>1018945</v>
      </c>
    </row>
    <row r="10" spans="1:9" ht="15.75" thickBot="1">
      <c r="A10" s="9" t="s">
        <v>35</v>
      </c>
      <c r="B10" s="11">
        <v>0</v>
      </c>
      <c r="C10" s="12">
        <v>0</v>
      </c>
      <c r="D10" s="11">
        <v>8</v>
      </c>
      <c r="E10" s="12">
        <v>23370191</v>
      </c>
      <c r="F10" s="13">
        <v>3</v>
      </c>
      <c r="G10" s="12">
        <v>5365021</v>
      </c>
      <c r="H10" s="13">
        <v>0</v>
      </c>
      <c r="I10" s="12">
        <v>0</v>
      </c>
    </row>
    <row r="11" spans="1:9" ht="15.75" thickBot="1">
      <c r="A11" s="9" t="s">
        <v>36</v>
      </c>
      <c r="B11" s="11">
        <v>1</v>
      </c>
      <c r="C11" s="12">
        <v>7500</v>
      </c>
      <c r="D11" s="11">
        <v>0</v>
      </c>
      <c r="E11" s="12">
        <v>0</v>
      </c>
      <c r="F11" s="13">
        <v>0</v>
      </c>
      <c r="G11" s="12">
        <v>0</v>
      </c>
      <c r="H11" s="13">
        <v>3</v>
      </c>
      <c r="I11" s="12">
        <v>5019175</v>
      </c>
    </row>
    <row r="12" spans="1:9" ht="15.75" thickBot="1">
      <c r="A12" s="9" t="s">
        <v>37</v>
      </c>
      <c r="B12" s="11">
        <v>6</v>
      </c>
      <c r="C12" s="12">
        <v>516678.45</v>
      </c>
      <c r="D12" s="11">
        <v>1</v>
      </c>
      <c r="E12" s="12">
        <v>37000</v>
      </c>
      <c r="F12" s="13">
        <v>0</v>
      </c>
      <c r="G12" s="12">
        <v>0</v>
      </c>
      <c r="H12" s="13">
        <v>0</v>
      </c>
      <c r="I12" s="12">
        <v>0</v>
      </c>
    </row>
    <row r="13" spans="1:9" ht="15.75" thickBot="1">
      <c r="A13" s="9" t="s">
        <v>38</v>
      </c>
      <c r="B13" s="11">
        <v>0</v>
      </c>
      <c r="C13" s="12">
        <v>0</v>
      </c>
      <c r="D13" s="11">
        <v>0</v>
      </c>
      <c r="E13" s="12">
        <v>0</v>
      </c>
      <c r="F13" s="13">
        <v>0</v>
      </c>
      <c r="G13" s="12">
        <v>0</v>
      </c>
      <c r="H13" s="13">
        <v>1</v>
      </c>
      <c r="I13" s="12">
        <v>130261</v>
      </c>
    </row>
    <row r="14" spans="1:9" ht="15.75" thickBot="1">
      <c r="A14" s="9" t="s">
        <v>40</v>
      </c>
      <c r="B14" s="11">
        <v>1</v>
      </c>
      <c r="C14" s="12">
        <v>23647.09</v>
      </c>
      <c r="D14" s="11">
        <v>0</v>
      </c>
      <c r="E14" s="12">
        <v>0</v>
      </c>
      <c r="F14" s="13">
        <v>0</v>
      </c>
      <c r="G14" s="12">
        <v>0</v>
      </c>
      <c r="H14" s="13">
        <v>3</v>
      </c>
      <c r="I14" s="12">
        <v>1286123</v>
      </c>
    </row>
    <row r="15" spans="1:9" ht="15.75" thickBot="1">
      <c r="A15" s="9" t="s">
        <v>42</v>
      </c>
      <c r="B15" s="11">
        <v>1</v>
      </c>
      <c r="C15" s="12">
        <v>60161.8</v>
      </c>
      <c r="D15" s="11">
        <v>0</v>
      </c>
      <c r="E15" s="12">
        <v>0</v>
      </c>
      <c r="F15" s="11">
        <v>0</v>
      </c>
      <c r="G15" s="12">
        <v>0</v>
      </c>
      <c r="H15" s="11">
        <v>0</v>
      </c>
      <c r="I15" s="12">
        <v>0</v>
      </c>
    </row>
    <row r="16" spans="1:9" ht="15.75" thickBot="1">
      <c r="A16" s="9" t="s">
        <v>44</v>
      </c>
      <c r="B16" s="11">
        <v>0</v>
      </c>
      <c r="C16" s="12">
        <v>0</v>
      </c>
      <c r="D16" s="11">
        <v>1</v>
      </c>
      <c r="E16" s="12">
        <v>56750</v>
      </c>
      <c r="F16" s="13">
        <v>2</v>
      </c>
      <c r="G16" s="12">
        <v>11066360</v>
      </c>
      <c r="H16" s="13">
        <v>2</v>
      </c>
      <c r="I16" s="12">
        <v>39346691.200000003</v>
      </c>
    </row>
    <row r="17" spans="1:9" ht="15.75" thickBot="1">
      <c r="A17" s="9" t="s">
        <v>45</v>
      </c>
      <c r="B17" s="11">
        <v>3</v>
      </c>
      <c r="C17" s="12">
        <v>4193523.71</v>
      </c>
      <c r="D17" s="11">
        <v>1</v>
      </c>
      <c r="E17" s="12">
        <v>170551.89</v>
      </c>
      <c r="F17" s="13">
        <v>2</v>
      </c>
      <c r="G17" s="12">
        <v>1953233.2</v>
      </c>
      <c r="H17" s="13">
        <v>6</v>
      </c>
      <c r="I17" s="12">
        <v>3784126.6</v>
      </c>
    </row>
    <row r="18" spans="1:9" ht="15.75" thickBot="1">
      <c r="A18" s="9" t="s">
        <v>47</v>
      </c>
      <c r="B18" s="11">
        <v>11</v>
      </c>
      <c r="C18" s="12">
        <v>1743293.5</v>
      </c>
      <c r="D18" s="11">
        <v>188</v>
      </c>
      <c r="E18" s="12">
        <v>10060668.74</v>
      </c>
      <c r="F18" s="13">
        <v>3</v>
      </c>
      <c r="G18" s="12">
        <v>54394.25</v>
      </c>
      <c r="H18" s="13">
        <v>4</v>
      </c>
      <c r="I18" s="12">
        <v>1924616</v>
      </c>
    </row>
    <row r="19" spans="1:9" ht="15.75" thickBot="1">
      <c r="A19" s="9" t="s">
        <v>49</v>
      </c>
      <c r="B19" s="11">
        <v>1</v>
      </c>
      <c r="C19" s="12">
        <v>7506.59</v>
      </c>
      <c r="D19" s="11">
        <v>0</v>
      </c>
      <c r="E19" s="12">
        <v>0</v>
      </c>
      <c r="F19" s="11">
        <v>0</v>
      </c>
      <c r="G19" s="12">
        <v>0</v>
      </c>
      <c r="H19" s="11">
        <v>0</v>
      </c>
      <c r="I19" s="12">
        <v>0</v>
      </c>
    </row>
    <row r="20" spans="1:9" ht="15.75" thickBot="1">
      <c r="A20" s="9" t="s">
        <v>50</v>
      </c>
      <c r="B20" s="11">
        <v>45</v>
      </c>
      <c r="C20" s="12">
        <v>4173687.44</v>
      </c>
      <c r="D20" s="11">
        <v>87</v>
      </c>
      <c r="E20" s="12">
        <v>6892426.8300000001</v>
      </c>
      <c r="F20" s="13">
        <v>110</v>
      </c>
      <c r="G20" s="12">
        <v>8040826.75</v>
      </c>
      <c r="H20" s="13">
        <v>74</v>
      </c>
      <c r="I20" s="12">
        <v>6538394.1900000004</v>
      </c>
    </row>
    <row r="21" spans="1:9" ht="15.75" thickBot="1">
      <c r="A21" s="9" t="s">
        <v>51</v>
      </c>
      <c r="B21" s="11">
        <v>1</v>
      </c>
      <c r="C21" s="12">
        <v>5210.25</v>
      </c>
      <c r="D21" s="11">
        <v>0</v>
      </c>
      <c r="E21" s="12">
        <v>0</v>
      </c>
      <c r="F21" s="13">
        <v>0</v>
      </c>
      <c r="G21" s="12">
        <v>0</v>
      </c>
      <c r="H21" s="13">
        <v>1</v>
      </c>
      <c r="I21" s="12">
        <v>369431.54</v>
      </c>
    </row>
    <row r="22" spans="1:9" ht="15.75" thickBot="1">
      <c r="A22" s="9" t="s">
        <v>52</v>
      </c>
      <c r="B22" s="11">
        <v>0</v>
      </c>
      <c r="C22" s="12">
        <v>0</v>
      </c>
      <c r="D22" s="11">
        <v>0</v>
      </c>
      <c r="E22" s="12">
        <v>0</v>
      </c>
      <c r="F22" s="13">
        <v>2</v>
      </c>
      <c r="G22" s="12">
        <v>18066.38</v>
      </c>
      <c r="H22" s="13">
        <v>0</v>
      </c>
      <c r="I22" s="12">
        <v>0</v>
      </c>
    </row>
    <row r="23" spans="1:9" ht="15.75" thickBot="1">
      <c r="A23" s="9" t="s">
        <v>54</v>
      </c>
      <c r="B23" s="11">
        <v>3</v>
      </c>
      <c r="C23" s="12">
        <v>57897.5</v>
      </c>
      <c r="D23" s="11">
        <v>0</v>
      </c>
      <c r="E23" s="12">
        <v>0</v>
      </c>
      <c r="F23" s="13">
        <v>1</v>
      </c>
      <c r="G23" s="12">
        <v>62300</v>
      </c>
      <c r="H23" s="13">
        <v>2</v>
      </c>
      <c r="I23" s="12">
        <v>2148455.5299999998</v>
      </c>
    </row>
    <row r="24" spans="1:9" ht="15.75" thickBot="1">
      <c r="A24" s="9" t="s">
        <v>56</v>
      </c>
      <c r="B24" s="11">
        <v>30</v>
      </c>
      <c r="C24" s="12">
        <v>625360.31000000006</v>
      </c>
      <c r="D24" s="11">
        <v>0</v>
      </c>
      <c r="E24" s="12">
        <v>0</v>
      </c>
      <c r="F24" s="13">
        <v>0</v>
      </c>
      <c r="G24" s="12">
        <v>0</v>
      </c>
      <c r="H24" s="13">
        <v>0</v>
      </c>
      <c r="I24" s="12">
        <v>0</v>
      </c>
    </row>
    <row r="25" spans="1:9" ht="15.75" thickBot="1">
      <c r="A25" s="9" t="s">
        <v>57</v>
      </c>
      <c r="B25" s="11">
        <v>9</v>
      </c>
      <c r="C25" s="12">
        <v>69271.02</v>
      </c>
      <c r="D25" s="11">
        <v>0</v>
      </c>
      <c r="E25" s="12">
        <v>0</v>
      </c>
      <c r="F25" s="13">
        <v>1</v>
      </c>
      <c r="G25" s="12">
        <v>20597</v>
      </c>
      <c r="H25" s="13">
        <v>0</v>
      </c>
      <c r="I25" s="12">
        <v>0</v>
      </c>
    </row>
    <row r="26" spans="1:9" ht="15.75" thickBot="1">
      <c r="A26" s="39" t="s">
        <v>73</v>
      </c>
      <c r="B26" s="37">
        <f t="shared" ref="B26:I26" si="0">SUM(B4:B25)</f>
        <v>152</v>
      </c>
      <c r="C26" s="38">
        <f t="shared" si="0"/>
        <v>59209536.090000011</v>
      </c>
      <c r="D26" s="37">
        <f t="shared" si="0"/>
        <v>302</v>
      </c>
      <c r="E26" s="38">
        <f t="shared" si="0"/>
        <v>66937636.449999996</v>
      </c>
      <c r="F26" s="37">
        <f t="shared" si="0"/>
        <v>129</v>
      </c>
      <c r="G26" s="38">
        <f t="shared" si="0"/>
        <v>41787031.790000007</v>
      </c>
      <c r="H26" s="37">
        <f t="shared" si="0"/>
        <v>102</v>
      </c>
      <c r="I26" s="38">
        <f t="shared" si="0"/>
        <v>128475087.41</v>
      </c>
    </row>
  </sheetData>
  <mergeCells count="6">
    <mergeCell ref="A1:I1"/>
    <mergeCell ref="A2:A3"/>
    <mergeCell ref="B2:C2"/>
    <mergeCell ref="D2:E2"/>
    <mergeCell ref="F2:G2"/>
    <mergeCell ref="H2:I2"/>
  </mergeCells>
  <pageMargins left="0.7" right="0.7" top="0.75" bottom="0.75" header="0.3" footer="0.3"/>
  <pageSetup orientation="portrait" r:id="rId1"/>
  <headerFooter>
    <oddFooter>&amp;LFY12 Procurement Indicators&amp;R&amp;F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I29"/>
  <sheetViews>
    <sheetView view="pageLayout" zoomScaleNormal="100" workbookViewId="0">
      <selection activeCell="K14" sqref="K14"/>
    </sheetView>
  </sheetViews>
  <sheetFormatPr defaultRowHeight="15"/>
  <cols>
    <col min="1" max="1" width="7.85546875" bestFit="1" customWidth="1"/>
    <col min="2" max="2" width="5.7109375" style="24" bestFit="1" customWidth="1"/>
    <col min="3" max="3" width="11.42578125" bestFit="1" customWidth="1"/>
    <col min="4" max="4" width="5.7109375" bestFit="1" customWidth="1"/>
    <col min="5" max="5" width="11.42578125" bestFit="1" customWidth="1"/>
    <col min="6" max="6" width="5.7109375" bestFit="1" customWidth="1"/>
    <col min="7" max="7" width="11.42578125" bestFit="1" customWidth="1"/>
    <col min="8" max="8" width="5.7109375" bestFit="1" customWidth="1"/>
    <col min="9" max="9" width="12.42578125" bestFit="1" customWidth="1"/>
  </cols>
  <sheetData>
    <row r="1" spans="1:9" ht="16.5" thickBot="1">
      <c r="A1" s="72" t="s">
        <v>64</v>
      </c>
      <c r="B1" s="66"/>
      <c r="C1" s="66"/>
      <c r="D1" s="66"/>
      <c r="E1" s="66"/>
      <c r="F1" s="66"/>
      <c r="G1" s="66"/>
      <c r="H1" s="66"/>
      <c r="I1" s="67"/>
    </row>
    <row r="2" spans="1:9" ht="15.75" thickBot="1">
      <c r="A2" s="68" t="s">
        <v>0</v>
      </c>
      <c r="B2" s="70" t="s">
        <v>74</v>
      </c>
      <c r="C2" s="71"/>
      <c r="D2" s="70" t="s">
        <v>59</v>
      </c>
      <c r="E2" s="71"/>
      <c r="F2" s="70" t="s">
        <v>60</v>
      </c>
      <c r="G2" s="71"/>
      <c r="H2" s="70" t="s">
        <v>61</v>
      </c>
      <c r="I2" s="71"/>
    </row>
    <row r="3" spans="1:9" ht="15.75" thickBot="1">
      <c r="A3" s="69"/>
      <c r="B3" s="34" t="s">
        <v>62</v>
      </c>
      <c r="C3" s="35" t="s">
        <v>63</v>
      </c>
      <c r="D3" s="34" t="s">
        <v>62</v>
      </c>
      <c r="E3" s="35" t="s">
        <v>63</v>
      </c>
      <c r="F3" s="35" t="s">
        <v>62</v>
      </c>
      <c r="G3" s="35" t="s">
        <v>63</v>
      </c>
      <c r="H3" s="35" t="s">
        <v>62</v>
      </c>
      <c r="I3" s="35" t="s">
        <v>63</v>
      </c>
    </row>
    <row r="4" spans="1:9" ht="15.75" thickBot="1">
      <c r="A4" s="9" t="s">
        <v>2</v>
      </c>
      <c r="B4" s="11">
        <v>2</v>
      </c>
      <c r="C4" s="12">
        <v>500000</v>
      </c>
      <c r="D4" s="11">
        <v>0</v>
      </c>
      <c r="E4" s="12">
        <v>0</v>
      </c>
      <c r="F4" s="13">
        <v>1</v>
      </c>
      <c r="G4" s="12">
        <v>25000</v>
      </c>
      <c r="H4" s="13">
        <v>0</v>
      </c>
      <c r="I4" s="12">
        <v>0</v>
      </c>
    </row>
    <row r="5" spans="1:9" ht="15.75" thickBot="1">
      <c r="A5" s="9" t="s">
        <v>23</v>
      </c>
      <c r="B5" s="11">
        <v>0</v>
      </c>
      <c r="C5" s="12">
        <v>0</v>
      </c>
      <c r="D5" s="11">
        <v>0</v>
      </c>
      <c r="E5" s="12">
        <v>0</v>
      </c>
      <c r="F5" s="13">
        <v>3</v>
      </c>
      <c r="G5" s="12">
        <v>981733</v>
      </c>
      <c r="H5" s="13">
        <v>0</v>
      </c>
      <c r="I5" s="12">
        <v>0</v>
      </c>
    </row>
    <row r="6" spans="1:9" ht="15.75" thickBot="1">
      <c r="A6" s="9" t="s">
        <v>24</v>
      </c>
      <c r="B6" s="11">
        <v>0</v>
      </c>
      <c r="C6" s="12">
        <v>0</v>
      </c>
      <c r="D6" s="11">
        <v>1</v>
      </c>
      <c r="E6" s="12">
        <v>9707.5</v>
      </c>
      <c r="F6" s="13">
        <v>0</v>
      </c>
      <c r="G6" s="12">
        <v>0</v>
      </c>
      <c r="H6" s="13">
        <v>3</v>
      </c>
      <c r="I6" s="12">
        <v>0</v>
      </c>
    </row>
    <row r="7" spans="1:9" ht="15.75" thickBot="1">
      <c r="A7" s="9" t="s">
        <v>25</v>
      </c>
      <c r="B7" s="11">
        <v>2</v>
      </c>
      <c r="C7" s="12">
        <v>25190</v>
      </c>
      <c r="D7" s="11">
        <v>5</v>
      </c>
      <c r="E7" s="12">
        <v>1633265.16</v>
      </c>
      <c r="F7" s="13">
        <v>7</v>
      </c>
      <c r="G7" s="12">
        <v>37281.800000000003</v>
      </c>
      <c r="H7" s="13">
        <v>4</v>
      </c>
      <c r="I7" s="2">
        <v>19979612.719999999</v>
      </c>
    </row>
    <row r="8" spans="1:9" ht="15.75" thickBot="1">
      <c r="A8" s="9" t="s">
        <v>29</v>
      </c>
      <c r="B8" s="11">
        <v>0</v>
      </c>
      <c r="C8" s="12">
        <v>0</v>
      </c>
      <c r="D8" s="11">
        <v>0</v>
      </c>
      <c r="E8" s="12">
        <v>0</v>
      </c>
      <c r="F8" s="13">
        <v>1</v>
      </c>
      <c r="G8" s="12">
        <v>17406.900000000001</v>
      </c>
      <c r="H8" s="13">
        <v>6</v>
      </c>
      <c r="I8" s="12">
        <v>0</v>
      </c>
    </row>
    <row r="9" spans="1:9" ht="15.75" thickBot="1">
      <c r="A9" s="9" t="s">
        <v>31</v>
      </c>
      <c r="B9" s="11">
        <v>26</v>
      </c>
      <c r="C9" s="12">
        <v>550741.22</v>
      </c>
      <c r="D9" s="11">
        <v>7</v>
      </c>
      <c r="E9" s="12">
        <v>86279.1</v>
      </c>
      <c r="F9" s="13">
        <v>2</v>
      </c>
      <c r="G9" s="12">
        <v>24000</v>
      </c>
      <c r="H9" s="13">
        <v>8</v>
      </c>
      <c r="I9" s="12">
        <v>144825.24</v>
      </c>
    </row>
    <row r="10" spans="1:9" ht="15.75" thickBot="1">
      <c r="A10" s="9" t="s">
        <v>32</v>
      </c>
      <c r="B10" s="11">
        <v>13</v>
      </c>
      <c r="C10" s="12">
        <v>11174664.779999999</v>
      </c>
      <c r="D10" s="11">
        <v>13</v>
      </c>
      <c r="E10" s="12">
        <v>13479680.810000001</v>
      </c>
      <c r="F10" s="13">
        <v>19</v>
      </c>
      <c r="G10" s="12">
        <v>28447355.829999998</v>
      </c>
      <c r="H10" s="13">
        <v>22</v>
      </c>
      <c r="I10" s="12">
        <v>352549939.81999999</v>
      </c>
    </row>
    <row r="11" spans="1:9" ht="15.75" thickBot="1">
      <c r="A11" s="9" t="s">
        <v>35</v>
      </c>
      <c r="B11" s="11">
        <v>1</v>
      </c>
      <c r="C11" s="12">
        <v>871008.51</v>
      </c>
      <c r="D11" s="11">
        <v>0</v>
      </c>
      <c r="E11" s="12">
        <v>0</v>
      </c>
      <c r="F11" s="13">
        <v>1</v>
      </c>
      <c r="G11" s="12">
        <v>647832</v>
      </c>
      <c r="H11" s="13">
        <v>1</v>
      </c>
      <c r="I11" s="12">
        <v>434522</v>
      </c>
    </row>
    <row r="12" spans="1:9" ht="15.75" thickBot="1">
      <c r="A12" s="9" t="s">
        <v>37</v>
      </c>
      <c r="B12" s="11">
        <v>1</v>
      </c>
      <c r="C12" s="12">
        <v>9418.5</v>
      </c>
      <c r="D12" s="11">
        <v>0</v>
      </c>
      <c r="E12" s="12">
        <v>0</v>
      </c>
      <c r="F12" s="13">
        <v>0</v>
      </c>
      <c r="G12" s="12">
        <v>0</v>
      </c>
      <c r="H12" s="13">
        <v>1</v>
      </c>
      <c r="I12" s="12">
        <v>24909.3</v>
      </c>
    </row>
    <row r="13" spans="1:9" ht="15.75" thickBot="1">
      <c r="A13" s="9" t="s">
        <v>38</v>
      </c>
      <c r="B13" s="11">
        <v>4</v>
      </c>
      <c r="C13" s="12">
        <v>143725</v>
      </c>
      <c r="D13" s="11">
        <v>1</v>
      </c>
      <c r="E13" s="12">
        <v>7000</v>
      </c>
      <c r="F13" s="13">
        <v>0</v>
      </c>
      <c r="G13" s="12">
        <v>0</v>
      </c>
      <c r="H13" s="13">
        <v>3</v>
      </c>
      <c r="I13" s="12">
        <v>58632.53</v>
      </c>
    </row>
    <row r="14" spans="1:9" ht="15.75" thickBot="1">
      <c r="A14" s="9" t="s">
        <v>40</v>
      </c>
      <c r="B14" s="11">
        <v>1</v>
      </c>
      <c r="C14" s="12">
        <v>6072.95</v>
      </c>
      <c r="D14" s="11">
        <v>5</v>
      </c>
      <c r="E14" s="12">
        <v>36030.29</v>
      </c>
      <c r="F14" s="13">
        <v>3</v>
      </c>
      <c r="G14" s="12">
        <v>11627829.449999999</v>
      </c>
      <c r="H14" s="13">
        <v>8</v>
      </c>
      <c r="I14" s="12">
        <v>39953887.009999998</v>
      </c>
    </row>
    <row r="15" spans="1:9" ht="15.75" thickBot="1">
      <c r="A15" s="9" t="s">
        <v>41</v>
      </c>
      <c r="B15" s="11">
        <v>5</v>
      </c>
      <c r="C15" s="12">
        <v>33399.5</v>
      </c>
      <c r="D15" s="11">
        <v>0</v>
      </c>
      <c r="E15" s="12">
        <v>0</v>
      </c>
      <c r="F15" s="13">
        <v>3</v>
      </c>
      <c r="G15" s="12">
        <v>15145.18</v>
      </c>
      <c r="H15" s="13">
        <v>0</v>
      </c>
      <c r="I15" s="12">
        <v>0</v>
      </c>
    </row>
    <row r="16" spans="1:9" ht="15.75" thickBot="1">
      <c r="A16" s="9" t="s">
        <v>42</v>
      </c>
      <c r="B16" s="11">
        <v>3</v>
      </c>
      <c r="C16" s="12">
        <v>13269240.5</v>
      </c>
      <c r="D16" s="11">
        <v>1</v>
      </c>
      <c r="E16" s="12">
        <v>1500</v>
      </c>
      <c r="F16" s="13">
        <v>0</v>
      </c>
      <c r="G16" s="12">
        <v>0</v>
      </c>
      <c r="H16" s="13">
        <v>0</v>
      </c>
      <c r="I16" s="12">
        <v>0</v>
      </c>
    </row>
    <row r="17" spans="1:9" ht="15.75" thickBot="1">
      <c r="A17" s="9" t="s">
        <v>43</v>
      </c>
      <c r="B17" s="11">
        <v>1</v>
      </c>
      <c r="C17" s="12">
        <v>400</v>
      </c>
      <c r="D17" s="11">
        <v>0</v>
      </c>
      <c r="E17" s="12">
        <v>0</v>
      </c>
      <c r="F17" s="13">
        <v>0</v>
      </c>
      <c r="G17" s="12">
        <v>0</v>
      </c>
      <c r="H17" s="13">
        <v>3</v>
      </c>
      <c r="I17" s="12">
        <v>32268</v>
      </c>
    </row>
    <row r="18" spans="1:9" ht="15.75" thickBot="1">
      <c r="A18" s="9" t="s">
        <v>44</v>
      </c>
      <c r="B18" s="11">
        <v>5</v>
      </c>
      <c r="C18" s="12">
        <v>1930000</v>
      </c>
      <c r="D18" s="11">
        <v>4</v>
      </c>
      <c r="E18" s="12">
        <v>3933666.34</v>
      </c>
      <c r="F18" s="13">
        <v>2</v>
      </c>
      <c r="G18" s="12">
        <v>27369.4</v>
      </c>
      <c r="H18" s="13">
        <v>5</v>
      </c>
      <c r="I18" s="12">
        <v>17380933</v>
      </c>
    </row>
    <row r="19" spans="1:9" ht="15.75" thickBot="1">
      <c r="A19" s="9" t="s">
        <v>45</v>
      </c>
      <c r="B19" s="11">
        <v>18</v>
      </c>
      <c r="C19" s="12">
        <v>2890751.71</v>
      </c>
      <c r="D19" s="11">
        <v>12</v>
      </c>
      <c r="E19" s="12">
        <v>8736768.7100000009</v>
      </c>
      <c r="F19" s="13">
        <v>12</v>
      </c>
      <c r="G19" s="12">
        <v>5134087.47</v>
      </c>
      <c r="H19" s="13">
        <v>2</v>
      </c>
      <c r="I19" s="12">
        <v>4524419.25</v>
      </c>
    </row>
    <row r="20" spans="1:9" ht="15.75" thickBot="1">
      <c r="A20" s="9" t="s">
        <v>46</v>
      </c>
      <c r="B20" s="11">
        <v>2</v>
      </c>
      <c r="C20" s="12">
        <v>12580.48</v>
      </c>
      <c r="D20" s="11">
        <v>1</v>
      </c>
      <c r="E20" s="12">
        <v>1249</v>
      </c>
      <c r="F20" s="13">
        <v>0</v>
      </c>
      <c r="G20" s="12">
        <v>0</v>
      </c>
      <c r="H20" s="13">
        <v>0</v>
      </c>
      <c r="I20" s="12">
        <v>0</v>
      </c>
    </row>
    <row r="21" spans="1:9" ht="15.75" thickBot="1">
      <c r="A21" s="9" t="s">
        <v>47</v>
      </c>
      <c r="B21" s="11">
        <v>1</v>
      </c>
      <c r="C21" s="12">
        <v>700000</v>
      </c>
      <c r="D21" s="11">
        <v>0</v>
      </c>
      <c r="E21" s="12">
        <v>0</v>
      </c>
      <c r="F21" s="13">
        <v>2</v>
      </c>
      <c r="G21" s="12">
        <v>218988.5</v>
      </c>
      <c r="H21" s="13">
        <v>1</v>
      </c>
      <c r="I21" s="12">
        <v>21577.14</v>
      </c>
    </row>
    <row r="22" spans="1:9" ht="15.75" thickBot="1">
      <c r="A22" s="9" t="s">
        <v>49</v>
      </c>
      <c r="B22" s="11">
        <v>3</v>
      </c>
      <c r="C22" s="12">
        <v>76074.8</v>
      </c>
      <c r="D22" s="11">
        <v>0</v>
      </c>
      <c r="E22" s="12">
        <v>0</v>
      </c>
      <c r="F22" s="11">
        <v>0</v>
      </c>
      <c r="G22" s="12">
        <v>0</v>
      </c>
      <c r="H22" s="11">
        <v>0</v>
      </c>
      <c r="I22" s="12">
        <v>0</v>
      </c>
    </row>
    <row r="23" spans="1:9" ht="15.75" thickBot="1">
      <c r="A23" s="9" t="s">
        <v>50</v>
      </c>
      <c r="B23" s="11">
        <v>0</v>
      </c>
      <c r="C23" s="12">
        <v>0</v>
      </c>
      <c r="D23" s="11">
        <v>1</v>
      </c>
      <c r="E23" s="12">
        <v>900000</v>
      </c>
      <c r="F23" s="13">
        <v>1</v>
      </c>
      <c r="G23" s="12">
        <v>8126000</v>
      </c>
      <c r="H23" s="13">
        <v>0</v>
      </c>
      <c r="I23" s="12">
        <v>0</v>
      </c>
    </row>
    <row r="24" spans="1:9" ht="15.75" thickBot="1">
      <c r="A24" s="9" t="s">
        <v>51</v>
      </c>
      <c r="B24" s="11">
        <v>2</v>
      </c>
      <c r="C24" s="12">
        <v>39999</v>
      </c>
      <c r="D24" s="11">
        <v>0</v>
      </c>
      <c r="E24" s="12">
        <v>0</v>
      </c>
      <c r="F24" s="11">
        <v>0</v>
      </c>
      <c r="G24" s="12">
        <v>0</v>
      </c>
      <c r="H24" s="11">
        <v>0</v>
      </c>
      <c r="I24" s="12">
        <v>0</v>
      </c>
    </row>
    <row r="25" spans="1:9" ht="15.75" thickBot="1">
      <c r="A25" s="9" t="s">
        <v>52</v>
      </c>
      <c r="B25" s="11">
        <v>0</v>
      </c>
      <c r="C25" s="12">
        <v>0</v>
      </c>
      <c r="D25" s="11">
        <v>1</v>
      </c>
      <c r="E25" s="12">
        <v>237000</v>
      </c>
      <c r="F25" s="13">
        <v>0</v>
      </c>
      <c r="G25" s="12">
        <v>0</v>
      </c>
      <c r="H25" s="13">
        <v>0</v>
      </c>
      <c r="I25" s="12">
        <v>0</v>
      </c>
    </row>
    <row r="26" spans="1:9" ht="15.75" thickBot="1">
      <c r="A26" s="9" t="s">
        <v>54</v>
      </c>
      <c r="B26" s="11">
        <v>1</v>
      </c>
      <c r="C26" s="12">
        <v>142800</v>
      </c>
      <c r="D26" s="11">
        <v>0</v>
      </c>
      <c r="E26" s="12">
        <v>0</v>
      </c>
      <c r="F26" s="11">
        <v>0</v>
      </c>
      <c r="G26" s="12">
        <v>0</v>
      </c>
      <c r="H26" s="11">
        <v>0</v>
      </c>
      <c r="I26" s="12">
        <v>0</v>
      </c>
    </row>
    <row r="27" spans="1:9" ht="15.75" thickBot="1">
      <c r="A27" s="9" t="s">
        <v>56</v>
      </c>
      <c r="B27" s="11">
        <v>0</v>
      </c>
      <c r="C27" s="12">
        <v>0</v>
      </c>
      <c r="D27" s="11">
        <v>1</v>
      </c>
      <c r="E27" s="12">
        <v>3000000</v>
      </c>
      <c r="F27" s="13">
        <v>1</v>
      </c>
      <c r="G27" s="12">
        <v>395000</v>
      </c>
      <c r="H27" s="13">
        <v>1</v>
      </c>
      <c r="I27" s="12">
        <v>12977</v>
      </c>
    </row>
    <row r="28" spans="1:9" ht="15.75" thickBot="1">
      <c r="A28" s="9" t="s">
        <v>57</v>
      </c>
      <c r="B28" s="11">
        <v>1</v>
      </c>
      <c r="C28" s="12">
        <v>47531.69</v>
      </c>
      <c r="D28" s="11">
        <v>0</v>
      </c>
      <c r="E28" s="12">
        <v>0</v>
      </c>
      <c r="F28" s="11">
        <v>0</v>
      </c>
      <c r="G28" s="12">
        <v>0</v>
      </c>
      <c r="H28" s="11">
        <v>0</v>
      </c>
      <c r="I28" s="12">
        <v>0</v>
      </c>
    </row>
    <row r="29" spans="1:9" ht="15.75" thickBot="1">
      <c r="A29" s="39" t="s">
        <v>73</v>
      </c>
      <c r="B29" s="37">
        <f t="shared" ref="B29:I29" si="0">SUM(B4:B28)</f>
        <v>92</v>
      </c>
      <c r="C29" s="38">
        <f t="shared" si="0"/>
        <v>32423598.640000004</v>
      </c>
      <c r="D29" s="37">
        <f t="shared" si="0"/>
        <v>53</v>
      </c>
      <c r="E29" s="38">
        <f t="shared" si="0"/>
        <v>32062146.91</v>
      </c>
      <c r="F29" s="37">
        <f t="shared" si="0"/>
        <v>58</v>
      </c>
      <c r="G29" s="38">
        <f t="shared" si="0"/>
        <v>55725029.529999994</v>
      </c>
      <c r="H29" s="37">
        <f t="shared" si="0"/>
        <v>68</v>
      </c>
      <c r="I29" s="38">
        <f t="shared" si="0"/>
        <v>435118503.00999993</v>
      </c>
    </row>
  </sheetData>
  <mergeCells count="6">
    <mergeCell ref="A1:I1"/>
    <mergeCell ref="A2:A3"/>
    <mergeCell ref="B2:C2"/>
    <mergeCell ref="D2:E2"/>
    <mergeCell ref="F2:G2"/>
    <mergeCell ref="H2:I2"/>
  </mergeCells>
  <pageMargins left="0.7" right="0.7" top="0.75" bottom="0.75" header="0.3" footer="0.3"/>
  <pageSetup orientation="portrait" r:id="rId1"/>
  <headerFooter>
    <oddFooter>&amp;LFY12 Procurement Indicators&amp;R&amp;F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J5"/>
  <sheetViews>
    <sheetView view="pageLayout" zoomScaleNormal="100" workbookViewId="0">
      <selection activeCell="A9" sqref="A9"/>
    </sheetView>
  </sheetViews>
  <sheetFormatPr defaultRowHeight="15"/>
  <cols>
    <col min="1" max="1" width="8.42578125" bestFit="1" customWidth="1"/>
    <col min="2" max="2" width="6.42578125" style="24" bestFit="1" customWidth="1"/>
    <col min="3" max="3" width="12.7109375" customWidth="1"/>
    <col min="4" max="4" width="5.7109375" bestFit="1" customWidth="1"/>
    <col min="5" max="5" width="10.42578125" customWidth="1"/>
    <col min="6" max="6" width="5.7109375" bestFit="1" customWidth="1"/>
    <col min="7" max="7" width="10.85546875" customWidth="1"/>
    <col min="8" max="8" width="5.7109375" bestFit="1" customWidth="1"/>
    <col min="9" max="9" width="11" customWidth="1"/>
  </cols>
  <sheetData>
    <row r="1" spans="1:10" ht="16.5" thickBot="1">
      <c r="A1" s="72" t="s">
        <v>34</v>
      </c>
      <c r="B1" s="66"/>
      <c r="C1" s="66"/>
      <c r="D1" s="66"/>
      <c r="E1" s="66"/>
      <c r="F1" s="66"/>
      <c r="G1" s="66"/>
      <c r="H1" s="66"/>
      <c r="I1" s="67"/>
    </row>
    <row r="2" spans="1:10" ht="15.75" thickBot="1">
      <c r="A2" s="68" t="s">
        <v>0</v>
      </c>
      <c r="B2" s="70" t="s">
        <v>74</v>
      </c>
      <c r="C2" s="71"/>
      <c r="D2" s="70" t="s">
        <v>59</v>
      </c>
      <c r="E2" s="71"/>
      <c r="F2" s="70" t="s">
        <v>60</v>
      </c>
      <c r="G2" s="71"/>
      <c r="H2" s="70" t="s">
        <v>61</v>
      </c>
      <c r="I2" s="71"/>
    </row>
    <row r="3" spans="1:10" ht="15.75" thickBot="1">
      <c r="A3" s="69"/>
      <c r="B3" s="34" t="s">
        <v>62</v>
      </c>
      <c r="C3" s="35" t="s">
        <v>63</v>
      </c>
      <c r="D3" s="34" t="s">
        <v>62</v>
      </c>
      <c r="E3" s="35" t="s">
        <v>63</v>
      </c>
      <c r="F3" s="35" t="s">
        <v>62</v>
      </c>
      <c r="G3" s="35" t="s">
        <v>63</v>
      </c>
      <c r="H3" s="35" t="s">
        <v>62</v>
      </c>
      <c r="I3" s="35" t="s">
        <v>63</v>
      </c>
    </row>
    <row r="4" spans="1:10" ht="15.75" thickBot="1">
      <c r="A4" s="9" t="s">
        <v>33</v>
      </c>
      <c r="B4" s="11">
        <v>8</v>
      </c>
      <c r="C4" s="12">
        <v>24485289</v>
      </c>
      <c r="D4" s="11">
        <v>0</v>
      </c>
      <c r="E4" s="12">
        <v>0</v>
      </c>
      <c r="F4" s="11">
        <v>0</v>
      </c>
      <c r="G4" s="12">
        <v>0</v>
      </c>
      <c r="H4" s="11">
        <v>0</v>
      </c>
      <c r="I4" s="12">
        <v>0</v>
      </c>
      <c r="J4" s="27"/>
    </row>
    <row r="5" spans="1:10" ht="15.75" thickBot="1">
      <c r="A5" s="39" t="s">
        <v>73</v>
      </c>
      <c r="B5" s="37">
        <v>8</v>
      </c>
      <c r="C5" s="38">
        <v>24485289</v>
      </c>
      <c r="D5" s="37">
        <v>0</v>
      </c>
      <c r="E5" s="38">
        <v>0</v>
      </c>
      <c r="F5" s="37">
        <v>0</v>
      </c>
      <c r="G5" s="38">
        <v>0</v>
      </c>
      <c r="H5" s="37">
        <v>0</v>
      </c>
      <c r="I5" s="38">
        <v>0</v>
      </c>
    </row>
  </sheetData>
  <mergeCells count="6">
    <mergeCell ref="A1:I1"/>
    <mergeCell ref="A2:A3"/>
    <mergeCell ref="B2:C2"/>
    <mergeCell ref="D2:E2"/>
    <mergeCell ref="F2:G2"/>
    <mergeCell ref="H2:I2"/>
  </mergeCells>
  <pageMargins left="0.7" right="0.7" top="0.75" bottom="0.75" header="0.3" footer="0.3"/>
  <pageSetup orientation="portrait" r:id="rId1"/>
  <headerFooter>
    <oddFooter>&amp;LFY12 Procurement Indicators&amp;R&amp;F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I40"/>
  <sheetViews>
    <sheetView view="pageLayout" zoomScaleNormal="100" workbookViewId="0">
      <selection activeCell="K17" sqref="K17"/>
    </sheetView>
  </sheetViews>
  <sheetFormatPr defaultRowHeight="15"/>
  <cols>
    <col min="1" max="1" width="7.85546875" bestFit="1" customWidth="1"/>
    <col min="2" max="2" width="5.7109375" style="24" bestFit="1" customWidth="1"/>
    <col min="3" max="3" width="13.7109375" customWidth="1"/>
    <col min="4" max="4" width="5.7109375" bestFit="1" customWidth="1"/>
    <col min="5" max="5" width="12.42578125" bestFit="1" customWidth="1"/>
    <col min="6" max="6" width="5.7109375" bestFit="1" customWidth="1"/>
    <col min="7" max="7" width="12.42578125" bestFit="1" customWidth="1"/>
    <col min="8" max="8" width="5.7109375" bestFit="1" customWidth="1"/>
    <col min="9" max="9" width="12.42578125" bestFit="1" customWidth="1"/>
  </cols>
  <sheetData>
    <row r="1" spans="1:9" ht="16.5" thickBot="1">
      <c r="A1" s="72" t="s">
        <v>8</v>
      </c>
      <c r="B1" s="66"/>
      <c r="C1" s="66"/>
      <c r="D1" s="66"/>
      <c r="E1" s="66"/>
      <c r="F1" s="66"/>
      <c r="G1" s="66"/>
      <c r="H1" s="66"/>
      <c r="I1" s="67"/>
    </row>
    <row r="2" spans="1:9" ht="15.75" thickBot="1">
      <c r="A2" s="68" t="s">
        <v>0</v>
      </c>
      <c r="B2" s="70" t="s">
        <v>74</v>
      </c>
      <c r="C2" s="71"/>
      <c r="D2" s="70" t="s">
        <v>59</v>
      </c>
      <c r="E2" s="71"/>
      <c r="F2" s="70" t="s">
        <v>60</v>
      </c>
      <c r="G2" s="71"/>
      <c r="H2" s="70" t="s">
        <v>61</v>
      </c>
      <c r="I2" s="71"/>
    </row>
    <row r="3" spans="1:9" ht="15.75" thickBot="1">
      <c r="A3" s="69"/>
      <c r="B3" s="34" t="s">
        <v>62</v>
      </c>
      <c r="C3" s="35" t="s">
        <v>63</v>
      </c>
      <c r="D3" s="34" t="s">
        <v>62</v>
      </c>
      <c r="E3" s="35" t="s">
        <v>63</v>
      </c>
      <c r="F3" s="35" t="s">
        <v>62</v>
      </c>
      <c r="G3" s="35" t="s">
        <v>63</v>
      </c>
      <c r="H3" s="35" t="s">
        <v>62</v>
      </c>
      <c r="I3" s="35" t="s">
        <v>63</v>
      </c>
    </row>
    <row r="4" spans="1:9" ht="15.75" thickBot="1">
      <c r="A4" s="9" t="s">
        <v>2</v>
      </c>
      <c r="B4" s="11">
        <v>36</v>
      </c>
      <c r="C4" s="12">
        <v>1397030.74</v>
      </c>
      <c r="D4" s="11">
        <v>20</v>
      </c>
      <c r="E4" s="12">
        <v>417203.32</v>
      </c>
      <c r="F4" s="13">
        <v>22</v>
      </c>
      <c r="G4" s="12">
        <v>589846.31000000006</v>
      </c>
      <c r="H4" s="13">
        <v>29</v>
      </c>
      <c r="I4" s="12">
        <v>2121575.58</v>
      </c>
    </row>
    <row r="5" spans="1:9" ht="15.75" thickBot="1">
      <c r="A5" s="9" t="s">
        <v>18</v>
      </c>
      <c r="B5" s="11">
        <v>0</v>
      </c>
      <c r="C5" s="12">
        <v>0</v>
      </c>
      <c r="D5" s="11">
        <v>2</v>
      </c>
      <c r="E5" s="12">
        <v>13546</v>
      </c>
      <c r="F5" s="13">
        <v>4</v>
      </c>
      <c r="G5" s="12">
        <v>50406.95</v>
      </c>
      <c r="H5" s="13">
        <v>0</v>
      </c>
      <c r="I5" s="12">
        <v>0</v>
      </c>
    </row>
    <row r="6" spans="1:9" ht="15.75" thickBot="1">
      <c r="A6" s="9" t="s">
        <v>20</v>
      </c>
      <c r="B6" s="11">
        <v>1</v>
      </c>
      <c r="C6" s="12">
        <v>99467.83</v>
      </c>
      <c r="D6" s="11">
        <v>0</v>
      </c>
      <c r="E6" s="12">
        <v>0</v>
      </c>
      <c r="F6" s="11">
        <v>0</v>
      </c>
      <c r="G6" s="12">
        <v>0</v>
      </c>
      <c r="H6" s="11">
        <v>0</v>
      </c>
      <c r="I6" s="12">
        <v>0</v>
      </c>
    </row>
    <row r="7" spans="1:9" ht="15.75" thickBot="1">
      <c r="A7" s="9" t="s">
        <v>22</v>
      </c>
      <c r="B7" s="11">
        <v>2</v>
      </c>
      <c r="C7" s="12">
        <v>58932.68</v>
      </c>
      <c r="D7" s="11">
        <v>0</v>
      </c>
      <c r="E7" s="12">
        <v>0</v>
      </c>
      <c r="F7" s="13">
        <v>1</v>
      </c>
      <c r="G7" s="12">
        <v>25000</v>
      </c>
      <c r="H7" s="13">
        <v>2</v>
      </c>
      <c r="I7" s="12">
        <v>45045</v>
      </c>
    </row>
    <row r="8" spans="1:9" ht="15.75" thickBot="1">
      <c r="A8" s="9" t="s">
        <v>66</v>
      </c>
      <c r="B8" s="23"/>
      <c r="C8" s="5"/>
      <c r="D8" s="11">
        <v>1</v>
      </c>
      <c r="E8" s="12">
        <v>3446.46</v>
      </c>
      <c r="F8" s="13">
        <v>0</v>
      </c>
      <c r="G8" s="12">
        <v>0</v>
      </c>
      <c r="H8" s="13">
        <v>0</v>
      </c>
      <c r="I8" s="12">
        <v>0</v>
      </c>
    </row>
    <row r="9" spans="1:9" ht="15.75" thickBot="1">
      <c r="A9" s="9" t="s">
        <v>23</v>
      </c>
      <c r="B9" s="11">
        <v>1</v>
      </c>
      <c r="C9" s="12">
        <v>50017.8</v>
      </c>
      <c r="D9" s="11">
        <v>0</v>
      </c>
      <c r="E9" s="12">
        <v>0</v>
      </c>
      <c r="F9" s="11">
        <v>0</v>
      </c>
      <c r="G9" s="12">
        <v>0</v>
      </c>
      <c r="H9" s="11">
        <v>0</v>
      </c>
      <c r="I9" s="12">
        <v>0</v>
      </c>
    </row>
    <row r="10" spans="1:9" ht="15.75" thickBot="1">
      <c r="A10" s="9" t="s">
        <v>24</v>
      </c>
      <c r="B10" s="11">
        <v>19</v>
      </c>
      <c r="C10" s="12">
        <v>266695.34999999998</v>
      </c>
      <c r="D10" s="11">
        <v>12</v>
      </c>
      <c r="E10" s="12">
        <v>159334.93</v>
      </c>
      <c r="F10" s="13">
        <v>18</v>
      </c>
      <c r="G10" s="12">
        <v>488533.57</v>
      </c>
      <c r="H10" s="13">
        <v>41</v>
      </c>
      <c r="I10" s="12">
        <v>219351.71</v>
      </c>
    </row>
    <row r="11" spans="1:9" ht="15.75" thickBot="1">
      <c r="A11" s="9" t="s">
        <v>25</v>
      </c>
      <c r="B11" s="11">
        <v>242</v>
      </c>
      <c r="C11" s="12">
        <v>123260679.65000001</v>
      </c>
      <c r="D11" s="11">
        <v>369</v>
      </c>
      <c r="E11" s="12">
        <v>149765652</v>
      </c>
      <c r="F11" s="13">
        <v>163</v>
      </c>
      <c r="G11" s="12">
        <v>58452133.729999997</v>
      </c>
      <c r="H11" s="13">
        <v>197</v>
      </c>
      <c r="I11" s="7">
        <v>1750000</v>
      </c>
    </row>
    <row r="12" spans="1:9" ht="15.75" thickBot="1">
      <c r="A12" s="9" t="s">
        <v>29</v>
      </c>
      <c r="B12" s="11">
        <v>7</v>
      </c>
      <c r="C12" s="12">
        <v>94011</v>
      </c>
      <c r="D12" s="11">
        <v>9</v>
      </c>
      <c r="E12" s="12">
        <v>261998.45</v>
      </c>
      <c r="F12" s="13">
        <v>16</v>
      </c>
      <c r="G12" s="12">
        <v>1037920.31</v>
      </c>
      <c r="H12" s="13">
        <v>21</v>
      </c>
      <c r="I12" s="12">
        <v>18230809.5</v>
      </c>
    </row>
    <row r="13" spans="1:9" ht="15.75" thickBot="1">
      <c r="A13" s="9" t="s">
        <v>30</v>
      </c>
      <c r="B13" s="11">
        <v>1</v>
      </c>
      <c r="C13" s="12">
        <v>43222</v>
      </c>
      <c r="D13" s="11">
        <v>1</v>
      </c>
      <c r="E13" s="12">
        <v>108365.1</v>
      </c>
      <c r="F13" s="13">
        <v>2</v>
      </c>
      <c r="G13" s="12">
        <v>197987.85</v>
      </c>
      <c r="H13" s="13">
        <v>2</v>
      </c>
      <c r="I13" s="12">
        <v>115698.45</v>
      </c>
    </row>
    <row r="14" spans="1:9" ht="15.75" thickBot="1">
      <c r="A14" s="9" t="s">
        <v>31</v>
      </c>
      <c r="B14" s="11">
        <v>7</v>
      </c>
      <c r="C14" s="12">
        <v>520365.62</v>
      </c>
      <c r="D14" s="11">
        <v>17</v>
      </c>
      <c r="E14" s="12">
        <v>845325.85</v>
      </c>
      <c r="F14" s="13">
        <v>12</v>
      </c>
      <c r="G14" s="12">
        <v>648072.77</v>
      </c>
      <c r="H14" s="13">
        <v>10</v>
      </c>
      <c r="I14" s="12">
        <v>1445649.58</v>
      </c>
    </row>
    <row r="15" spans="1:9" ht="15.75" thickBot="1">
      <c r="A15" s="9" t="s">
        <v>32</v>
      </c>
      <c r="B15" s="11">
        <v>272</v>
      </c>
      <c r="C15" s="12">
        <v>21768151.379999999</v>
      </c>
      <c r="D15" s="11">
        <v>255</v>
      </c>
      <c r="E15" s="12">
        <v>9890742.9399999995</v>
      </c>
      <c r="F15" s="13">
        <v>317</v>
      </c>
      <c r="G15" s="12">
        <v>11924991.68</v>
      </c>
      <c r="H15" s="13">
        <v>356</v>
      </c>
      <c r="I15" s="12">
        <v>15587296.91</v>
      </c>
    </row>
    <row r="16" spans="1:9" ht="15.75" thickBot="1">
      <c r="A16" s="9" t="s">
        <v>33</v>
      </c>
      <c r="B16" s="11">
        <v>27</v>
      </c>
      <c r="C16" s="12">
        <v>439958.91</v>
      </c>
      <c r="D16" s="11">
        <v>20</v>
      </c>
      <c r="E16" s="12">
        <v>303189.48</v>
      </c>
      <c r="F16" s="13">
        <v>11</v>
      </c>
      <c r="G16" s="12">
        <v>172021.97</v>
      </c>
      <c r="H16" s="13">
        <v>32</v>
      </c>
      <c r="I16" s="12">
        <v>783927.1</v>
      </c>
    </row>
    <row r="17" spans="1:9" ht="15.75" thickBot="1">
      <c r="A17" s="9" t="s">
        <v>35</v>
      </c>
      <c r="B17" s="11">
        <v>22</v>
      </c>
      <c r="C17" s="12">
        <v>674461.28</v>
      </c>
      <c r="D17" s="11">
        <v>6</v>
      </c>
      <c r="E17" s="12">
        <v>161998.54999999999</v>
      </c>
      <c r="F17" s="13">
        <v>19</v>
      </c>
      <c r="G17" s="12">
        <v>344781.51</v>
      </c>
      <c r="H17" s="13">
        <v>7</v>
      </c>
      <c r="I17" s="12">
        <v>5924064.5800000001</v>
      </c>
    </row>
    <row r="18" spans="1:9" ht="15.75" thickBot="1">
      <c r="A18" s="9" t="s">
        <v>68</v>
      </c>
      <c r="B18" s="23"/>
      <c r="C18" s="5"/>
      <c r="D18" s="23"/>
      <c r="E18" s="5"/>
      <c r="F18" s="13">
        <v>6</v>
      </c>
      <c r="G18" s="12">
        <v>70798.880000000005</v>
      </c>
      <c r="H18" s="13">
        <v>0</v>
      </c>
      <c r="I18" s="12">
        <v>0</v>
      </c>
    </row>
    <row r="19" spans="1:9" ht="15.75" thickBot="1">
      <c r="A19" s="9" t="s">
        <v>36</v>
      </c>
      <c r="B19" s="11">
        <v>20</v>
      </c>
      <c r="C19" s="12">
        <v>1659611.05</v>
      </c>
      <c r="D19" s="11">
        <v>23</v>
      </c>
      <c r="E19" s="12">
        <v>5175437.5599999996</v>
      </c>
      <c r="F19" s="13">
        <v>18</v>
      </c>
      <c r="G19" s="12">
        <v>1945969.59</v>
      </c>
      <c r="H19" s="13">
        <v>31</v>
      </c>
      <c r="I19" s="12">
        <v>1069264.19</v>
      </c>
    </row>
    <row r="20" spans="1:9" ht="15.75" thickBot="1">
      <c r="A20" s="9" t="s">
        <v>37</v>
      </c>
      <c r="B20" s="11">
        <v>72</v>
      </c>
      <c r="C20" s="12">
        <v>3922587.65</v>
      </c>
      <c r="D20" s="11">
        <v>101</v>
      </c>
      <c r="E20" s="12">
        <v>3323260.82</v>
      </c>
      <c r="F20" s="13">
        <v>127</v>
      </c>
      <c r="G20" s="12">
        <v>1775103.99</v>
      </c>
      <c r="H20" s="13">
        <v>102</v>
      </c>
      <c r="I20" s="12">
        <v>1320470.96</v>
      </c>
    </row>
    <row r="21" spans="1:9" ht="15.75" thickBot="1">
      <c r="A21" s="9" t="s">
        <v>38</v>
      </c>
      <c r="B21" s="11">
        <v>34</v>
      </c>
      <c r="C21" s="12">
        <v>2291735.37</v>
      </c>
      <c r="D21" s="11">
        <v>9</v>
      </c>
      <c r="E21" s="12">
        <v>6645846.3499999996</v>
      </c>
      <c r="F21" s="13">
        <v>5</v>
      </c>
      <c r="G21" s="12">
        <v>249667.04</v>
      </c>
      <c r="H21" s="13">
        <v>3</v>
      </c>
      <c r="I21" s="12">
        <v>6190616</v>
      </c>
    </row>
    <row r="22" spans="1:9" ht="15.75" thickBot="1">
      <c r="A22" s="9" t="s">
        <v>40</v>
      </c>
      <c r="B22" s="11">
        <v>59</v>
      </c>
      <c r="C22" s="12">
        <v>9774894.5800000001</v>
      </c>
      <c r="D22" s="11">
        <v>50</v>
      </c>
      <c r="E22" s="12">
        <v>14374006.5</v>
      </c>
      <c r="F22" s="13">
        <v>66</v>
      </c>
      <c r="G22" s="12">
        <v>8209507.5300000003</v>
      </c>
      <c r="H22" s="13">
        <v>76</v>
      </c>
      <c r="I22" s="12">
        <v>10802573.92</v>
      </c>
    </row>
    <row r="23" spans="1:9" ht="15.75" thickBot="1">
      <c r="A23" s="9" t="s">
        <v>41</v>
      </c>
      <c r="B23" s="11">
        <v>23</v>
      </c>
      <c r="C23" s="12">
        <v>471735.06</v>
      </c>
      <c r="D23" s="11">
        <v>19</v>
      </c>
      <c r="E23" s="12">
        <v>365351.09</v>
      </c>
      <c r="F23" s="13">
        <v>18</v>
      </c>
      <c r="G23" s="12">
        <v>216483.07</v>
      </c>
      <c r="H23" s="13">
        <v>20</v>
      </c>
      <c r="I23" s="12">
        <v>156840.51999999999</v>
      </c>
    </row>
    <row r="24" spans="1:9" ht="15.75" thickBot="1">
      <c r="A24" s="9" t="s">
        <v>42</v>
      </c>
      <c r="B24" s="11">
        <v>102</v>
      </c>
      <c r="C24" s="12">
        <v>177517407.15000001</v>
      </c>
      <c r="D24" s="11">
        <v>104</v>
      </c>
      <c r="E24" s="12">
        <v>306740808.62</v>
      </c>
      <c r="F24" s="13">
        <v>64</v>
      </c>
      <c r="G24" s="12">
        <v>361888096.06999999</v>
      </c>
      <c r="H24" s="13">
        <v>70</v>
      </c>
      <c r="I24" s="12">
        <v>258784059.22</v>
      </c>
    </row>
    <row r="25" spans="1:9" ht="15.75" thickBot="1">
      <c r="A25" s="9" t="s">
        <v>43</v>
      </c>
      <c r="B25" s="11">
        <v>91</v>
      </c>
      <c r="C25" s="12">
        <v>839998.62</v>
      </c>
      <c r="D25" s="11">
        <v>91</v>
      </c>
      <c r="E25" s="12">
        <v>1310233.1100000001</v>
      </c>
      <c r="F25" s="13">
        <v>99</v>
      </c>
      <c r="G25" s="12">
        <v>1013909.78</v>
      </c>
      <c r="H25" s="13">
        <v>78</v>
      </c>
      <c r="I25" s="12">
        <v>570854.24</v>
      </c>
    </row>
    <row r="26" spans="1:9" ht="15.75" thickBot="1">
      <c r="A26" s="9" t="s">
        <v>44</v>
      </c>
      <c r="B26" s="11">
        <v>60</v>
      </c>
      <c r="C26" s="12">
        <v>18617777.34</v>
      </c>
      <c r="D26" s="11">
        <v>56</v>
      </c>
      <c r="E26" s="12">
        <v>1833888.74</v>
      </c>
      <c r="F26" s="13">
        <v>46</v>
      </c>
      <c r="G26" s="12">
        <v>1990967.99</v>
      </c>
      <c r="H26" s="13">
        <v>33</v>
      </c>
      <c r="I26" s="12">
        <v>19813642.48</v>
      </c>
    </row>
    <row r="27" spans="1:9" ht="15.75" thickBot="1">
      <c r="A27" s="9" t="s">
        <v>45</v>
      </c>
      <c r="B27" s="11">
        <v>43</v>
      </c>
      <c r="C27" s="12">
        <v>2000725.09</v>
      </c>
      <c r="D27" s="11">
        <v>211</v>
      </c>
      <c r="E27" s="12">
        <v>3605916.26</v>
      </c>
      <c r="F27" s="13">
        <v>370</v>
      </c>
      <c r="G27" s="12">
        <v>2862274.08</v>
      </c>
      <c r="H27" s="13">
        <v>137</v>
      </c>
      <c r="I27" s="12">
        <v>4197818.95</v>
      </c>
    </row>
    <row r="28" spans="1:9" ht="15.75" thickBot="1">
      <c r="A28" s="9" t="s">
        <v>46</v>
      </c>
      <c r="B28" s="11">
        <v>6</v>
      </c>
      <c r="C28" s="12">
        <v>114100.36</v>
      </c>
      <c r="D28" s="11">
        <v>1</v>
      </c>
      <c r="E28" s="12">
        <v>22640.78</v>
      </c>
      <c r="F28" s="13">
        <v>4</v>
      </c>
      <c r="G28" s="12">
        <v>429003.3</v>
      </c>
      <c r="H28" s="13">
        <v>6</v>
      </c>
      <c r="I28" s="12">
        <v>78068</v>
      </c>
    </row>
    <row r="29" spans="1:9" ht="15.75" thickBot="1">
      <c r="A29" s="9" t="s">
        <v>47</v>
      </c>
      <c r="B29" s="11">
        <v>26</v>
      </c>
      <c r="C29" s="12">
        <v>47769510.350000001</v>
      </c>
      <c r="D29" s="11">
        <v>31</v>
      </c>
      <c r="E29" s="12">
        <v>2118144.61</v>
      </c>
      <c r="F29" s="13">
        <v>44</v>
      </c>
      <c r="G29" s="12">
        <v>702632.64</v>
      </c>
      <c r="H29" s="13">
        <v>28</v>
      </c>
      <c r="I29" s="12">
        <v>623510.92000000004</v>
      </c>
    </row>
    <row r="30" spans="1:9" ht="15.75" thickBot="1">
      <c r="A30" s="9" t="s">
        <v>48</v>
      </c>
      <c r="B30" s="11">
        <v>3</v>
      </c>
      <c r="C30" s="12">
        <v>29775.82</v>
      </c>
      <c r="D30" s="11">
        <v>23</v>
      </c>
      <c r="E30" s="12">
        <v>275974.65000000002</v>
      </c>
      <c r="F30" s="13">
        <v>19</v>
      </c>
      <c r="G30" s="12">
        <v>75433.67</v>
      </c>
      <c r="H30" s="13">
        <v>11</v>
      </c>
      <c r="I30" s="12">
        <v>121386.26</v>
      </c>
    </row>
    <row r="31" spans="1:9" ht="15.75" thickBot="1">
      <c r="A31" s="9" t="s">
        <v>49</v>
      </c>
      <c r="B31" s="11">
        <v>140</v>
      </c>
      <c r="C31" s="12">
        <v>88318880.939999998</v>
      </c>
      <c r="D31" s="11">
        <v>204</v>
      </c>
      <c r="E31" s="12">
        <v>7806070.7300000004</v>
      </c>
      <c r="F31" s="13">
        <v>146</v>
      </c>
      <c r="G31" s="12">
        <v>5172273.45</v>
      </c>
      <c r="H31" s="13">
        <v>59</v>
      </c>
      <c r="I31" s="12">
        <v>19879882.32</v>
      </c>
    </row>
    <row r="32" spans="1:9" ht="15.75" thickBot="1">
      <c r="A32" s="9" t="s">
        <v>50</v>
      </c>
      <c r="B32" s="11">
        <v>7</v>
      </c>
      <c r="C32" s="12">
        <v>350032</v>
      </c>
      <c r="D32" s="11">
        <v>19</v>
      </c>
      <c r="E32" s="12">
        <v>1165501.67</v>
      </c>
      <c r="F32" s="13">
        <v>20</v>
      </c>
      <c r="G32" s="12">
        <v>1389854.86</v>
      </c>
      <c r="H32" s="13">
        <v>25</v>
      </c>
      <c r="I32" s="12">
        <v>986464.6</v>
      </c>
    </row>
    <row r="33" spans="1:9" ht="15.75" thickBot="1">
      <c r="A33" s="9" t="s">
        <v>51</v>
      </c>
      <c r="B33" s="11">
        <v>91</v>
      </c>
      <c r="C33" s="12">
        <v>40055617.049999997</v>
      </c>
      <c r="D33" s="11">
        <v>114</v>
      </c>
      <c r="E33" s="12">
        <v>76019366.349999994</v>
      </c>
      <c r="F33" s="13">
        <v>148</v>
      </c>
      <c r="G33" s="12">
        <v>20543315.579999998</v>
      </c>
      <c r="H33" s="13">
        <v>254</v>
      </c>
      <c r="I33" s="12">
        <v>28741976.539999999</v>
      </c>
    </row>
    <row r="34" spans="1:9" ht="15.75" thickBot="1">
      <c r="A34" s="9" t="s">
        <v>52</v>
      </c>
      <c r="B34" s="11">
        <v>39</v>
      </c>
      <c r="C34" s="12">
        <v>1248748.98</v>
      </c>
      <c r="D34" s="11">
        <v>31</v>
      </c>
      <c r="E34" s="12">
        <v>1152035.3400000001</v>
      </c>
      <c r="F34" s="13">
        <v>58</v>
      </c>
      <c r="G34" s="12">
        <v>1410131.01</v>
      </c>
      <c r="H34" s="13">
        <v>32</v>
      </c>
      <c r="I34" s="12">
        <v>887698.83</v>
      </c>
    </row>
    <row r="35" spans="1:9" ht="15.75" thickBot="1">
      <c r="A35" s="9" t="s">
        <v>53</v>
      </c>
      <c r="B35" s="11">
        <v>1</v>
      </c>
      <c r="C35" s="12">
        <v>11115</v>
      </c>
      <c r="D35" s="11">
        <v>0</v>
      </c>
      <c r="E35" s="12">
        <v>0</v>
      </c>
      <c r="F35" s="13">
        <v>3</v>
      </c>
      <c r="G35" s="12">
        <v>121719.77</v>
      </c>
      <c r="H35" s="13">
        <v>0</v>
      </c>
      <c r="I35" s="12">
        <v>0</v>
      </c>
    </row>
    <row r="36" spans="1:9" ht="15.75" thickBot="1">
      <c r="A36" s="9" t="s">
        <v>54</v>
      </c>
      <c r="B36" s="11">
        <v>449</v>
      </c>
      <c r="C36" s="12">
        <v>25145576.390000001</v>
      </c>
      <c r="D36" s="11">
        <v>439</v>
      </c>
      <c r="E36" s="12">
        <v>10199090.68</v>
      </c>
      <c r="F36" s="13">
        <v>483</v>
      </c>
      <c r="G36" s="12">
        <v>15880819.98</v>
      </c>
      <c r="H36" s="13">
        <v>450</v>
      </c>
      <c r="I36" s="12">
        <v>6515347.21</v>
      </c>
    </row>
    <row r="37" spans="1:9" ht="15.75" thickBot="1">
      <c r="A37" s="9" t="s">
        <v>55</v>
      </c>
      <c r="B37" s="11">
        <v>19</v>
      </c>
      <c r="C37" s="12">
        <v>534624.37</v>
      </c>
      <c r="D37" s="11">
        <v>0</v>
      </c>
      <c r="E37" s="12">
        <v>0</v>
      </c>
      <c r="F37" s="11">
        <v>0</v>
      </c>
      <c r="G37" s="12">
        <v>0</v>
      </c>
      <c r="H37" s="11">
        <v>0</v>
      </c>
      <c r="I37" s="12">
        <v>0</v>
      </c>
    </row>
    <row r="38" spans="1:9" ht="15.75" thickBot="1">
      <c r="A38" s="9" t="s">
        <v>56</v>
      </c>
      <c r="B38" s="11">
        <v>11</v>
      </c>
      <c r="C38" s="12">
        <v>282750.96999999997</v>
      </c>
      <c r="D38" s="11">
        <v>23</v>
      </c>
      <c r="E38" s="12">
        <v>479558.40000000002</v>
      </c>
      <c r="F38" s="13">
        <v>27</v>
      </c>
      <c r="G38" s="12">
        <v>617259.03</v>
      </c>
      <c r="H38" s="13">
        <v>14</v>
      </c>
      <c r="I38" s="12">
        <v>106162.04</v>
      </c>
    </row>
    <row r="39" spans="1:9" ht="15.75" thickBot="1">
      <c r="A39" s="9" t="s">
        <v>57</v>
      </c>
      <c r="B39" s="11">
        <v>2</v>
      </c>
      <c r="C39" s="12">
        <v>12185</v>
      </c>
      <c r="D39" s="11">
        <v>2</v>
      </c>
      <c r="E39" s="12">
        <v>35467</v>
      </c>
      <c r="F39" s="13">
        <v>0</v>
      </c>
      <c r="G39" s="12">
        <v>0</v>
      </c>
      <c r="H39" s="13">
        <v>0</v>
      </c>
      <c r="I39" s="12">
        <v>0</v>
      </c>
    </row>
    <row r="40" spans="1:9" ht="15.75" thickBot="1">
      <c r="A40" s="39" t="s">
        <v>73</v>
      </c>
      <c r="B40" s="37">
        <f t="shared" ref="B40:I40" si="0">SUM(B4:B39)</f>
        <v>1935</v>
      </c>
      <c r="C40" s="38">
        <f t="shared" si="0"/>
        <v>569642383.38</v>
      </c>
      <c r="D40" s="37">
        <f t="shared" si="0"/>
        <v>2263</v>
      </c>
      <c r="E40" s="38">
        <f t="shared" si="0"/>
        <v>604579402.33999991</v>
      </c>
      <c r="F40" s="37">
        <f t="shared" si="0"/>
        <v>2356</v>
      </c>
      <c r="G40" s="38">
        <f t="shared" si="0"/>
        <v>500496917.95999992</v>
      </c>
      <c r="H40" s="37">
        <f t="shared" si="0"/>
        <v>2126</v>
      </c>
      <c r="I40" s="38">
        <f t="shared" si="0"/>
        <v>407070055.61000007</v>
      </c>
    </row>
  </sheetData>
  <mergeCells count="6">
    <mergeCell ref="A1:I1"/>
    <mergeCell ref="A2:A3"/>
    <mergeCell ref="B2:C2"/>
    <mergeCell ref="D2:E2"/>
    <mergeCell ref="F2:G2"/>
    <mergeCell ref="H2:I2"/>
  </mergeCells>
  <pageMargins left="0.7" right="0.7" top="0.75" bottom="0.75" header="0.3" footer="0.3"/>
  <pageSetup orientation="portrait" r:id="rId1"/>
  <headerFooter>
    <oddFooter>&amp;LFY12 Procurement Indicators&amp;R&amp;F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I21"/>
  <sheetViews>
    <sheetView view="pageLayout" zoomScaleNormal="100" workbookViewId="0">
      <selection activeCell="L12" sqref="L12"/>
    </sheetView>
  </sheetViews>
  <sheetFormatPr defaultRowHeight="15"/>
  <cols>
    <col min="1" max="1" width="7.85546875" bestFit="1" customWidth="1"/>
    <col min="2" max="2" width="5.7109375" style="24" bestFit="1" customWidth="1"/>
    <col min="3" max="3" width="13.7109375" customWidth="1"/>
    <col min="4" max="4" width="5.7109375" bestFit="1" customWidth="1"/>
    <col min="5" max="5" width="12.42578125" bestFit="1" customWidth="1"/>
    <col min="6" max="6" width="5.7109375" bestFit="1" customWidth="1"/>
    <col min="7" max="7" width="12.42578125" bestFit="1" customWidth="1"/>
    <col min="8" max="8" width="5.7109375" bestFit="1" customWidth="1"/>
    <col min="9" max="9" width="12.42578125" bestFit="1" customWidth="1"/>
  </cols>
  <sheetData>
    <row r="1" spans="1:9" ht="16.5" thickBot="1">
      <c r="A1" s="72" t="s">
        <v>9</v>
      </c>
      <c r="B1" s="66"/>
      <c r="C1" s="66"/>
      <c r="D1" s="66"/>
      <c r="E1" s="66"/>
      <c r="F1" s="66"/>
      <c r="G1" s="66"/>
      <c r="H1" s="66"/>
      <c r="I1" s="67"/>
    </row>
    <row r="2" spans="1:9" ht="15.75" thickBot="1">
      <c r="A2" s="68" t="s">
        <v>0</v>
      </c>
      <c r="B2" s="70" t="s">
        <v>74</v>
      </c>
      <c r="C2" s="71"/>
      <c r="D2" s="70" t="s">
        <v>59</v>
      </c>
      <c r="E2" s="71"/>
      <c r="F2" s="70" t="s">
        <v>60</v>
      </c>
      <c r="G2" s="71"/>
      <c r="H2" s="70" t="s">
        <v>61</v>
      </c>
      <c r="I2" s="71"/>
    </row>
    <row r="3" spans="1:9" ht="15.75" thickBot="1">
      <c r="A3" s="69"/>
      <c r="B3" s="34" t="s">
        <v>62</v>
      </c>
      <c r="C3" s="35" t="s">
        <v>63</v>
      </c>
      <c r="D3" s="34" t="s">
        <v>62</v>
      </c>
      <c r="E3" s="35" t="s">
        <v>63</v>
      </c>
      <c r="F3" s="35" t="s">
        <v>62</v>
      </c>
      <c r="G3" s="35" t="s">
        <v>63</v>
      </c>
      <c r="H3" s="35" t="s">
        <v>62</v>
      </c>
      <c r="I3" s="35" t="s">
        <v>63</v>
      </c>
    </row>
    <row r="4" spans="1:9" ht="15.75" thickBot="1">
      <c r="A4" s="9" t="s">
        <v>2</v>
      </c>
      <c r="B4" s="11">
        <v>7</v>
      </c>
      <c r="C4" s="12">
        <v>985000</v>
      </c>
      <c r="D4" s="11">
        <v>2</v>
      </c>
      <c r="E4" s="12">
        <v>13500</v>
      </c>
      <c r="F4" s="13">
        <v>8</v>
      </c>
      <c r="G4" s="12">
        <v>568500</v>
      </c>
      <c r="H4" s="13">
        <v>6</v>
      </c>
      <c r="I4" s="12">
        <v>881000</v>
      </c>
    </row>
    <row r="5" spans="1:9" ht="15.75" thickBot="1">
      <c r="A5" s="9" t="s">
        <v>23</v>
      </c>
      <c r="B5" s="11">
        <v>51</v>
      </c>
      <c r="C5" s="12">
        <v>11906129</v>
      </c>
      <c r="D5" s="11">
        <v>33</v>
      </c>
      <c r="E5" s="12">
        <v>8422903</v>
      </c>
      <c r="F5" s="13">
        <v>67</v>
      </c>
      <c r="G5" s="12">
        <v>20140477</v>
      </c>
      <c r="H5" s="13">
        <v>81</v>
      </c>
      <c r="I5" s="12">
        <v>36280647</v>
      </c>
    </row>
    <row r="6" spans="1:9" ht="15.75" thickBot="1">
      <c r="A6" s="9" t="s">
        <v>29</v>
      </c>
      <c r="B6" s="11">
        <v>4</v>
      </c>
      <c r="C6" s="12">
        <v>2048917</v>
      </c>
      <c r="D6" s="11">
        <v>8</v>
      </c>
      <c r="E6" s="12">
        <v>1642633.63</v>
      </c>
      <c r="F6" s="13">
        <v>28</v>
      </c>
      <c r="G6" s="12">
        <v>1433274.69</v>
      </c>
      <c r="H6" s="13">
        <v>1</v>
      </c>
      <c r="I6" s="12">
        <v>12327881.52</v>
      </c>
    </row>
    <row r="7" spans="1:9" ht="15.75" thickBot="1">
      <c r="A7" s="9" t="s">
        <v>31</v>
      </c>
      <c r="B7" s="11">
        <v>31</v>
      </c>
      <c r="C7" s="12">
        <v>7902347.5499999998</v>
      </c>
      <c r="D7" s="11">
        <v>18</v>
      </c>
      <c r="E7" s="12">
        <v>6200054</v>
      </c>
      <c r="F7" s="13">
        <v>20</v>
      </c>
      <c r="G7" s="12">
        <v>10141837</v>
      </c>
      <c r="H7" s="13">
        <v>27</v>
      </c>
      <c r="I7" s="12">
        <v>8370757.3600000003</v>
      </c>
    </row>
    <row r="8" spans="1:9" ht="15.75" thickBot="1">
      <c r="A8" s="9" t="s">
        <v>33</v>
      </c>
      <c r="B8" s="11">
        <v>355</v>
      </c>
      <c r="C8" s="12">
        <v>13663592</v>
      </c>
      <c r="D8" s="11">
        <v>295</v>
      </c>
      <c r="E8" s="12">
        <v>9893890</v>
      </c>
      <c r="F8" s="13">
        <v>396</v>
      </c>
      <c r="G8" s="12">
        <v>14943228</v>
      </c>
      <c r="H8" s="13">
        <v>331</v>
      </c>
      <c r="I8" s="12">
        <v>9116279</v>
      </c>
    </row>
    <row r="9" spans="1:9" ht="15.75" thickBot="1">
      <c r="A9" s="9" t="s">
        <v>35</v>
      </c>
      <c r="B9" s="11">
        <v>11</v>
      </c>
      <c r="C9" s="12">
        <v>2465054.36</v>
      </c>
      <c r="D9" s="11">
        <v>3</v>
      </c>
      <c r="E9" s="12">
        <v>250000</v>
      </c>
      <c r="F9" s="13">
        <v>3</v>
      </c>
      <c r="G9" s="12">
        <v>250000</v>
      </c>
      <c r="H9" s="13">
        <v>5</v>
      </c>
      <c r="I9" s="12">
        <v>685000</v>
      </c>
    </row>
    <row r="10" spans="1:9" ht="15.75" thickBot="1">
      <c r="A10" s="9" t="s">
        <v>68</v>
      </c>
      <c r="B10" s="23"/>
      <c r="C10" s="5"/>
      <c r="D10" s="23"/>
      <c r="E10" s="5"/>
      <c r="F10" s="13">
        <v>3</v>
      </c>
      <c r="G10" s="12">
        <v>695000</v>
      </c>
      <c r="H10" s="13">
        <v>11</v>
      </c>
      <c r="I10" s="12">
        <v>584965</v>
      </c>
    </row>
    <row r="11" spans="1:9" ht="15.75" thickBot="1">
      <c r="A11" s="9" t="s">
        <v>37</v>
      </c>
      <c r="B11" s="11">
        <v>6</v>
      </c>
      <c r="C11" s="12">
        <v>26600</v>
      </c>
      <c r="D11" s="11">
        <v>6</v>
      </c>
      <c r="E11" s="12">
        <v>20300</v>
      </c>
      <c r="F11" s="13">
        <v>6</v>
      </c>
      <c r="G11" s="12">
        <v>20300</v>
      </c>
      <c r="H11" s="13">
        <v>6</v>
      </c>
      <c r="I11" s="12">
        <v>1082300</v>
      </c>
    </row>
    <row r="12" spans="1:9" ht="15.75" thickBot="1">
      <c r="A12" s="9" t="s">
        <v>40</v>
      </c>
      <c r="B12" s="11">
        <v>232</v>
      </c>
      <c r="C12" s="12">
        <v>26569894.199999999</v>
      </c>
      <c r="D12" s="11">
        <v>281</v>
      </c>
      <c r="E12" s="12">
        <v>33896985.289999999</v>
      </c>
      <c r="F12" s="13">
        <v>258</v>
      </c>
      <c r="G12" s="12">
        <v>40406697.509999998</v>
      </c>
      <c r="H12" s="13">
        <v>292</v>
      </c>
      <c r="I12" s="12">
        <v>46335543.329999998</v>
      </c>
    </row>
    <row r="13" spans="1:9" ht="15.75" thickBot="1">
      <c r="A13" s="9" t="s">
        <v>43</v>
      </c>
      <c r="B13" s="11">
        <v>1</v>
      </c>
      <c r="C13" s="12">
        <v>250000</v>
      </c>
      <c r="D13" s="11">
        <v>0</v>
      </c>
      <c r="E13" s="12">
        <v>0</v>
      </c>
      <c r="F13" s="11">
        <v>0</v>
      </c>
      <c r="G13" s="12">
        <v>0</v>
      </c>
      <c r="H13" s="11">
        <v>0</v>
      </c>
      <c r="I13" s="12">
        <v>0</v>
      </c>
    </row>
    <row r="14" spans="1:9" ht="15.75" thickBot="1">
      <c r="A14" s="9" t="s">
        <v>45</v>
      </c>
      <c r="B14" s="11">
        <v>56</v>
      </c>
      <c r="C14" s="12">
        <v>1075536</v>
      </c>
      <c r="D14" s="11">
        <v>54</v>
      </c>
      <c r="E14" s="12">
        <v>969575</v>
      </c>
      <c r="F14" s="13">
        <v>68</v>
      </c>
      <c r="G14" s="12">
        <v>860937</v>
      </c>
      <c r="H14" s="13">
        <v>68</v>
      </c>
      <c r="I14" s="12">
        <v>856675</v>
      </c>
    </row>
    <row r="15" spans="1:9" ht="15.75" thickBot="1">
      <c r="A15" s="9" t="s">
        <v>46</v>
      </c>
      <c r="B15" s="11">
        <v>87</v>
      </c>
      <c r="C15" s="12">
        <v>7824600</v>
      </c>
      <c r="D15" s="11">
        <v>84</v>
      </c>
      <c r="E15" s="12">
        <v>8217776</v>
      </c>
      <c r="F15" s="13">
        <v>79</v>
      </c>
      <c r="G15" s="12">
        <v>6445249</v>
      </c>
      <c r="H15" s="13">
        <v>92</v>
      </c>
      <c r="I15" s="12">
        <v>7261839</v>
      </c>
    </row>
    <row r="16" spans="1:9" ht="15.75" thickBot="1">
      <c r="A16" s="9" t="s">
        <v>48</v>
      </c>
      <c r="B16" s="11">
        <v>1394</v>
      </c>
      <c r="C16" s="12">
        <v>46152964.5</v>
      </c>
      <c r="D16" s="11">
        <v>1203</v>
      </c>
      <c r="E16" s="12">
        <v>41205077</v>
      </c>
      <c r="F16" s="13">
        <v>1386</v>
      </c>
      <c r="G16" s="12">
        <v>44183697</v>
      </c>
      <c r="H16" s="13">
        <v>1385</v>
      </c>
      <c r="I16" s="12">
        <v>51722418</v>
      </c>
    </row>
    <row r="17" spans="1:9" ht="15.75" thickBot="1">
      <c r="A17" s="9" t="s">
        <v>49</v>
      </c>
      <c r="B17" s="11">
        <v>26</v>
      </c>
      <c r="C17" s="12">
        <v>156452</v>
      </c>
      <c r="D17" s="11">
        <v>25</v>
      </c>
      <c r="E17" s="12">
        <v>154405</v>
      </c>
      <c r="F17" s="13">
        <v>23</v>
      </c>
      <c r="G17" s="12">
        <v>143357</v>
      </c>
      <c r="H17" s="13">
        <v>23</v>
      </c>
      <c r="I17" s="12">
        <v>150000</v>
      </c>
    </row>
    <row r="18" spans="1:9" ht="15.75" thickBot="1">
      <c r="A18" s="62" t="s">
        <v>50</v>
      </c>
      <c r="B18" s="63">
        <v>100</v>
      </c>
      <c r="C18" s="64">
        <v>6990766</v>
      </c>
      <c r="D18" s="63">
        <v>98</v>
      </c>
      <c r="E18" s="64">
        <v>6054782</v>
      </c>
      <c r="F18" s="65">
        <v>154</v>
      </c>
      <c r="G18" s="64">
        <v>9377293.8300000001</v>
      </c>
      <c r="H18" s="65">
        <v>81</v>
      </c>
      <c r="I18" s="64">
        <v>7577869.8499999996</v>
      </c>
    </row>
    <row r="19" spans="1:9" ht="15.75" thickBot="1">
      <c r="A19" s="62" t="s">
        <v>51</v>
      </c>
      <c r="B19" s="63">
        <v>23</v>
      </c>
      <c r="C19" s="64">
        <v>2266367</v>
      </c>
      <c r="D19" s="63">
        <v>20</v>
      </c>
      <c r="E19" s="64">
        <v>2255200</v>
      </c>
      <c r="F19" s="65">
        <v>26</v>
      </c>
      <c r="G19" s="64">
        <v>2591200</v>
      </c>
      <c r="H19" s="65">
        <v>17</v>
      </c>
      <c r="I19" s="64">
        <v>2085200</v>
      </c>
    </row>
    <row r="20" spans="1:9" ht="15.75" thickBot="1">
      <c r="A20" s="62" t="s">
        <v>56</v>
      </c>
      <c r="B20" s="63">
        <v>1</v>
      </c>
      <c r="C20" s="64">
        <v>3494.46</v>
      </c>
      <c r="D20" s="63">
        <v>6</v>
      </c>
      <c r="E20" s="64">
        <v>14000</v>
      </c>
      <c r="F20" s="65">
        <v>11</v>
      </c>
      <c r="G20" s="64">
        <v>1006230.98</v>
      </c>
      <c r="H20" s="65">
        <v>13</v>
      </c>
      <c r="I20" s="64">
        <v>504426.2</v>
      </c>
    </row>
    <row r="21" spans="1:9" ht="15.75" thickBot="1">
      <c r="A21" s="39" t="s">
        <v>73</v>
      </c>
      <c r="B21" s="37">
        <f t="shared" ref="B21:I21" si="0">SUM(B4:B20)</f>
        <v>2385</v>
      </c>
      <c r="C21" s="38">
        <f t="shared" si="0"/>
        <v>130287714.06999999</v>
      </c>
      <c r="D21" s="37">
        <f t="shared" si="0"/>
        <v>2136</v>
      </c>
      <c r="E21" s="38">
        <f t="shared" si="0"/>
        <v>119211080.92</v>
      </c>
      <c r="F21" s="37">
        <f t="shared" si="0"/>
        <v>2536</v>
      </c>
      <c r="G21" s="38">
        <f t="shared" si="0"/>
        <v>153207279.00999999</v>
      </c>
      <c r="H21" s="37">
        <f t="shared" si="0"/>
        <v>2439</v>
      </c>
      <c r="I21" s="38">
        <f t="shared" si="0"/>
        <v>185822801.25999996</v>
      </c>
    </row>
  </sheetData>
  <mergeCells count="6">
    <mergeCell ref="A1:I1"/>
    <mergeCell ref="A2:A3"/>
    <mergeCell ref="B2:C2"/>
    <mergeCell ref="D2:E2"/>
    <mergeCell ref="F2:G2"/>
    <mergeCell ref="H2:I2"/>
  </mergeCells>
  <pageMargins left="0.7" right="0.7" top="0.75" bottom="0.75" header="0.3" footer="0.3"/>
  <pageSetup orientation="portrait" r:id="rId1"/>
  <headerFooter>
    <oddFooter>&amp;LFY12 Procurement Indicators&amp;R&amp;F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I41"/>
  <sheetViews>
    <sheetView view="pageLayout" zoomScaleNormal="100" workbookViewId="0">
      <selection activeCell="L14" sqref="L14"/>
    </sheetView>
  </sheetViews>
  <sheetFormatPr defaultRowHeight="15"/>
  <cols>
    <col min="1" max="1" width="7.85546875" bestFit="1" customWidth="1"/>
    <col min="2" max="2" width="6.42578125" style="24" bestFit="1" customWidth="1"/>
    <col min="3" max="3" width="13.7109375" customWidth="1"/>
    <col min="4" max="4" width="6.42578125" bestFit="1" customWidth="1"/>
    <col min="5" max="5" width="11.140625" customWidth="1"/>
    <col min="6" max="6" width="6.42578125" bestFit="1" customWidth="1"/>
    <col min="7" max="7" width="11.7109375" customWidth="1"/>
    <col min="8" max="8" width="6.42578125" bestFit="1" customWidth="1"/>
    <col min="9" max="9" width="11.85546875" customWidth="1"/>
  </cols>
  <sheetData>
    <row r="1" spans="1:9" ht="16.5" thickBot="1">
      <c r="A1" s="72" t="s">
        <v>65</v>
      </c>
      <c r="B1" s="66"/>
      <c r="C1" s="66"/>
      <c r="D1" s="66"/>
      <c r="E1" s="66"/>
      <c r="F1" s="66"/>
      <c r="G1" s="66"/>
      <c r="H1" s="66"/>
      <c r="I1" s="67"/>
    </row>
    <row r="2" spans="1:9" ht="15.75" thickBot="1">
      <c r="A2" s="68" t="s">
        <v>0</v>
      </c>
      <c r="B2" s="70" t="s">
        <v>74</v>
      </c>
      <c r="C2" s="71"/>
      <c r="D2" s="70" t="s">
        <v>59</v>
      </c>
      <c r="E2" s="71"/>
      <c r="F2" s="70" t="s">
        <v>60</v>
      </c>
      <c r="G2" s="71"/>
      <c r="H2" s="70" t="s">
        <v>61</v>
      </c>
      <c r="I2" s="71"/>
    </row>
    <row r="3" spans="1:9" ht="15.75" thickBot="1">
      <c r="A3" s="69"/>
      <c r="B3" s="34" t="s">
        <v>62</v>
      </c>
      <c r="C3" s="35" t="s">
        <v>63</v>
      </c>
      <c r="D3" s="34" t="s">
        <v>62</v>
      </c>
      <c r="E3" s="35" t="s">
        <v>63</v>
      </c>
      <c r="F3" s="35" t="s">
        <v>62</v>
      </c>
      <c r="G3" s="35" t="s">
        <v>63</v>
      </c>
      <c r="H3" s="35" t="s">
        <v>62</v>
      </c>
      <c r="I3" s="35" t="s">
        <v>63</v>
      </c>
    </row>
    <row r="4" spans="1:9" ht="15.75" thickBot="1">
      <c r="A4" s="9" t="s">
        <v>55</v>
      </c>
      <c r="B4" s="11">
        <v>131</v>
      </c>
      <c r="C4" s="12">
        <v>228518.14</v>
      </c>
      <c r="D4" s="11">
        <v>0</v>
      </c>
      <c r="E4" s="12">
        <v>0</v>
      </c>
      <c r="F4" s="11">
        <v>0</v>
      </c>
      <c r="G4" s="12">
        <v>0</v>
      </c>
      <c r="H4" s="11">
        <v>0</v>
      </c>
      <c r="I4" s="12">
        <v>0</v>
      </c>
    </row>
    <row r="5" spans="1:9" ht="15.75" thickBot="1">
      <c r="A5" s="9" t="s">
        <v>57</v>
      </c>
      <c r="B5" s="11">
        <v>345</v>
      </c>
      <c r="C5" s="12">
        <v>559876.17000000004</v>
      </c>
      <c r="D5" s="11">
        <v>310</v>
      </c>
      <c r="E5" s="12">
        <v>601133.31999999995</v>
      </c>
      <c r="F5" s="13">
        <v>237</v>
      </c>
      <c r="G5" s="12">
        <v>470122.01</v>
      </c>
      <c r="H5" s="13">
        <v>247</v>
      </c>
      <c r="I5" s="12">
        <v>454372.65</v>
      </c>
    </row>
    <row r="6" spans="1:9" ht="15.75" thickBot="1">
      <c r="A6" s="9" t="s">
        <v>2</v>
      </c>
      <c r="B6" s="11">
        <v>597</v>
      </c>
      <c r="C6" s="12">
        <v>1771563.41</v>
      </c>
      <c r="D6" s="11">
        <v>843</v>
      </c>
      <c r="E6" s="12">
        <v>2280156.21</v>
      </c>
      <c r="F6" s="11">
        <v>427</v>
      </c>
      <c r="G6" s="12">
        <v>1081218.53</v>
      </c>
      <c r="H6" s="11">
        <v>443</v>
      </c>
      <c r="I6" s="12">
        <v>1121288.55</v>
      </c>
    </row>
    <row r="7" spans="1:9" ht="15.75" thickBot="1">
      <c r="A7" s="9" t="s">
        <v>18</v>
      </c>
      <c r="B7" s="11">
        <v>116</v>
      </c>
      <c r="C7" s="12">
        <v>115770.06</v>
      </c>
      <c r="D7" s="11">
        <v>124</v>
      </c>
      <c r="E7" s="12">
        <v>164106.19</v>
      </c>
      <c r="F7" s="11">
        <v>59</v>
      </c>
      <c r="G7" s="12">
        <v>100953.4</v>
      </c>
      <c r="H7" s="11">
        <v>80</v>
      </c>
      <c r="I7" s="12">
        <v>108577.46</v>
      </c>
    </row>
    <row r="8" spans="1:9" ht="15.75" thickBot="1">
      <c r="A8" s="9" t="s">
        <v>20</v>
      </c>
      <c r="B8" s="11">
        <v>81</v>
      </c>
      <c r="C8" s="12">
        <v>68222.36</v>
      </c>
      <c r="D8" s="11">
        <v>112</v>
      </c>
      <c r="E8" s="12">
        <v>103173.25</v>
      </c>
      <c r="F8" s="11">
        <v>65</v>
      </c>
      <c r="G8" s="12">
        <v>71816.5</v>
      </c>
      <c r="H8" s="11">
        <v>85</v>
      </c>
      <c r="I8" s="12">
        <v>75255.75</v>
      </c>
    </row>
    <row r="9" spans="1:9" ht="15.75" thickBot="1">
      <c r="A9" s="9" t="s">
        <v>22</v>
      </c>
      <c r="B9" s="11">
        <v>70</v>
      </c>
      <c r="C9" s="12">
        <v>67344.22</v>
      </c>
      <c r="D9" s="11">
        <v>127</v>
      </c>
      <c r="E9" s="12">
        <v>127932.53</v>
      </c>
      <c r="F9" s="11">
        <v>67</v>
      </c>
      <c r="G9" s="12">
        <v>69982.67</v>
      </c>
      <c r="H9" s="11">
        <v>82</v>
      </c>
      <c r="I9" s="12">
        <v>81945.62</v>
      </c>
    </row>
    <row r="10" spans="1:9" ht="15.75" thickBot="1">
      <c r="A10" s="9" t="s">
        <v>66</v>
      </c>
      <c r="B10" s="23"/>
      <c r="C10" s="5"/>
      <c r="D10" s="11">
        <v>31</v>
      </c>
      <c r="E10" s="12">
        <v>32348.14</v>
      </c>
      <c r="F10" s="11">
        <v>4</v>
      </c>
      <c r="G10" s="12">
        <v>10293.16</v>
      </c>
      <c r="H10" s="11">
        <v>9</v>
      </c>
      <c r="I10" s="12">
        <v>5510.55</v>
      </c>
    </row>
    <row r="11" spans="1:9" ht="15.75" thickBot="1">
      <c r="A11" s="9" t="s">
        <v>23</v>
      </c>
      <c r="B11" s="11">
        <v>0</v>
      </c>
      <c r="C11" s="12">
        <v>0</v>
      </c>
      <c r="D11" s="11">
        <v>70</v>
      </c>
      <c r="E11" s="12">
        <v>99570.5</v>
      </c>
      <c r="F11" s="11">
        <v>2</v>
      </c>
      <c r="G11" s="12">
        <v>9000</v>
      </c>
      <c r="H11" s="11">
        <v>0</v>
      </c>
      <c r="I11" s="12">
        <v>0</v>
      </c>
    </row>
    <row r="12" spans="1:9" ht="15.75" thickBot="1">
      <c r="A12" s="9" t="s">
        <v>24</v>
      </c>
      <c r="B12" s="11">
        <v>170</v>
      </c>
      <c r="C12" s="12">
        <v>388275.53</v>
      </c>
      <c r="D12" s="11">
        <v>147</v>
      </c>
      <c r="E12" s="12">
        <v>291467.49</v>
      </c>
      <c r="F12" s="11">
        <v>123</v>
      </c>
      <c r="G12" s="12">
        <v>265295.07</v>
      </c>
      <c r="H12" s="11">
        <v>140</v>
      </c>
      <c r="I12" s="12">
        <v>537649.12</v>
      </c>
    </row>
    <row r="13" spans="1:9" ht="15.75" thickBot="1">
      <c r="A13" s="9" t="s">
        <v>25</v>
      </c>
      <c r="B13" s="11">
        <v>576</v>
      </c>
      <c r="C13" s="12">
        <v>1113210.42</v>
      </c>
      <c r="D13" s="11">
        <v>773</v>
      </c>
      <c r="E13" s="12">
        <v>1295547.44</v>
      </c>
      <c r="F13" s="11">
        <v>855</v>
      </c>
      <c r="G13" s="12">
        <v>1630877.06</v>
      </c>
      <c r="H13" s="11">
        <v>694</v>
      </c>
      <c r="I13" s="12">
        <v>79530</v>
      </c>
    </row>
    <row r="14" spans="1:9" ht="15.75" thickBot="1">
      <c r="A14" s="9" t="s">
        <v>29</v>
      </c>
      <c r="B14" s="11">
        <v>34</v>
      </c>
      <c r="C14" s="12">
        <v>86909.59</v>
      </c>
      <c r="D14" s="11">
        <v>47</v>
      </c>
      <c r="E14" s="12">
        <v>109516.15</v>
      </c>
      <c r="F14" s="11">
        <v>68</v>
      </c>
      <c r="G14" s="12">
        <v>185737.87</v>
      </c>
      <c r="H14" s="11">
        <v>79</v>
      </c>
      <c r="I14" s="12">
        <v>7432.38</v>
      </c>
    </row>
    <row r="15" spans="1:9" ht="15.75" thickBot="1">
      <c r="A15" s="9" t="s">
        <v>30</v>
      </c>
      <c r="B15" s="11">
        <v>165</v>
      </c>
      <c r="C15" s="12">
        <v>276453.32</v>
      </c>
      <c r="D15" s="11">
        <v>99</v>
      </c>
      <c r="E15" s="12">
        <v>156624.48000000001</v>
      </c>
      <c r="F15" s="11">
        <v>128</v>
      </c>
      <c r="G15" s="12">
        <v>193741.6</v>
      </c>
      <c r="H15" s="11">
        <v>134</v>
      </c>
      <c r="I15" s="12">
        <v>178088.25</v>
      </c>
    </row>
    <row r="16" spans="1:9" ht="15.75" thickBot="1">
      <c r="A16" s="9" t="s">
        <v>31</v>
      </c>
      <c r="B16" s="11">
        <v>320</v>
      </c>
      <c r="C16" s="12">
        <v>701902.05</v>
      </c>
      <c r="D16" s="11">
        <v>311</v>
      </c>
      <c r="E16" s="12">
        <v>660659.29</v>
      </c>
      <c r="F16" s="11">
        <v>299</v>
      </c>
      <c r="G16" s="12">
        <v>592209.18000000005</v>
      </c>
      <c r="H16" s="11">
        <v>271</v>
      </c>
      <c r="I16" s="12">
        <v>545064.59</v>
      </c>
    </row>
    <row r="17" spans="1:9" ht="15.75" thickBot="1">
      <c r="A17" s="9" t="s">
        <v>32</v>
      </c>
      <c r="B17" s="11">
        <v>1893</v>
      </c>
      <c r="C17" s="12">
        <v>6333279.1600000001</v>
      </c>
      <c r="D17" s="11">
        <v>2957</v>
      </c>
      <c r="E17" s="12">
        <v>8380445.4400000004</v>
      </c>
      <c r="F17" s="11">
        <v>2971</v>
      </c>
      <c r="G17" s="12">
        <v>8909089.9399999995</v>
      </c>
      <c r="H17" s="11">
        <v>3519</v>
      </c>
      <c r="I17" s="12">
        <v>10248762.27</v>
      </c>
    </row>
    <row r="18" spans="1:9" ht="15.75" thickBot="1">
      <c r="A18" s="9" t="s">
        <v>33</v>
      </c>
      <c r="B18" s="11">
        <v>193</v>
      </c>
      <c r="C18" s="12">
        <v>505034.74</v>
      </c>
      <c r="D18" s="11">
        <v>279</v>
      </c>
      <c r="E18" s="12">
        <v>717847.77</v>
      </c>
      <c r="F18" s="11">
        <v>309</v>
      </c>
      <c r="G18" s="12">
        <v>781649.48</v>
      </c>
      <c r="H18" s="11">
        <v>348</v>
      </c>
      <c r="I18" s="12">
        <v>815618.86</v>
      </c>
    </row>
    <row r="19" spans="1:9" ht="15.75" thickBot="1">
      <c r="A19" s="9" t="s">
        <v>35</v>
      </c>
      <c r="B19" s="11">
        <v>83</v>
      </c>
      <c r="C19" s="12">
        <v>194876.72</v>
      </c>
      <c r="D19" s="11">
        <v>121</v>
      </c>
      <c r="E19" s="12">
        <v>237816.33</v>
      </c>
      <c r="F19" s="11">
        <v>122</v>
      </c>
      <c r="G19" s="12">
        <v>258877.66</v>
      </c>
      <c r="H19" s="11">
        <v>271</v>
      </c>
      <c r="I19" s="12">
        <v>515761.59</v>
      </c>
    </row>
    <row r="20" spans="1:9" ht="15.75" thickBot="1">
      <c r="A20" s="9" t="s">
        <v>68</v>
      </c>
      <c r="B20" s="23"/>
      <c r="C20" s="5"/>
      <c r="D20" s="23"/>
      <c r="E20" s="5"/>
      <c r="F20" s="11">
        <v>220</v>
      </c>
      <c r="G20" s="12">
        <v>475051.13</v>
      </c>
      <c r="H20" s="11">
        <v>253</v>
      </c>
      <c r="I20" s="12">
        <v>553364</v>
      </c>
    </row>
    <row r="21" spans="1:9" ht="15.75" thickBot="1">
      <c r="A21" s="9" t="s">
        <v>36</v>
      </c>
      <c r="B21" s="11">
        <v>90</v>
      </c>
      <c r="C21" s="12">
        <v>197057.2</v>
      </c>
      <c r="D21" s="11">
        <v>108</v>
      </c>
      <c r="E21" s="12">
        <v>211172.86</v>
      </c>
      <c r="F21" s="11">
        <v>85</v>
      </c>
      <c r="G21" s="12">
        <v>140290.74</v>
      </c>
      <c r="H21" s="11">
        <v>104</v>
      </c>
      <c r="I21" s="12">
        <v>204329.27</v>
      </c>
    </row>
    <row r="22" spans="1:9" ht="15.75" thickBot="1">
      <c r="A22" s="9" t="s">
        <v>37</v>
      </c>
      <c r="B22" s="11">
        <v>414</v>
      </c>
      <c r="C22" s="12">
        <v>1117848.04</v>
      </c>
      <c r="D22" s="11">
        <v>603</v>
      </c>
      <c r="E22" s="12">
        <v>1627188.04</v>
      </c>
      <c r="F22" s="11">
        <v>555</v>
      </c>
      <c r="G22" s="12">
        <v>1427161.06</v>
      </c>
      <c r="H22" s="11">
        <v>636</v>
      </c>
      <c r="I22" s="12">
        <v>1685765.91</v>
      </c>
    </row>
    <row r="23" spans="1:9" ht="15.75" thickBot="1">
      <c r="A23" s="9" t="s">
        <v>38</v>
      </c>
      <c r="B23" s="11">
        <v>175</v>
      </c>
      <c r="C23" s="12">
        <v>322872.89</v>
      </c>
      <c r="D23" s="11">
        <v>211</v>
      </c>
      <c r="E23" s="12">
        <v>429923.39</v>
      </c>
      <c r="F23" s="11">
        <v>211</v>
      </c>
      <c r="G23" s="12">
        <v>358577.79</v>
      </c>
      <c r="H23" s="11">
        <v>227</v>
      </c>
      <c r="I23" s="12">
        <v>440060.55</v>
      </c>
    </row>
    <row r="24" spans="1:9" ht="15.75" thickBot="1">
      <c r="A24" s="9" t="s">
        <v>40</v>
      </c>
      <c r="B24" s="11">
        <v>623</v>
      </c>
      <c r="C24" s="12">
        <v>1720498.66</v>
      </c>
      <c r="D24" s="11">
        <v>951</v>
      </c>
      <c r="E24" s="12">
        <v>2332331.98</v>
      </c>
      <c r="F24" s="11">
        <v>901</v>
      </c>
      <c r="G24" s="12">
        <v>2217129.46</v>
      </c>
      <c r="H24" s="11">
        <v>1408</v>
      </c>
      <c r="I24" s="12">
        <v>3600280.72</v>
      </c>
    </row>
    <row r="25" spans="1:9" ht="15.75" thickBot="1">
      <c r="A25" s="9" t="s">
        <v>41</v>
      </c>
      <c r="B25" s="11">
        <v>23</v>
      </c>
      <c r="C25" s="12">
        <v>45909.599999999999</v>
      </c>
      <c r="D25" s="11">
        <v>37</v>
      </c>
      <c r="E25" s="12">
        <v>78293.570000000007</v>
      </c>
      <c r="F25" s="11">
        <v>60</v>
      </c>
      <c r="G25" s="12">
        <v>102211.41</v>
      </c>
      <c r="H25" s="11">
        <v>61</v>
      </c>
      <c r="I25" s="12">
        <v>110199.01</v>
      </c>
    </row>
    <row r="26" spans="1:9" ht="15.75" thickBot="1">
      <c r="A26" s="9" t="s">
        <v>42</v>
      </c>
      <c r="B26" s="11">
        <v>162</v>
      </c>
      <c r="C26" s="12">
        <v>389362.26</v>
      </c>
      <c r="D26" s="11">
        <v>164</v>
      </c>
      <c r="E26" s="12">
        <v>358815.06</v>
      </c>
      <c r="F26" s="11">
        <v>147</v>
      </c>
      <c r="G26" s="12">
        <v>288067.78999999998</v>
      </c>
      <c r="H26" s="11">
        <v>191</v>
      </c>
      <c r="I26" s="12">
        <v>393768.55</v>
      </c>
    </row>
    <row r="27" spans="1:9" ht="15.75" thickBot="1">
      <c r="A27" s="9" t="s">
        <v>43</v>
      </c>
      <c r="B27" s="11">
        <v>92</v>
      </c>
      <c r="C27" s="12">
        <v>139711.26</v>
      </c>
      <c r="D27" s="11">
        <v>92</v>
      </c>
      <c r="E27" s="12">
        <v>181154.13</v>
      </c>
      <c r="F27" s="11">
        <v>63</v>
      </c>
      <c r="G27" s="12">
        <v>72028.67</v>
      </c>
      <c r="H27" s="11">
        <v>94</v>
      </c>
      <c r="I27" s="12">
        <v>145333.22</v>
      </c>
    </row>
    <row r="28" spans="1:9" ht="15.75" thickBot="1">
      <c r="A28" s="9" t="s">
        <v>70</v>
      </c>
      <c r="B28" s="23"/>
      <c r="C28" s="5"/>
      <c r="D28" s="23"/>
      <c r="E28" s="5"/>
      <c r="F28" s="11">
        <v>63</v>
      </c>
      <c r="G28" s="12">
        <v>108525.25</v>
      </c>
      <c r="H28" s="11">
        <v>88</v>
      </c>
      <c r="I28" s="12">
        <v>94085.45</v>
      </c>
    </row>
    <row r="29" spans="1:9" ht="15.75" thickBot="1">
      <c r="A29" s="9" t="s">
        <v>44</v>
      </c>
      <c r="B29" s="11">
        <v>477</v>
      </c>
      <c r="C29" s="12">
        <v>1478599.17</v>
      </c>
      <c r="D29" s="11">
        <v>714</v>
      </c>
      <c r="E29" s="12">
        <v>2206359.5699999998</v>
      </c>
      <c r="F29" s="11">
        <v>704</v>
      </c>
      <c r="G29" s="12">
        <v>2154604.7799999998</v>
      </c>
      <c r="H29" s="11">
        <v>813</v>
      </c>
      <c r="I29" s="12">
        <v>2491210.63</v>
      </c>
    </row>
    <row r="30" spans="1:9" ht="15.75" thickBot="1">
      <c r="A30" s="9" t="s">
        <v>45</v>
      </c>
      <c r="B30" s="11">
        <v>1925</v>
      </c>
      <c r="C30" s="12">
        <v>4329712.96</v>
      </c>
      <c r="D30" s="11">
        <v>2771</v>
      </c>
      <c r="E30" s="12">
        <v>6041444.54</v>
      </c>
      <c r="F30" s="11">
        <v>2070</v>
      </c>
      <c r="G30" s="12">
        <v>4372042.34</v>
      </c>
      <c r="H30" s="11">
        <v>2136</v>
      </c>
      <c r="I30" s="12">
        <v>4455065.26</v>
      </c>
    </row>
    <row r="31" spans="1:9" ht="15.75" thickBot="1">
      <c r="A31" s="9" t="s">
        <v>46</v>
      </c>
      <c r="B31" s="11">
        <v>165</v>
      </c>
      <c r="C31" s="12">
        <v>296474.36</v>
      </c>
      <c r="D31" s="11">
        <v>123</v>
      </c>
      <c r="E31" s="12">
        <v>276483.53000000003</v>
      </c>
      <c r="F31" s="11">
        <v>157</v>
      </c>
      <c r="G31" s="12">
        <v>326241.42</v>
      </c>
      <c r="H31" s="11">
        <v>148</v>
      </c>
      <c r="I31" s="12">
        <v>286681.28000000003</v>
      </c>
    </row>
    <row r="32" spans="1:9" ht="15.75" thickBot="1">
      <c r="A32" s="9" t="s">
        <v>47</v>
      </c>
      <c r="B32" s="11">
        <v>1834</v>
      </c>
      <c r="C32" s="12">
        <v>3498157.33</v>
      </c>
      <c r="D32" s="11">
        <v>2174</v>
      </c>
      <c r="E32" s="12">
        <v>4068398.11</v>
      </c>
      <c r="F32" s="11">
        <v>2231</v>
      </c>
      <c r="G32" s="12">
        <v>4190867.46</v>
      </c>
      <c r="H32" s="11">
        <v>1729</v>
      </c>
      <c r="I32" s="12">
        <v>2924574.83</v>
      </c>
    </row>
    <row r="33" spans="1:9" ht="15.75" thickBot="1">
      <c r="A33" s="9" t="s">
        <v>48</v>
      </c>
      <c r="B33" s="11">
        <v>128</v>
      </c>
      <c r="C33" s="12">
        <v>195379.34</v>
      </c>
      <c r="D33" s="11">
        <v>131</v>
      </c>
      <c r="E33" s="12">
        <v>211076.6</v>
      </c>
      <c r="F33" s="11">
        <v>127</v>
      </c>
      <c r="G33" s="12">
        <v>231176.17</v>
      </c>
      <c r="H33" s="11">
        <v>118</v>
      </c>
      <c r="I33" s="12">
        <v>232756</v>
      </c>
    </row>
    <row r="34" spans="1:9" ht="15.75" thickBot="1">
      <c r="A34" s="9" t="s">
        <v>49</v>
      </c>
      <c r="B34" s="11">
        <v>296</v>
      </c>
      <c r="C34" s="12">
        <v>876507.06</v>
      </c>
      <c r="D34" s="11">
        <v>769</v>
      </c>
      <c r="E34" s="12">
        <v>1959876.25</v>
      </c>
      <c r="F34" s="11">
        <v>735</v>
      </c>
      <c r="G34" s="12">
        <v>1829616.29</v>
      </c>
      <c r="H34" s="11">
        <v>827</v>
      </c>
      <c r="I34" s="12">
        <v>2060100.41</v>
      </c>
    </row>
    <row r="35" spans="1:9" ht="15.75" thickBot="1">
      <c r="A35" s="9" t="s">
        <v>50</v>
      </c>
      <c r="B35" s="11">
        <v>12625</v>
      </c>
      <c r="C35" s="12">
        <v>7375026.0800000001</v>
      </c>
      <c r="D35" s="11">
        <v>15969</v>
      </c>
      <c r="E35" s="12">
        <v>10390993.67</v>
      </c>
      <c r="F35" s="11">
        <v>15032</v>
      </c>
      <c r="G35" s="12">
        <v>9363832.3800000008</v>
      </c>
      <c r="H35" s="11">
        <v>15405</v>
      </c>
      <c r="I35" s="12">
        <v>9149251</v>
      </c>
    </row>
    <row r="36" spans="1:9" ht="15.75" thickBot="1">
      <c r="A36" s="9" t="s">
        <v>51</v>
      </c>
      <c r="B36" s="11">
        <v>372</v>
      </c>
      <c r="C36" s="12">
        <v>735642.09</v>
      </c>
      <c r="D36" s="11">
        <v>716</v>
      </c>
      <c r="E36" s="12">
        <v>1238193.94</v>
      </c>
      <c r="F36" s="11">
        <v>537</v>
      </c>
      <c r="G36" s="12">
        <v>861646.26</v>
      </c>
      <c r="H36" s="11">
        <v>535</v>
      </c>
      <c r="I36" s="12">
        <v>967857.8</v>
      </c>
    </row>
    <row r="37" spans="1:9" ht="15.75" thickBot="1">
      <c r="A37" s="9" t="s">
        <v>52</v>
      </c>
      <c r="B37" s="11">
        <v>756</v>
      </c>
      <c r="C37" s="12">
        <v>1474131.01</v>
      </c>
      <c r="D37" s="11">
        <v>747</v>
      </c>
      <c r="E37" s="12">
        <v>1589481.28</v>
      </c>
      <c r="F37" s="11">
        <v>751</v>
      </c>
      <c r="G37" s="12">
        <v>1501301.76</v>
      </c>
      <c r="H37" s="11">
        <v>725</v>
      </c>
      <c r="I37" s="12">
        <v>1419732.24</v>
      </c>
    </row>
    <row r="38" spans="1:9" ht="15.75" thickBot="1">
      <c r="A38" s="9" t="s">
        <v>53</v>
      </c>
      <c r="B38" s="11">
        <v>30</v>
      </c>
      <c r="C38" s="12">
        <v>48387.79</v>
      </c>
      <c r="D38" s="11">
        <v>36</v>
      </c>
      <c r="E38" s="12">
        <v>56606.37</v>
      </c>
      <c r="F38" s="11">
        <v>48</v>
      </c>
      <c r="G38" s="12">
        <v>75915.679999999993</v>
      </c>
      <c r="H38" s="11">
        <v>40</v>
      </c>
      <c r="I38" s="12">
        <v>68399.44</v>
      </c>
    </row>
    <row r="39" spans="1:9" ht="15.75" thickBot="1">
      <c r="A39" s="9" t="s">
        <v>54</v>
      </c>
      <c r="B39" s="11">
        <v>3279</v>
      </c>
      <c r="C39" s="12">
        <v>6889544.5999999996</v>
      </c>
      <c r="D39" s="11">
        <v>3833</v>
      </c>
      <c r="E39" s="12">
        <v>7292618.1600000001</v>
      </c>
      <c r="F39" s="11">
        <v>3070</v>
      </c>
      <c r="G39" s="12">
        <v>6366072.5700000003</v>
      </c>
      <c r="H39" s="11">
        <v>3123</v>
      </c>
      <c r="I39" s="12">
        <v>6381312.3200000003</v>
      </c>
    </row>
    <row r="40" spans="1:9" ht="15.75" thickBot="1">
      <c r="A40" s="9" t="s">
        <v>56</v>
      </c>
      <c r="B40" s="11">
        <v>118</v>
      </c>
      <c r="C40" s="12">
        <v>263808.83</v>
      </c>
      <c r="D40" s="11">
        <v>169</v>
      </c>
      <c r="E40" s="12">
        <v>309801.40000000002</v>
      </c>
      <c r="F40" s="13">
        <v>206</v>
      </c>
      <c r="G40" s="12">
        <v>362819.92</v>
      </c>
      <c r="H40" s="13">
        <v>215</v>
      </c>
      <c r="I40" s="12">
        <v>350836.07</v>
      </c>
    </row>
    <row r="41" spans="1:9" ht="15.75" thickBot="1">
      <c r="A41" s="39" t="s">
        <v>73</v>
      </c>
      <c r="B41" s="37">
        <f t="shared" ref="B41:I41" si="0">SUM(B4:B40)</f>
        <v>28358</v>
      </c>
      <c r="C41" s="38">
        <f t="shared" si="0"/>
        <v>43805866.419999994</v>
      </c>
      <c r="D41" s="37">
        <f t="shared" si="0"/>
        <v>36669</v>
      </c>
      <c r="E41" s="38">
        <f t="shared" si="0"/>
        <v>56118556.979999997</v>
      </c>
      <c r="F41" s="37">
        <f t="shared" si="0"/>
        <v>33709</v>
      </c>
      <c r="G41" s="38">
        <f t="shared" si="0"/>
        <v>51456044.460000008</v>
      </c>
      <c r="H41" s="37">
        <f t="shared" si="0"/>
        <v>35278</v>
      </c>
      <c r="I41" s="38">
        <f t="shared" si="0"/>
        <v>52789821.599999987</v>
      </c>
    </row>
  </sheetData>
  <mergeCells count="6">
    <mergeCell ref="A1:I1"/>
    <mergeCell ref="A2:A3"/>
    <mergeCell ref="B2:C2"/>
    <mergeCell ref="D2:E2"/>
    <mergeCell ref="F2:G2"/>
    <mergeCell ref="H2:I2"/>
  </mergeCells>
  <pageMargins left="0.7" right="0.7" top="0.75" bottom="0.75" header="0.3" footer="0.3"/>
  <pageSetup orientation="portrait" r:id="rId1"/>
  <headerFooter>
    <oddFooter>&amp;LFY12 Procurement Indicators&amp;R&amp;F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I29"/>
  <sheetViews>
    <sheetView view="pageLayout" zoomScaleNormal="100" workbookViewId="0">
      <selection activeCell="J2" sqref="J2"/>
    </sheetView>
  </sheetViews>
  <sheetFormatPr defaultRowHeight="15"/>
  <cols>
    <col min="1" max="1" width="7.85546875" bestFit="1" customWidth="1"/>
    <col min="2" max="2" width="5.7109375" style="24" bestFit="1" customWidth="1"/>
    <col min="3" max="3" width="11.42578125" bestFit="1" customWidth="1"/>
    <col min="4" max="4" width="5.7109375" bestFit="1" customWidth="1"/>
    <col min="5" max="5" width="12.42578125" bestFit="1" customWidth="1"/>
    <col min="6" max="6" width="5.7109375" bestFit="1" customWidth="1"/>
    <col min="7" max="7" width="11.42578125" bestFit="1" customWidth="1"/>
    <col min="8" max="8" width="5.7109375" bestFit="1" customWidth="1"/>
    <col min="9" max="9" width="12.42578125" bestFit="1" customWidth="1"/>
  </cols>
  <sheetData>
    <row r="1" spans="1:9" ht="16.5" thickBot="1">
      <c r="A1" s="72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15.75" thickBot="1">
      <c r="A2" s="68" t="s">
        <v>0</v>
      </c>
      <c r="B2" s="70" t="s">
        <v>74</v>
      </c>
      <c r="C2" s="71"/>
      <c r="D2" s="70" t="s">
        <v>59</v>
      </c>
      <c r="E2" s="71"/>
      <c r="F2" s="70" t="s">
        <v>60</v>
      </c>
      <c r="G2" s="71"/>
      <c r="H2" s="70" t="s">
        <v>61</v>
      </c>
      <c r="I2" s="71"/>
    </row>
    <row r="3" spans="1:9" ht="15.75" thickBot="1">
      <c r="A3" s="69"/>
      <c r="B3" s="34" t="s">
        <v>62</v>
      </c>
      <c r="C3" s="35" t="s">
        <v>63</v>
      </c>
      <c r="D3" s="34" t="s">
        <v>62</v>
      </c>
      <c r="E3" s="35" t="s">
        <v>63</v>
      </c>
      <c r="F3" s="35" t="s">
        <v>62</v>
      </c>
      <c r="G3" s="35" t="s">
        <v>63</v>
      </c>
      <c r="H3" s="35" t="s">
        <v>62</v>
      </c>
      <c r="I3" s="35" t="s">
        <v>63</v>
      </c>
    </row>
    <row r="4" spans="1:9" ht="15.75" thickBot="1">
      <c r="A4" s="9" t="s">
        <v>2</v>
      </c>
      <c r="B4" s="11">
        <v>5</v>
      </c>
      <c r="C4" s="12">
        <v>11857044</v>
      </c>
      <c r="D4" s="11">
        <v>3</v>
      </c>
      <c r="E4" s="12">
        <v>7860090</v>
      </c>
      <c r="F4" s="13">
        <v>2</v>
      </c>
      <c r="G4" s="12">
        <v>2008700</v>
      </c>
      <c r="H4" s="13">
        <v>0</v>
      </c>
      <c r="I4" s="12">
        <v>0</v>
      </c>
    </row>
    <row r="5" spans="1:9" ht="15.75" thickBot="1">
      <c r="A5" s="9" t="s">
        <v>23</v>
      </c>
      <c r="B5" s="11">
        <v>0</v>
      </c>
      <c r="C5" s="12">
        <v>0</v>
      </c>
      <c r="D5" s="11">
        <v>3</v>
      </c>
      <c r="E5" s="12">
        <v>5093455</v>
      </c>
      <c r="F5" s="13">
        <v>1</v>
      </c>
      <c r="G5" s="12">
        <v>700000</v>
      </c>
      <c r="H5" s="13">
        <v>1</v>
      </c>
      <c r="I5" s="12">
        <v>400000</v>
      </c>
    </row>
    <row r="6" spans="1:9" ht="15.75" thickBot="1">
      <c r="A6" s="9" t="s">
        <v>25</v>
      </c>
      <c r="B6" s="11">
        <v>1</v>
      </c>
      <c r="C6" s="12">
        <v>15000</v>
      </c>
      <c r="D6" s="11">
        <v>2</v>
      </c>
      <c r="E6" s="12">
        <v>722475</v>
      </c>
      <c r="F6" s="13">
        <v>0</v>
      </c>
      <c r="G6" s="12">
        <v>0</v>
      </c>
      <c r="H6" s="13">
        <v>0</v>
      </c>
      <c r="I6" s="2">
        <v>107211.26</v>
      </c>
    </row>
    <row r="7" spans="1:9" ht="15.75" thickBot="1">
      <c r="A7" s="9" t="s">
        <v>29</v>
      </c>
      <c r="B7" s="11">
        <v>1</v>
      </c>
      <c r="C7" s="12">
        <v>53536</v>
      </c>
      <c r="D7" s="11">
        <v>2</v>
      </c>
      <c r="E7" s="12">
        <v>252945</v>
      </c>
      <c r="F7" s="13">
        <v>0</v>
      </c>
      <c r="G7" s="12">
        <v>0</v>
      </c>
      <c r="H7" s="13">
        <v>0</v>
      </c>
      <c r="I7" s="12">
        <v>5500232.1699999999</v>
      </c>
    </row>
    <row r="8" spans="1:9" ht="15.75" thickBot="1">
      <c r="A8" s="9" t="s">
        <v>31</v>
      </c>
      <c r="B8" s="11">
        <v>1</v>
      </c>
      <c r="C8" s="12">
        <v>3099538</v>
      </c>
      <c r="D8" s="11">
        <v>2</v>
      </c>
      <c r="E8" s="12">
        <v>2401165</v>
      </c>
      <c r="F8" s="13">
        <v>0</v>
      </c>
      <c r="G8" s="12">
        <v>0</v>
      </c>
      <c r="H8" s="13">
        <v>3</v>
      </c>
      <c r="I8" s="12">
        <v>67962310</v>
      </c>
    </row>
    <row r="9" spans="1:9" ht="15.75" thickBot="1">
      <c r="A9" s="9" t="s">
        <v>32</v>
      </c>
      <c r="B9" s="11">
        <v>0</v>
      </c>
      <c r="C9" s="12">
        <v>0</v>
      </c>
      <c r="D9" s="11">
        <v>2</v>
      </c>
      <c r="E9" s="12">
        <v>150250</v>
      </c>
      <c r="F9" s="13">
        <v>2</v>
      </c>
      <c r="G9" s="12">
        <v>1059820</v>
      </c>
      <c r="H9" s="13">
        <v>10</v>
      </c>
      <c r="I9" s="12">
        <v>5966518.1500000004</v>
      </c>
    </row>
    <row r="10" spans="1:9" ht="15.75" thickBot="1">
      <c r="A10" s="9" t="s">
        <v>33</v>
      </c>
      <c r="B10" s="11">
        <v>4</v>
      </c>
      <c r="C10" s="12">
        <v>1405028</v>
      </c>
      <c r="D10" s="11">
        <v>20</v>
      </c>
      <c r="E10" s="12">
        <v>7064593</v>
      </c>
      <c r="F10" s="13">
        <v>49</v>
      </c>
      <c r="G10" s="12">
        <v>17367361</v>
      </c>
      <c r="H10" s="13">
        <v>7</v>
      </c>
      <c r="I10" s="12">
        <v>7846069</v>
      </c>
    </row>
    <row r="11" spans="1:9" ht="15.75" thickBot="1">
      <c r="A11" s="9" t="s">
        <v>35</v>
      </c>
      <c r="B11" s="11">
        <v>0</v>
      </c>
      <c r="C11" s="12">
        <v>0</v>
      </c>
      <c r="D11" s="11">
        <v>0</v>
      </c>
      <c r="E11" s="12">
        <v>0</v>
      </c>
      <c r="F11" s="13">
        <v>4</v>
      </c>
      <c r="G11" s="12">
        <v>4400611</v>
      </c>
      <c r="H11" s="13">
        <v>0</v>
      </c>
      <c r="I11" s="12">
        <v>0</v>
      </c>
    </row>
    <row r="12" spans="1:9" ht="15.75" thickBot="1">
      <c r="A12" s="9" t="s">
        <v>68</v>
      </c>
      <c r="B12" s="23"/>
      <c r="C12" s="5"/>
      <c r="D12" s="23"/>
      <c r="E12" s="5"/>
      <c r="F12" s="13">
        <v>2</v>
      </c>
      <c r="G12" s="12">
        <v>7027939</v>
      </c>
      <c r="H12" s="13">
        <v>1</v>
      </c>
      <c r="I12" s="12">
        <v>996600</v>
      </c>
    </row>
    <row r="13" spans="1:9" ht="15.75" thickBot="1">
      <c r="A13" s="9" t="s">
        <v>36</v>
      </c>
      <c r="B13" s="11">
        <v>0</v>
      </c>
      <c r="C13" s="12">
        <v>0</v>
      </c>
      <c r="D13" s="11">
        <v>0</v>
      </c>
      <c r="E13" s="12">
        <v>0</v>
      </c>
      <c r="F13" s="13">
        <v>2</v>
      </c>
      <c r="G13" s="12">
        <v>2091679</v>
      </c>
      <c r="H13" s="13">
        <v>0</v>
      </c>
      <c r="I13" s="12">
        <v>0</v>
      </c>
    </row>
    <row r="14" spans="1:9" ht="15.75" thickBot="1">
      <c r="A14" s="9" t="s">
        <v>37</v>
      </c>
      <c r="B14" s="11">
        <v>1</v>
      </c>
      <c r="C14" s="12">
        <v>6297480</v>
      </c>
      <c r="D14" s="11">
        <v>0</v>
      </c>
      <c r="E14" s="12">
        <v>0</v>
      </c>
      <c r="F14" s="13">
        <v>1</v>
      </c>
      <c r="G14" s="12">
        <v>98000</v>
      </c>
      <c r="H14" s="13">
        <v>4</v>
      </c>
      <c r="I14" s="12">
        <v>924721.97</v>
      </c>
    </row>
    <row r="15" spans="1:9" ht="15.75" thickBot="1">
      <c r="A15" s="9" t="s">
        <v>40</v>
      </c>
      <c r="B15" s="11">
        <v>2</v>
      </c>
      <c r="C15" s="12">
        <v>1446115</v>
      </c>
      <c r="D15" s="11">
        <v>23</v>
      </c>
      <c r="E15" s="12">
        <v>37956549.789999999</v>
      </c>
      <c r="F15" s="13">
        <v>15</v>
      </c>
      <c r="G15" s="12">
        <v>2945937</v>
      </c>
      <c r="H15" s="13">
        <v>6</v>
      </c>
      <c r="I15" s="12">
        <v>662800</v>
      </c>
    </row>
    <row r="16" spans="1:9" ht="15.75" thickBot="1">
      <c r="A16" s="9" t="s">
        <v>41</v>
      </c>
      <c r="B16" s="11">
        <v>4</v>
      </c>
      <c r="C16" s="12">
        <v>805000</v>
      </c>
      <c r="D16" s="11">
        <v>1</v>
      </c>
      <c r="E16" s="12">
        <v>52000</v>
      </c>
      <c r="F16" s="13">
        <v>1</v>
      </c>
      <c r="G16" s="12">
        <v>110000</v>
      </c>
      <c r="H16" s="13">
        <v>2</v>
      </c>
      <c r="I16" s="12">
        <v>700000</v>
      </c>
    </row>
    <row r="17" spans="1:9" ht="15.75" thickBot="1">
      <c r="A17" s="9" t="s">
        <v>42</v>
      </c>
      <c r="B17" s="11">
        <v>0</v>
      </c>
      <c r="C17" s="12">
        <v>0</v>
      </c>
      <c r="D17" s="11">
        <v>4</v>
      </c>
      <c r="E17" s="12">
        <v>399000</v>
      </c>
      <c r="F17" s="13">
        <v>3</v>
      </c>
      <c r="G17" s="12">
        <v>174000</v>
      </c>
      <c r="H17" s="13">
        <v>2</v>
      </c>
      <c r="I17" s="12">
        <v>68334500</v>
      </c>
    </row>
    <row r="18" spans="1:9" ht="15.75" thickBot="1">
      <c r="A18" s="9" t="s">
        <v>44</v>
      </c>
      <c r="B18" s="11">
        <v>0</v>
      </c>
      <c r="C18" s="12">
        <v>0</v>
      </c>
      <c r="D18" s="11">
        <v>2</v>
      </c>
      <c r="E18" s="12">
        <v>2137438.37</v>
      </c>
      <c r="F18" s="13">
        <v>0</v>
      </c>
      <c r="G18" s="12">
        <v>0</v>
      </c>
      <c r="H18" s="13">
        <v>0</v>
      </c>
      <c r="I18" s="12">
        <v>0</v>
      </c>
    </row>
    <row r="19" spans="1:9" ht="15.75" thickBot="1">
      <c r="A19" s="9" t="s">
        <v>45</v>
      </c>
      <c r="B19" s="11">
        <v>1</v>
      </c>
      <c r="C19" s="12">
        <v>211074.78</v>
      </c>
      <c r="D19" s="11">
        <v>0</v>
      </c>
      <c r="E19" s="12">
        <v>0</v>
      </c>
      <c r="F19" s="13">
        <v>0</v>
      </c>
      <c r="G19" s="12">
        <v>0</v>
      </c>
      <c r="H19" s="13">
        <v>0</v>
      </c>
      <c r="I19" s="12">
        <v>0</v>
      </c>
    </row>
    <row r="20" spans="1:9" ht="15.75" thickBot="1">
      <c r="A20" s="9" t="s">
        <v>46</v>
      </c>
      <c r="B20" s="11">
        <v>1</v>
      </c>
      <c r="C20" s="12">
        <v>77005</v>
      </c>
      <c r="D20" s="11">
        <v>0</v>
      </c>
      <c r="E20" s="12">
        <v>0</v>
      </c>
      <c r="F20" s="13">
        <v>8</v>
      </c>
      <c r="G20" s="12">
        <v>4165664.45</v>
      </c>
      <c r="H20" s="13">
        <v>0</v>
      </c>
      <c r="I20" s="12">
        <v>0</v>
      </c>
    </row>
    <row r="21" spans="1:9" ht="15.75" thickBot="1">
      <c r="A21" s="9" t="s">
        <v>47</v>
      </c>
      <c r="B21" s="11">
        <v>0</v>
      </c>
      <c r="C21" s="12">
        <v>0</v>
      </c>
      <c r="D21" s="11">
        <v>0</v>
      </c>
      <c r="E21" s="12">
        <v>0</v>
      </c>
      <c r="F21" s="13">
        <v>1</v>
      </c>
      <c r="G21" s="12">
        <v>9286983</v>
      </c>
      <c r="H21" s="13">
        <v>1</v>
      </c>
      <c r="I21" s="12">
        <v>46000</v>
      </c>
    </row>
    <row r="22" spans="1:9" ht="15.75" thickBot="1">
      <c r="A22" s="9" t="s">
        <v>48</v>
      </c>
      <c r="B22" s="11">
        <v>15</v>
      </c>
      <c r="C22" s="12">
        <v>1765416</v>
      </c>
      <c r="D22" s="11">
        <v>17</v>
      </c>
      <c r="E22" s="12">
        <v>1736507</v>
      </c>
      <c r="F22" s="13">
        <v>31</v>
      </c>
      <c r="G22" s="12">
        <v>3660571</v>
      </c>
      <c r="H22" s="13">
        <v>18</v>
      </c>
      <c r="I22" s="12">
        <v>4787309</v>
      </c>
    </row>
    <row r="23" spans="1:9" ht="15.75" thickBot="1">
      <c r="A23" s="9" t="s">
        <v>50</v>
      </c>
      <c r="B23" s="11">
        <v>2</v>
      </c>
      <c r="C23" s="12">
        <v>826950</v>
      </c>
      <c r="D23" s="11">
        <v>1</v>
      </c>
      <c r="E23" s="12">
        <v>50000</v>
      </c>
      <c r="F23" s="13">
        <v>1</v>
      </c>
      <c r="G23" s="12">
        <v>3000000</v>
      </c>
      <c r="H23" s="13">
        <v>0</v>
      </c>
      <c r="I23" s="12">
        <v>0</v>
      </c>
    </row>
    <row r="24" spans="1:9" ht="15.75" thickBot="1">
      <c r="A24" s="9" t="s">
        <v>51</v>
      </c>
      <c r="B24" s="11">
        <v>2</v>
      </c>
      <c r="C24" s="12">
        <v>9573990</v>
      </c>
      <c r="D24" s="11">
        <v>11</v>
      </c>
      <c r="E24" s="12">
        <v>76729284</v>
      </c>
      <c r="F24" s="13">
        <v>1</v>
      </c>
      <c r="G24" s="12">
        <v>920000</v>
      </c>
      <c r="H24" s="13">
        <v>0</v>
      </c>
      <c r="I24" s="12">
        <v>0</v>
      </c>
    </row>
    <row r="25" spans="1:9" ht="15.75" thickBot="1">
      <c r="A25" s="9" t="s">
        <v>52</v>
      </c>
      <c r="B25" s="11">
        <v>108</v>
      </c>
      <c r="C25" s="12">
        <v>7956679.0700000003</v>
      </c>
      <c r="D25" s="11">
        <v>59</v>
      </c>
      <c r="E25" s="12">
        <v>14029057.02</v>
      </c>
      <c r="F25" s="13">
        <v>171</v>
      </c>
      <c r="G25" s="12">
        <v>24949348.66</v>
      </c>
      <c r="H25" s="13">
        <v>88</v>
      </c>
      <c r="I25" s="12">
        <v>135132329.88</v>
      </c>
    </row>
    <row r="26" spans="1:9" ht="15.75" thickBot="1">
      <c r="A26" s="9" t="s">
        <v>54</v>
      </c>
      <c r="B26" s="11">
        <v>0</v>
      </c>
      <c r="C26" s="12">
        <v>0</v>
      </c>
      <c r="D26" s="11">
        <v>1</v>
      </c>
      <c r="E26" s="12">
        <v>4790670</v>
      </c>
      <c r="F26" s="13">
        <v>0</v>
      </c>
      <c r="G26" s="12">
        <v>0</v>
      </c>
      <c r="H26" s="13">
        <v>2</v>
      </c>
      <c r="I26" s="12">
        <v>72689534</v>
      </c>
    </row>
    <row r="27" spans="1:9" ht="15.75" thickBot="1">
      <c r="A27" s="9" t="s">
        <v>56</v>
      </c>
      <c r="B27" s="11">
        <v>0</v>
      </c>
      <c r="C27" s="12">
        <v>0</v>
      </c>
      <c r="D27" s="11">
        <v>0</v>
      </c>
      <c r="E27" s="12">
        <v>0</v>
      </c>
      <c r="F27" s="13">
        <v>0</v>
      </c>
      <c r="G27" s="12">
        <v>0</v>
      </c>
      <c r="H27" s="13">
        <v>4</v>
      </c>
      <c r="I27" s="12">
        <v>15881865</v>
      </c>
    </row>
    <row r="28" spans="1:9" ht="15.75" thickBot="1">
      <c r="A28" s="62" t="s">
        <v>57</v>
      </c>
      <c r="B28" s="63">
        <v>4</v>
      </c>
      <c r="C28" s="64">
        <v>26900</v>
      </c>
      <c r="D28" s="63">
        <v>0</v>
      </c>
      <c r="E28" s="64">
        <v>0</v>
      </c>
      <c r="F28" s="63">
        <v>0</v>
      </c>
      <c r="G28" s="64">
        <v>0</v>
      </c>
      <c r="H28" s="63">
        <v>0</v>
      </c>
      <c r="I28" s="64">
        <v>0</v>
      </c>
    </row>
    <row r="29" spans="1:9" ht="15.75" thickBot="1">
      <c r="A29" s="39" t="s">
        <v>73</v>
      </c>
      <c r="B29" s="37">
        <f t="shared" ref="B29:I29" si="0">SUM(B4:B28)</f>
        <v>152</v>
      </c>
      <c r="C29" s="38">
        <f t="shared" si="0"/>
        <v>45416755.850000001</v>
      </c>
      <c r="D29" s="37">
        <f t="shared" si="0"/>
        <v>153</v>
      </c>
      <c r="E29" s="38">
        <f t="shared" si="0"/>
        <v>161425479.18000001</v>
      </c>
      <c r="F29" s="37">
        <f t="shared" si="0"/>
        <v>295</v>
      </c>
      <c r="G29" s="38">
        <f t="shared" si="0"/>
        <v>83966614.109999999</v>
      </c>
      <c r="H29" s="37">
        <f t="shared" si="0"/>
        <v>149</v>
      </c>
      <c r="I29" s="38">
        <f t="shared" si="0"/>
        <v>387938000.43000001</v>
      </c>
    </row>
  </sheetData>
  <mergeCells count="6">
    <mergeCell ref="A1:I1"/>
    <mergeCell ref="A2:A3"/>
    <mergeCell ref="B2:C2"/>
    <mergeCell ref="D2:E2"/>
    <mergeCell ref="F2:G2"/>
    <mergeCell ref="H2:I2"/>
  </mergeCells>
  <pageMargins left="0.7" right="0.7" top="0.75" bottom="0.75" header="0.3" footer="0.3"/>
  <pageSetup orientation="portrait" r:id="rId1"/>
  <headerFooter>
    <oddFooter>&amp;LFY12 Procurement Indicators&amp;R&amp;F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41"/>
  <sheetViews>
    <sheetView view="pageLayout" zoomScaleNormal="100" workbookViewId="0">
      <selection activeCell="C20" sqref="C20"/>
    </sheetView>
  </sheetViews>
  <sheetFormatPr defaultRowHeight="15"/>
  <cols>
    <col min="1" max="1" width="7.85546875" bestFit="1" customWidth="1"/>
    <col min="2" max="2" width="6.42578125" bestFit="1" customWidth="1"/>
    <col min="3" max="3" width="15" bestFit="1" customWidth="1"/>
    <col min="4" max="4" width="6.42578125" bestFit="1" customWidth="1"/>
    <col min="5" max="5" width="15" bestFit="1" customWidth="1"/>
    <col min="6" max="6" width="5.7109375" bestFit="1" customWidth="1"/>
    <col min="7" max="7" width="12.5703125" bestFit="1" customWidth="1"/>
    <col min="8" max="8" width="5.7109375" bestFit="1" customWidth="1"/>
    <col min="9" max="9" width="12.5703125" bestFit="1" customWidth="1"/>
  </cols>
  <sheetData>
    <row r="1" spans="1:9" ht="16.5" thickBot="1">
      <c r="A1" s="72" t="s">
        <v>75</v>
      </c>
      <c r="B1" s="66"/>
      <c r="C1" s="66"/>
      <c r="D1" s="66"/>
      <c r="E1" s="66"/>
      <c r="F1" s="66"/>
      <c r="G1" s="66"/>
      <c r="H1" s="66"/>
      <c r="I1" s="67"/>
    </row>
    <row r="2" spans="1:9" ht="15.75" thickBot="1">
      <c r="A2" s="68" t="s">
        <v>0</v>
      </c>
      <c r="B2" s="70" t="s">
        <v>74</v>
      </c>
      <c r="C2" s="71"/>
      <c r="D2" s="70" t="s">
        <v>59</v>
      </c>
      <c r="E2" s="71"/>
      <c r="F2" s="70" t="s">
        <v>60</v>
      </c>
      <c r="G2" s="71"/>
      <c r="H2" s="70" t="s">
        <v>61</v>
      </c>
      <c r="I2" s="71"/>
    </row>
    <row r="3" spans="1:9" ht="15.75" thickBot="1">
      <c r="A3" s="69"/>
      <c r="B3" s="35" t="s">
        <v>62</v>
      </c>
      <c r="C3" s="35" t="s">
        <v>63</v>
      </c>
      <c r="D3" s="35" t="s">
        <v>62</v>
      </c>
      <c r="E3" s="35" t="s">
        <v>63</v>
      </c>
      <c r="F3" s="35" t="s">
        <v>62</v>
      </c>
      <c r="G3" s="35" t="s">
        <v>63</v>
      </c>
      <c r="H3" s="35" t="s">
        <v>62</v>
      </c>
      <c r="I3" s="35" t="s">
        <v>63</v>
      </c>
    </row>
    <row r="4" spans="1:9" ht="15.75" thickBot="1">
      <c r="A4" s="9" t="s">
        <v>2</v>
      </c>
      <c r="B4" s="28">
        <v>1435</v>
      </c>
      <c r="C4" s="29">
        <v>512183802.80000001</v>
      </c>
      <c r="D4" s="28">
        <v>2112</v>
      </c>
      <c r="E4" s="29">
        <v>3775876087.3899999</v>
      </c>
      <c r="F4" s="28">
        <v>2100</v>
      </c>
      <c r="G4" s="29">
        <v>2882481819.7500005</v>
      </c>
      <c r="H4" s="28">
        <v>1143</v>
      </c>
      <c r="I4" s="29">
        <v>802808030.35000002</v>
      </c>
    </row>
    <row r="5" spans="1:9" ht="15.75" thickBot="1">
      <c r="A5" s="9" t="s">
        <v>18</v>
      </c>
      <c r="B5" s="28">
        <v>121</v>
      </c>
      <c r="C5" s="29">
        <v>188776.51</v>
      </c>
      <c r="D5" s="28">
        <v>137</v>
      </c>
      <c r="E5" s="29">
        <v>290989.63</v>
      </c>
      <c r="F5" s="30">
        <v>78</v>
      </c>
      <c r="G5" s="31">
        <v>330281.59000000003</v>
      </c>
      <c r="H5" s="30">
        <v>90</v>
      </c>
      <c r="I5" s="31">
        <v>232040.36</v>
      </c>
    </row>
    <row r="6" spans="1:9" ht="15.75" thickBot="1">
      <c r="A6" s="9" t="s">
        <v>20</v>
      </c>
      <c r="B6" s="28">
        <v>176</v>
      </c>
      <c r="C6" s="29">
        <v>572707.32999999996</v>
      </c>
      <c r="D6" s="28">
        <v>126</v>
      </c>
      <c r="E6" s="29">
        <v>208967.50999999998</v>
      </c>
      <c r="F6" s="30">
        <v>92</v>
      </c>
      <c r="G6" s="29">
        <v>195269.57</v>
      </c>
      <c r="H6" s="30">
        <v>95</v>
      </c>
      <c r="I6" s="29">
        <v>176909.19</v>
      </c>
    </row>
    <row r="7" spans="1:9" ht="15.75" thickBot="1">
      <c r="A7" s="9" t="s">
        <v>22</v>
      </c>
      <c r="B7" s="28">
        <v>91</v>
      </c>
      <c r="C7" s="29">
        <v>380702.64</v>
      </c>
      <c r="D7" s="28">
        <v>144</v>
      </c>
      <c r="E7" s="29">
        <v>352894.26</v>
      </c>
      <c r="F7" s="30">
        <v>89</v>
      </c>
      <c r="G7" s="29">
        <v>347498.48</v>
      </c>
      <c r="H7" s="30">
        <v>99</v>
      </c>
      <c r="I7" s="29">
        <v>390849.4</v>
      </c>
    </row>
    <row r="8" spans="1:9" ht="15.75" thickBot="1">
      <c r="A8" s="9" t="s">
        <v>23</v>
      </c>
      <c r="B8" s="28">
        <v>114</v>
      </c>
      <c r="C8" s="29">
        <v>214065129.13999999</v>
      </c>
      <c r="D8" s="28">
        <v>33</v>
      </c>
      <c r="E8" s="29">
        <v>60794.6</v>
      </c>
      <c r="F8" s="30">
        <v>134</v>
      </c>
      <c r="G8" s="29">
        <v>248085576.5</v>
      </c>
      <c r="H8" s="30">
        <v>115</v>
      </c>
      <c r="I8" s="29">
        <v>165315435.69999999</v>
      </c>
    </row>
    <row r="9" spans="1:9" ht="15.75" thickBot="1">
      <c r="A9" s="9" t="s">
        <v>76</v>
      </c>
      <c r="B9" s="32"/>
      <c r="C9" s="33"/>
      <c r="D9" s="28">
        <v>150</v>
      </c>
      <c r="E9" s="29">
        <v>325416970.50999999</v>
      </c>
      <c r="F9" s="30">
        <v>4</v>
      </c>
      <c r="G9" s="29">
        <v>10293.16</v>
      </c>
      <c r="H9" s="30">
        <v>10</v>
      </c>
      <c r="I9" s="29">
        <v>13298.55</v>
      </c>
    </row>
    <row r="10" spans="1:9" ht="15.75" thickBot="1">
      <c r="A10" s="9" t="s">
        <v>24</v>
      </c>
      <c r="B10" s="28">
        <v>244</v>
      </c>
      <c r="C10" s="29">
        <v>3433100.28</v>
      </c>
      <c r="D10" s="28">
        <v>218</v>
      </c>
      <c r="E10" s="29">
        <v>1735685.79</v>
      </c>
      <c r="F10" s="30">
        <v>180</v>
      </c>
      <c r="G10" s="29">
        <v>1480292.46</v>
      </c>
      <c r="H10" s="30">
        <v>224</v>
      </c>
      <c r="I10" s="29">
        <v>4420135.1399999997</v>
      </c>
    </row>
    <row r="11" spans="1:9" ht="15.75" thickBot="1">
      <c r="A11" s="9" t="s">
        <v>25</v>
      </c>
      <c r="B11" s="28">
        <v>1951</v>
      </c>
      <c r="C11" s="29">
        <v>971920770.50999999</v>
      </c>
      <c r="D11" s="28">
        <v>2076</v>
      </c>
      <c r="E11" s="29">
        <v>1769894469.8500004</v>
      </c>
      <c r="F11" s="30">
        <v>2099</v>
      </c>
      <c r="G11" s="29">
        <v>1751949278.1100001</v>
      </c>
      <c r="H11" s="30">
        <v>1648</v>
      </c>
      <c r="I11" s="29">
        <v>651663625.62999988</v>
      </c>
    </row>
    <row r="12" spans="1:9" ht="15.75" thickBot="1">
      <c r="A12" s="9" t="s">
        <v>29</v>
      </c>
      <c r="B12" s="28">
        <v>86</v>
      </c>
      <c r="C12" s="29">
        <v>3796369.67</v>
      </c>
      <c r="D12" s="28">
        <v>109</v>
      </c>
      <c r="E12" s="29">
        <v>3994775.1799999997</v>
      </c>
      <c r="F12" s="30">
        <v>141</v>
      </c>
      <c r="G12" s="29">
        <v>3323700.32</v>
      </c>
      <c r="H12" s="30">
        <v>148</v>
      </c>
      <c r="I12" s="29">
        <v>3644406.44</v>
      </c>
    </row>
    <row r="13" spans="1:9" ht="15.75" thickBot="1">
      <c r="A13" s="9" t="s">
        <v>30</v>
      </c>
      <c r="B13" s="28">
        <v>195</v>
      </c>
      <c r="C13" s="29">
        <v>965158.28</v>
      </c>
      <c r="D13" s="28">
        <v>129</v>
      </c>
      <c r="E13" s="29">
        <v>569704.49</v>
      </c>
      <c r="F13" s="30">
        <v>173</v>
      </c>
      <c r="G13" s="29">
        <v>1034481.88</v>
      </c>
      <c r="H13" s="30">
        <v>177</v>
      </c>
      <c r="I13" s="29">
        <v>3245972.91</v>
      </c>
    </row>
    <row r="14" spans="1:9" ht="15.75" thickBot="1">
      <c r="A14" s="9" t="s">
        <v>31</v>
      </c>
      <c r="B14" s="28">
        <v>1242</v>
      </c>
      <c r="C14" s="29">
        <v>1105983684.5899999</v>
      </c>
      <c r="D14" s="28">
        <v>1187</v>
      </c>
      <c r="E14" s="29">
        <v>915690042.48000026</v>
      </c>
      <c r="F14" s="30">
        <v>1313</v>
      </c>
      <c r="G14" s="29">
        <v>2194208381.0999999</v>
      </c>
      <c r="H14" s="30">
        <v>1048</v>
      </c>
      <c r="I14" s="29">
        <v>965001394.2700001</v>
      </c>
    </row>
    <row r="15" spans="1:9" ht="15.75" thickBot="1">
      <c r="A15" s="9" t="s">
        <v>32</v>
      </c>
      <c r="B15" s="28">
        <v>4071</v>
      </c>
      <c r="C15" s="29">
        <v>1207124465.73</v>
      </c>
      <c r="D15" s="28">
        <v>5284</v>
      </c>
      <c r="E15" s="29">
        <v>870982947.63</v>
      </c>
      <c r="F15" s="30">
        <v>5420</v>
      </c>
      <c r="G15" s="29">
        <v>2429949732.5099998</v>
      </c>
      <c r="H15" s="30">
        <v>5446</v>
      </c>
      <c r="I15" s="29">
        <v>2531400586.8099995</v>
      </c>
    </row>
    <row r="16" spans="1:9" ht="15.75" thickBot="1">
      <c r="A16" s="9" t="s">
        <v>33</v>
      </c>
      <c r="B16" s="28">
        <v>1775</v>
      </c>
      <c r="C16" s="29">
        <v>260944470.00999999</v>
      </c>
      <c r="D16" s="28">
        <v>1816</v>
      </c>
      <c r="E16" s="29">
        <v>175929280.05000001</v>
      </c>
      <c r="F16" s="30">
        <v>2066</v>
      </c>
      <c r="G16" s="29">
        <v>326260870.45000005</v>
      </c>
      <c r="H16" s="30">
        <v>2194</v>
      </c>
      <c r="I16" s="29">
        <v>267819022.21000001</v>
      </c>
    </row>
    <row r="17" spans="1:9" ht="15.75" thickBot="1">
      <c r="A17" s="9" t="s">
        <v>35</v>
      </c>
      <c r="B17" s="28">
        <v>384</v>
      </c>
      <c r="C17" s="29">
        <v>1221476702.97</v>
      </c>
      <c r="D17" s="28">
        <v>462</v>
      </c>
      <c r="E17" s="29">
        <v>1059055271.78</v>
      </c>
      <c r="F17" s="30">
        <v>455</v>
      </c>
      <c r="G17" s="29">
        <v>547706439.26000011</v>
      </c>
      <c r="H17" s="30">
        <v>698</v>
      </c>
      <c r="I17" s="29">
        <v>606966907.09000003</v>
      </c>
    </row>
    <row r="18" spans="1:9" ht="15.75" thickBot="1">
      <c r="A18" s="9" t="s">
        <v>68</v>
      </c>
      <c r="B18" s="32"/>
      <c r="C18" s="33"/>
      <c r="D18" s="32"/>
      <c r="E18" s="33"/>
      <c r="F18" s="30">
        <v>360</v>
      </c>
      <c r="G18" s="29">
        <v>17940082.620000005</v>
      </c>
      <c r="H18" s="30">
        <v>333</v>
      </c>
      <c r="I18" s="29">
        <v>19074920</v>
      </c>
    </row>
    <row r="19" spans="1:9" ht="15.75" thickBot="1">
      <c r="A19" s="9" t="s">
        <v>36</v>
      </c>
      <c r="B19" s="28">
        <v>194</v>
      </c>
      <c r="C19" s="29">
        <v>5458761.4500000002</v>
      </c>
      <c r="D19" s="28">
        <v>205</v>
      </c>
      <c r="E19" s="29">
        <v>13042995.73</v>
      </c>
      <c r="F19" s="30">
        <v>182</v>
      </c>
      <c r="G19" s="29">
        <v>22109167.780000001</v>
      </c>
      <c r="H19" s="30">
        <v>220</v>
      </c>
      <c r="I19" s="29">
        <v>17172885.390000001</v>
      </c>
    </row>
    <row r="20" spans="1:9" ht="15.75" thickBot="1">
      <c r="A20" s="9" t="s">
        <v>37</v>
      </c>
      <c r="B20" s="28">
        <v>816</v>
      </c>
      <c r="C20" s="29">
        <v>141152570.22</v>
      </c>
      <c r="D20" s="28">
        <v>988</v>
      </c>
      <c r="E20" s="29">
        <v>97030525.269999996</v>
      </c>
      <c r="F20" s="28">
        <v>963</v>
      </c>
      <c r="G20" s="29">
        <v>52018175.459999993</v>
      </c>
      <c r="H20" s="28">
        <v>1043</v>
      </c>
      <c r="I20" s="29">
        <v>34057466.469999999</v>
      </c>
    </row>
    <row r="21" spans="1:9" ht="15.75" thickBot="1">
      <c r="A21" s="9" t="s">
        <v>38</v>
      </c>
      <c r="B21" s="28">
        <v>383</v>
      </c>
      <c r="C21" s="29">
        <v>106988307.95999999</v>
      </c>
      <c r="D21" s="28">
        <v>284</v>
      </c>
      <c r="E21" s="29">
        <v>27362265.730000004</v>
      </c>
      <c r="F21" s="30">
        <v>316</v>
      </c>
      <c r="G21" s="29">
        <v>23787814.66</v>
      </c>
      <c r="H21" s="30">
        <v>299</v>
      </c>
      <c r="I21" s="29">
        <v>66303447.619999997</v>
      </c>
    </row>
    <row r="22" spans="1:9" ht="15.75" thickBot="1">
      <c r="A22" s="9" t="s">
        <v>40</v>
      </c>
      <c r="B22" s="28">
        <v>1735</v>
      </c>
      <c r="C22" s="29">
        <v>381362452.00999999</v>
      </c>
      <c r="D22" s="28">
        <v>2348</v>
      </c>
      <c r="E22" s="29">
        <v>1242980797.7500002</v>
      </c>
      <c r="F22" s="28">
        <v>3019</v>
      </c>
      <c r="G22" s="29">
        <v>451699101.5999999</v>
      </c>
      <c r="H22" s="28">
        <v>2950</v>
      </c>
      <c r="I22" s="29">
        <v>684435677.55999994</v>
      </c>
    </row>
    <row r="23" spans="1:9" ht="15.75" thickBot="1">
      <c r="A23" s="9" t="s">
        <v>41</v>
      </c>
      <c r="B23" s="28">
        <v>74</v>
      </c>
      <c r="C23" s="29">
        <v>2773879.95</v>
      </c>
      <c r="D23" s="28">
        <v>69</v>
      </c>
      <c r="E23" s="29">
        <v>1822108.4200000002</v>
      </c>
      <c r="F23" s="30">
        <v>96</v>
      </c>
      <c r="G23" s="29">
        <v>2761260.73</v>
      </c>
      <c r="H23" s="30">
        <v>92</v>
      </c>
      <c r="I23" s="29">
        <v>1078245.8500000001</v>
      </c>
    </row>
    <row r="24" spans="1:9" ht="15.75" thickBot="1">
      <c r="A24" s="9" t="s">
        <v>42</v>
      </c>
      <c r="B24" s="28">
        <v>460</v>
      </c>
      <c r="C24" s="29">
        <v>696362412.26999998</v>
      </c>
      <c r="D24" s="28">
        <v>379</v>
      </c>
      <c r="E24" s="29">
        <v>841133150.25</v>
      </c>
      <c r="F24" s="30">
        <v>381</v>
      </c>
      <c r="G24" s="29">
        <v>528617956.03000003</v>
      </c>
      <c r="H24" s="30">
        <v>381</v>
      </c>
      <c r="I24" s="29">
        <v>451570203.63</v>
      </c>
    </row>
    <row r="25" spans="1:9" ht="15.75" thickBot="1">
      <c r="A25" s="9" t="s">
        <v>43</v>
      </c>
      <c r="B25" s="28">
        <v>259</v>
      </c>
      <c r="C25" s="29">
        <v>18567654.550000001</v>
      </c>
      <c r="D25" s="28">
        <v>211</v>
      </c>
      <c r="E25" s="29">
        <v>5978119.3200000003</v>
      </c>
      <c r="F25" s="30">
        <v>191</v>
      </c>
      <c r="G25" s="29">
        <v>1956441.24</v>
      </c>
      <c r="H25" s="30">
        <v>202</v>
      </c>
      <c r="I25" s="29">
        <v>11454295.73</v>
      </c>
    </row>
    <row r="26" spans="1:9" ht="15.75" thickBot="1">
      <c r="A26" s="9" t="s">
        <v>70</v>
      </c>
      <c r="B26" s="32"/>
      <c r="C26" s="33"/>
      <c r="D26" s="32"/>
      <c r="E26" s="33"/>
      <c r="F26" s="30">
        <v>72</v>
      </c>
      <c r="G26" s="29">
        <v>193691.55</v>
      </c>
      <c r="H26" s="30">
        <v>106</v>
      </c>
      <c r="I26" s="29">
        <v>355972.41</v>
      </c>
    </row>
    <row r="27" spans="1:9" ht="15.75" thickBot="1">
      <c r="A27" s="9" t="s">
        <v>44</v>
      </c>
      <c r="B27" s="28">
        <v>1000</v>
      </c>
      <c r="C27" s="29">
        <v>433918636.38999999</v>
      </c>
      <c r="D27" s="28">
        <v>1248</v>
      </c>
      <c r="E27" s="29">
        <v>469733263.00999993</v>
      </c>
      <c r="F27" s="28">
        <v>1514</v>
      </c>
      <c r="G27" s="29">
        <v>1651764925.8199999</v>
      </c>
      <c r="H27" s="28">
        <v>1380</v>
      </c>
      <c r="I27" s="29">
        <v>690307353.78999996</v>
      </c>
    </row>
    <row r="28" spans="1:9" ht="15.75" thickBot="1">
      <c r="A28" s="9" t="s">
        <v>45</v>
      </c>
      <c r="B28" s="28">
        <v>2957</v>
      </c>
      <c r="C28" s="29">
        <v>320344140.5</v>
      </c>
      <c r="D28" s="28">
        <v>4101</v>
      </c>
      <c r="E28" s="29">
        <v>396247041.95000005</v>
      </c>
      <c r="F28" s="28">
        <v>3487</v>
      </c>
      <c r="G28" s="29">
        <v>522709404.56</v>
      </c>
      <c r="H28" s="28">
        <v>3296</v>
      </c>
      <c r="I28" s="29">
        <v>398921204.44000006</v>
      </c>
    </row>
    <row r="29" spans="1:9" ht="15.75" thickBot="1">
      <c r="A29" s="9" t="s">
        <v>46</v>
      </c>
      <c r="B29" s="28">
        <v>372</v>
      </c>
      <c r="C29" s="29">
        <v>1174016636.8399999</v>
      </c>
      <c r="D29" s="28">
        <v>301</v>
      </c>
      <c r="E29" s="29">
        <v>1175524390.77</v>
      </c>
      <c r="F29" s="30">
        <v>388</v>
      </c>
      <c r="G29" s="29">
        <v>848226149.86000001</v>
      </c>
      <c r="H29" s="30">
        <v>325</v>
      </c>
      <c r="I29" s="29">
        <v>1281129989.6500001</v>
      </c>
    </row>
    <row r="30" spans="1:9" ht="15.75" thickBot="1">
      <c r="A30" s="9" t="s">
        <v>47</v>
      </c>
      <c r="B30" s="28">
        <v>2237</v>
      </c>
      <c r="C30" s="29">
        <v>646472606.69000006</v>
      </c>
      <c r="D30" s="28">
        <v>2879</v>
      </c>
      <c r="E30" s="29">
        <v>407212670.49000007</v>
      </c>
      <c r="F30" s="28">
        <v>2664</v>
      </c>
      <c r="G30" s="29">
        <v>1432887748.4400001</v>
      </c>
      <c r="H30" s="28">
        <v>2277</v>
      </c>
      <c r="I30" s="29">
        <v>2359162081.8600001</v>
      </c>
    </row>
    <row r="31" spans="1:9" ht="15.75" thickBot="1">
      <c r="A31" s="9" t="s">
        <v>48</v>
      </c>
      <c r="B31" s="28">
        <v>2944</v>
      </c>
      <c r="C31" s="29">
        <v>199194990.71000001</v>
      </c>
      <c r="D31" s="28">
        <v>2370</v>
      </c>
      <c r="E31" s="29">
        <v>231681536.47999999</v>
      </c>
      <c r="F31" s="28">
        <v>2857</v>
      </c>
      <c r="G31" s="29">
        <v>230600273.27999997</v>
      </c>
      <c r="H31" s="28">
        <v>3236</v>
      </c>
      <c r="I31" s="29">
        <v>354567521.57999998</v>
      </c>
    </row>
    <row r="32" spans="1:9" ht="15.75" thickBot="1">
      <c r="A32" s="9" t="s">
        <v>49</v>
      </c>
      <c r="B32" s="28">
        <v>872</v>
      </c>
      <c r="C32" s="29">
        <v>292644095.70999998</v>
      </c>
      <c r="D32" s="28">
        <v>1351</v>
      </c>
      <c r="E32" s="29">
        <v>58023521.130000003</v>
      </c>
      <c r="F32" s="28">
        <v>1298</v>
      </c>
      <c r="G32" s="29">
        <v>56121391.939999998</v>
      </c>
      <c r="H32" s="28">
        <v>1224</v>
      </c>
      <c r="I32" s="29">
        <v>221823184.78999999</v>
      </c>
    </row>
    <row r="33" spans="1:9" ht="15.75" thickBot="1">
      <c r="A33" s="9" t="s">
        <v>50</v>
      </c>
      <c r="B33" s="28">
        <v>13257</v>
      </c>
      <c r="C33" s="29">
        <v>47673181.280000001</v>
      </c>
      <c r="D33" s="28">
        <v>16903</v>
      </c>
      <c r="E33" s="29">
        <v>45414193.890000001</v>
      </c>
      <c r="F33" s="30">
        <v>16480</v>
      </c>
      <c r="G33" s="29">
        <v>123306110.98999999</v>
      </c>
      <c r="H33" s="30">
        <v>16266</v>
      </c>
      <c r="I33" s="29">
        <v>103991687.67999999</v>
      </c>
    </row>
    <row r="34" spans="1:9" ht="15.75" thickBot="1">
      <c r="A34" s="9" t="s">
        <v>51</v>
      </c>
      <c r="B34" s="28">
        <v>858</v>
      </c>
      <c r="C34" s="29">
        <v>400455938.18000001</v>
      </c>
      <c r="D34" s="28">
        <v>1357</v>
      </c>
      <c r="E34" s="29">
        <v>885334585.30000007</v>
      </c>
      <c r="F34" s="28">
        <v>1055</v>
      </c>
      <c r="G34" s="29">
        <v>469114388.00649995</v>
      </c>
      <c r="H34" s="28">
        <v>1275</v>
      </c>
      <c r="I34" s="29">
        <v>296453427.33000004</v>
      </c>
    </row>
    <row r="35" spans="1:9" ht="15.75" thickBot="1">
      <c r="A35" s="9" t="s">
        <v>52</v>
      </c>
      <c r="B35" s="28">
        <v>1023</v>
      </c>
      <c r="C35" s="29">
        <v>52362763.409999996</v>
      </c>
      <c r="D35" s="28">
        <v>1033</v>
      </c>
      <c r="E35" s="29">
        <v>43958479.310000002</v>
      </c>
      <c r="F35" s="28">
        <v>1110</v>
      </c>
      <c r="G35" s="29">
        <v>50213355.040000007</v>
      </c>
      <c r="H35" s="28">
        <v>1097</v>
      </c>
      <c r="I35" s="29">
        <v>175712337.75</v>
      </c>
    </row>
    <row r="36" spans="1:9" ht="15.75" thickBot="1">
      <c r="A36" s="9" t="s">
        <v>53</v>
      </c>
      <c r="B36" s="28">
        <v>40</v>
      </c>
      <c r="C36" s="29">
        <v>171257.79</v>
      </c>
      <c r="D36" s="28">
        <v>46</v>
      </c>
      <c r="E36" s="29">
        <v>261778.87</v>
      </c>
      <c r="F36" s="30">
        <v>63</v>
      </c>
      <c r="G36" s="29">
        <v>309618.7</v>
      </c>
      <c r="H36" s="30">
        <v>57</v>
      </c>
      <c r="I36" s="29">
        <v>350136.97</v>
      </c>
    </row>
    <row r="37" spans="1:9" ht="15.75" thickBot="1">
      <c r="A37" s="9" t="s">
        <v>54</v>
      </c>
      <c r="B37" s="28">
        <v>4493</v>
      </c>
      <c r="C37" s="29">
        <v>82375715.560000002</v>
      </c>
      <c r="D37" s="28">
        <v>5022</v>
      </c>
      <c r="E37" s="29">
        <v>98991263.689999998</v>
      </c>
      <c r="F37" s="28">
        <v>4535</v>
      </c>
      <c r="G37" s="29">
        <v>103771458.82000001</v>
      </c>
      <c r="H37" s="28">
        <v>4407</v>
      </c>
      <c r="I37" s="29">
        <v>226406378.96000001</v>
      </c>
    </row>
    <row r="38" spans="1:9" ht="15.75" thickBot="1">
      <c r="A38" s="9" t="s">
        <v>55</v>
      </c>
      <c r="B38" s="28">
        <v>162</v>
      </c>
      <c r="C38" s="29">
        <v>3731184.96</v>
      </c>
      <c r="D38" s="32"/>
      <c r="E38" s="33"/>
      <c r="F38" s="32"/>
      <c r="G38" s="33"/>
      <c r="H38" s="32"/>
      <c r="I38" s="33"/>
    </row>
    <row r="39" spans="1:9" ht="15.75" thickBot="1">
      <c r="A39" s="9" t="s">
        <v>56</v>
      </c>
      <c r="B39" s="28">
        <v>190</v>
      </c>
      <c r="C39" s="29">
        <v>20619432.98</v>
      </c>
      <c r="D39" s="28">
        <v>224</v>
      </c>
      <c r="E39" s="29">
        <v>23196969.569999997</v>
      </c>
      <c r="F39" s="30">
        <v>285</v>
      </c>
      <c r="G39" s="29">
        <v>3810676.37</v>
      </c>
      <c r="H39" s="30">
        <v>268</v>
      </c>
      <c r="I39" s="29">
        <v>18592558.900000002</v>
      </c>
    </row>
    <row r="40" spans="1:9" ht="15.75" thickBot="1">
      <c r="A40" s="9" t="s">
        <v>57</v>
      </c>
      <c r="B40" s="28">
        <v>409</v>
      </c>
      <c r="C40" s="29">
        <v>2376012.16</v>
      </c>
      <c r="D40" s="28">
        <v>346</v>
      </c>
      <c r="E40" s="29">
        <v>1107863.4099999999</v>
      </c>
      <c r="F40" s="30">
        <v>261</v>
      </c>
      <c r="G40" s="29">
        <v>735216.89</v>
      </c>
      <c r="H40" s="30">
        <v>275</v>
      </c>
      <c r="I40" s="29">
        <v>2421882.7599999998</v>
      </c>
    </row>
    <row r="41" spans="1:9" ht="15.75" thickBot="1">
      <c r="A41" s="39" t="s">
        <v>73</v>
      </c>
      <c r="B41" s="40">
        <f t="shared" ref="B41:G41" si="0">SUM(B4:B40)</f>
        <v>46620</v>
      </c>
      <c r="C41" s="41">
        <f t="shared" si="0"/>
        <v>10532058472.029999</v>
      </c>
      <c r="D41" s="40">
        <f t="shared" si="0"/>
        <v>55648</v>
      </c>
      <c r="E41" s="41">
        <f t="shared" si="0"/>
        <v>14966096401.49</v>
      </c>
      <c r="F41" s="42">
        <f t="shared" si="0"/>
        <v>55921</v>
      </c>
      <c r="G41" s="43">
        <f t="shared" si="0"/>
        <v>16982018325.526505</v>
      </c>
      <c r="H41" s="42">
        <v>54144</v>
      </c>
      <c r="I41" s="43">
        <v>13418441475.4</v>
      </c>
    </row>
  </sheetData>
  <mergeCells count="6">
    <mergeCell ref="A1:I1"/>
    <mergeCell ref="A2:A3"/>
    <mergeCell ref="D2:E2"/>
    <mergeCell ref="F2:G2"/>
    <mergeCell ref="H2:I2"/>
    <mergeCell ref="B2:C2"/>
  </mergeCells>
  <pageMargins left="0.7" right="0.7" top="0.75" bottom="0.75" header="0.3" footer="0.3"/>
  <pageSetup orientation="portrait" r:id="rId1"/>
  <headerFooter>
    <oddFooter>&amp;LFY12 Procurement Indicators&amp;R&amp;F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I22"/>
  <sheetViews>
    <sheetView view="pageLayout" zoomScaleNormal="100" workbookViewId="0">
      <selection activeCell="C7" sqref="C7"/>
    </sheetView>
  </sheetViews>
  <sheetFormatPr defaultRowHeight="15"/>
  <cols>
    <col min="1" max="1" width="7.85546875" bestFit="1" customWidth="1"/>
    <col min="2" max="2" width="5.7109375" style="24" bestFit="1" customWidth="1"/>
    <col min="3" max="3" width="12.42578125" bestFit="1" customWidth="1"/>
    <col min="4" max="4" width="5.7109375" bestFit="1" customWidth="1"/>
    <col min="5" max="5" width="14" bestFit="1" customWidth="1"/>
    <col min="6" max="6" width="5.7109375" bestFit="1" customWidth="1"/>
    <col min="7" max="7" width="14" bestFit="1" customWidth="1"/>
    <col min="8" max="8" width="5.7109375" bestFit="1" customWidth="1"/>
    <col min="9" max="9" width="12.42578125" bestFit="1" customWidth="1"/>
  </cols>
  <sheetData>
    <row r="1" spans="1:9" ht="16.5" thickBot="1">
      <c r="A1" s="72" t="s">
        <v>12</v>
      </c>
      <c r="B1" s="66"/>
      <c r="C1" s="66"/>
      <c r="D1" s="66"/>
      <c r="E1" s="66"/>
      <c r="F1" s="66"/>
      <c r="G1" s="66"/>
      <c r="H1" s="66"/>
      <c r="I1" s="67"/>
    </row>
    <row r="2" spans="1:9" ht="15.75" thickBot="1">
      <c r="A2" s="68" t="s">
        <v>0</v>
      </c>
      <c r="B2" s="70" t="s">
        <v>74</v>
      </c>
      <c r="C2" s="71"/>
      <c r="D2" s="70" t="s">
        <v>59</v>
      </c>
      <c r="E2" s="71"/>
      <c r="F2" s="70" t="s">
        <v>60</v>
      </c>
      <c r="G2" s="71"/>
      <c r="H2" s="70" t="s">
        <v>61</v>
      </c>
      <c r="I2" s="71"/>
    </row>
    <row r="3" spans="1:9" ht="15.75" thickBot="1">
      <c r="A3" s="69"/>
      <c r="B3" s="34" t="s">
        <v>62</v>
      </c>
      <c r="C3" s="35" t="s">
        <v>63</v>
      </c>
      <c r="D3" s="34" t="s">
        <v>62</v>
      </c>
      <c r="E3" s="35" t="s">
        <v>63</v>
      </c>
      <c r="F3" s="35" t="s">
        <v>62</v>
      </c>
      <c r="G3" s="35" t="s">
        <v>63</v>
      </c>
      <c r="H3" s="35" t="s">
        <v>62</v>
      </c>
      <c r="I3" s="35" t="s">
        <v>63</v>
      </c>
    </row>
    <row r="4" spans="1:9" ht="15.75" thickBot="1">
      <c r="A4" s="9" t="s">
        <v>2</v>
      </c>
      <c r="B4" s="11">
        <v>221</v>
      </c>
      <c r="C4" s="12">
        <v>97614607.950000003</v>
      </c>
      <c r="D4" s="11">
        <v>529</v>
      </c>
      <c r="E4" s="12">
        <v>900145429.25</v>
      </c>
      <c r="F4" s="13">
        <v>399</v>
      </c>
      <c r="G4" s="12">
        <v>891641711.5</v>
      </c>
      <c r="H4" s="13">
        <v>34</v>
      </c>
      <c r="I4" s="12">
        <v>43727067</v>
      </c>
    </row>
    <row r="5" spans="1:9" ht="15.75" thickBot="1">
      <c r="A5" s="9" t="s">
        <v>23</v>
      </c>
      <c r="B5" s="11">
        <v>1</v>
      </c>
      <c r="C5" s="12">
        <v>130000</v>
      </c>
      <c r="D5" s="11">
        <v>7</v>
      </c>
      <c r="E5" s="12">
        <v>91432135</v>
      </c>
      <c r="F5" s="13">
        <v>11</v>
      </c>
      <c r="G5" s="12">
        <v>116125407</v>
      </c>
      <c r="H5" s="13">
        <v>1</v>
      </c>
      <c r="I5" s="12">
        <v>43422</v>
      </c>
    </row>
    <row r="6" spans="1:9" ht="15.75" thickBot="1">
      <c r="A6" s="9" t="s">
        <v>25</v>
      </c>
      <c r="B6" s="11">
        <v>0</v>
      </c>
      <c r="C6" s="12">
        <v>0</v>
      </c>
      <c r="D6" s="11">
        <v>3</v>
      </c>
      <c r="E6" s="12">
        <v>100140233</v>
      </c>
      <c r="F6" s="13">
        <v>8</v>
      </c>
      <c r="G6" s="12">
        <v>800000</v>
      </c>
      <c r="H6" s="13">
        <v>0</v>
      </c>
      <c r="I6" s="18">
        <v>496368496.79000002</v>
      </c>
    </row>
    <row r="7" spans="1:9" ht="15.75" thickBot="1">
      <c r="A7" s="9" t="s">
        <v>30</v>
      </c>
      <c r="B7" s="11">
        <v>1</v>
      </c>
      <c r="C7" s="12">
        <v>402001</v>
      </c>
      <c r="D7" s="11">
        <v>0</v>
      </c>
      <c r="E7" s="12">
        <v>0</v>
      </c>
      <c r="F7" s="11">
        <v>0</v>
      </c>
      <c r="G7" s="12">
        <v>0</v>
      </c>
      <c r="H7" s="11">
        <v>0</v>
      </c>
      <c r="I7" s="12">
        <v>0</v>
      </c>
    </row>
    <row r="8" spans="1:9" ht="15.75" thickBot="1">
      <c r="A8" s="9" t="s">
        <v>33</v>
      </c>
      <c r="B8" s="11">
        <v>153</v>
      </c>
      <c r="C8" s="12">
        <v>78739318</v>
      </c>
      <c r="D8" s="11">
        <v>95</v>
      </c>
      <c r="E8" s="12">
        <v>39875162</v>
      </c>
      <c r="F8" s="13">
        <v>123</v>
      </c>
      <c r="G8" s="12">
        <v>51531910</v>
      </c>
      <c r="H8" s="13">
        <v>56</v>
      </c>
      <c r="I8" s="12">
        <v>25673270</v>
      </c>
    </row>
    <row r="9" spans="1:9" ht="15.75" thickBot="1">
      <c r="A9" s="9" t="s">
        <v>35</v>
      </c>
      <c r="B9" s="11">
        <v>13</v>
      </c>
      <c r="C9" s="12">
        <v>45713740.619999997</v>
      </c>
      <c r="D9" s="11">
        <v>9</v>
      </c>
      <c r="E9" s="12">
        <v>6309553</v>
      </c>
      <c r="F9" s="13">
        <v>15</v>
      </c>
      <c r="G9" s="12">
        <v>20360769.800000001</v>
      </c>
      <c r="H9" s="13">
        <v>2</v>
      </c>
      <c r="I9" s="12">
        <v>1363076</v>
      </c>
    </row>
    <row r="10" spans="1:9" ht="15.75" thickBot="1">
      <c r="A10" s="9" t="s">
        <v>36</v>
      </c>
      <c r="B10" s="11">
        <v>2</v>
      </c>
      <c r="C10" s="12">
        <v>467744</v>
      </c>
      <c r="D10" s="11">
        <v>0</v>
      </c>
      <c r="E10" s="12">
        <v>0</v>
      </c>
      <c r="F10" s="11">
        <v>0</v>
      </c>
      <c r="G10" s="12">
        <v>0</v>
      </c>
      <c r="H10" s="11">
        <v>0</v>
      </c>
      <c r="I10" s="12">
        <v>0</v>
      </c>
    </row>
    <row r="11" spans="1:9" ht="15.75" thickBot="1">
      <c r="A11" s="9" t="s">
        <v>37</v>
      </c>
      <c r="B11" s="11">
        <v>3</v>
      </c>
      <c r="C11" s="12">
        <v>3199850</v>
      </c>
      <c r="D11" s="11">
        <v>0</v>
      </c>
      <c r="E11" s="12">
        <v>0</v>
      </c>
      <c r="F11" s="13">
        <v>1</v>
      </c>
      <c r="G11" s="12">
        <v>350000</v>
      </c>
      <c r="H11" s="13">
        <v>0</v>
      </c>
      <c r="I11" s="12">
        <v>0</v>
      </c>
    </row>
    <row r="12" spans="1:9" ht="15.75" thickBot="1">
      <c r="A12" s="9" t="s">
        <v>38</v>
      </c>
      <c r="B12" s="11">
        <v>5</v>
      </c>
      <c r="C12" s="12">
        <v>39793777.57</v>
      </c>
      <c r="D12" s="11">
        <v>0</v>
      </c>
      <c r="E12" s="12">
        <v>0</v>
      </c>
      <c r="F12" s="13">
        <v>0</v>
      </c>
      <c r="G12" s="12">
        <v>0</v>
      </c>
      <c r="H12" s="13">
        <v>1</v>
      </c>
      <c r="I12" s="12">
        <v>1683924</v>
      </c>
    </row>
    <row r="13" spans="1:9" ht="15.75" thickBot="1">
      <c r="A13" s="9" t="s">
        <v>40</v>
      </c>
      <c r="B13" s="11">
        <v>42</v>
      </c>
      <c r="C13" s="12">
        <v>30342654.600000001</v>
      </c>
      <c r="D13" s="11">
        <v>25</v>
      </c>
      <c r="E13" s="12">
        <v>272993984</v>
      </c>
      <c r="F13" s="13">
        <v>2</v>
      </c>
      <c r="G13" s="12">
        <v>80500330</v>
      </c>
      <c r="H13" s="13">
        <v>5</v>
      </c>
      <c r="I13" s="12">
        <v>1560271</v>
      </c>
    </row>
    <row r="14" spans="1:9" ht="15.75" thickBot="1">
      <c r="A14" s="9" t="s">
        <v>41</v>
      </c>
      <c r="B14" s="11">
        <v>2</v>
      </c>
      <c r="C14" s="12">
        <v>1325000</v>
      </c>
      <c r="D14" s="11">
        <v>1</v>
      </c>
      <c r="E14" s="12">
        <v>1208219</v>
      </c>
      <c r="F14" s="13">
        <v>0</v>
      </c>
      <c r="G14" s="12">
        <v>0</v>
      </c>
      <c r="H14" s="13">
        <v>0</v>
      </c>
      <c r="I14" s="12">
        <v>0</v>
      </c>
    </row>
    <row r="15" spans="1:9" ht="15.75" thickBot="1">
      <c r="A15" s="9" t="s">
        <v>42</v>
      </c>
      <c r="B15" s="11">
        <v>21</v>
      </c>
      <c r="C15" s="12">
        <v>210800000</v>
      </c>
      <c r="D15" s="11">
        <v>1</v>
      </c>
      <c r="E15" s="12">
        <v>1000000</v>
      </c>
      <c r="F15" s="13">
        <v>1</v>
      </c>
      <c r="G15" s="12">
        <v>2442831.94</v>
      </c>
      <c r="H15" s="13">
        <v>1</v>
      </c>
      <c r="I15" s="12">
        <v>99900</v>
      </c>
    </row>
    <row r="16" spans="1:9" ht="15.75" thickBot="1">
      <c r="A16" s="9" t="s">
        <v>43</v>
      </c>
      <c r="B16" s="11">
        <v>0</v>
      </c>
      <c r="C16" s="12">
        <v>0</v>
      </c>
      <c r="D16" s="11">
        <v>0</v>
      </c>
      <c r="E16" s="12">
        <v>0</v>
      </c>
      <c r="F16" s="13">
        <v>0</v>
      </c>
      <c r="G16" s="12">
        <v>0</v>
      </c>
      <c r="H16" s="13">
        <v>1</v>
      </c>
      <c r="I16" s="12">
        <v>275000</v>
      </c>
    </row>
    <row r="17" spans="1:9" ht="15.75" thickBot="1">
      <c r="A17" s="9" t="s">
        <v>46</v>
      </c>
      <c r="B17" s="11">
        <v>0</v>
      </c>
      <c r="C17" s="12">
        <v>0</v>
      </c>
      <c r="D17" s="11">
        <v>1</v>
      </c>
      <c r="E17" s="12">
        <v>139000</v>
      </c>
      <c r="F17" s="13">
        <v>1</v>
      </c>
      <c r="G17" s="12">
        <v>275000</v>
      </c>
      <c r="H17" s="13">
        <v>0</v>
      </c>
      <c r="I17" s="12">
        <v>0</v>
      </c>
    </row>
    <row r="18" spans="1:9" ht="15.75" thickBot="1">
      <c r="A18" s="9" t="s">
        <v>50</v>
      </c>
      <c r="B18" s="11">
        <v>5</v>
      </c>
      <c r="C18" s="12">
        <v>118236.58</v>
      </c>
      <c r="D18" s="11">
        <v>0</v>
      </c>
      <c r="E18" s="12">
        <v>0</v>
      </c>
      <c r="F18" s="13">
        <v>0</v>
      </c>
      <c r="G18" s="12">
        <v>0</v>
      </c>
      <c r="H18" s="13">
        <v>1</v>
      </c>
      <c r="I18" s="12">
        <v>1249900</v>
      </c>
    </row>
    <row r="19" spans="1:9" ht="15.75" thickBot="1">
      <c r="A19" s="9" t="s">
        <v>51</v>
      </c>
      <c r="B19" s="11">
        <v>88</v>
      </c>
      <c r="C19" s="12">
        <v>117551961.5</v>
      </c>
      <c r="D19" s="11">
        <v>126</v>
      </c>
      <c r="E19" s="12">
        <v>167200599</v>
      </c>
      <c r="F19" s="13">
        <v>36</v>
      </c>
      <c r="G19" s="12">
        <v>60581895</v>
      </c>
      <c r="H19" s="13">
        <v>106</v>
      </c>
      <c r="I19" s="12">
        <v>56234470</v>
      </c>
    </row>
    <row r="20" spans="1:9" ht="15.75" thickBot="1">
      <c r="A20" s="9" t="s">
        <v>52</v>
      </c>
      <c r="B20" s="11">
        <v>1</v>
      </c>
      <c r="C20" s="12">
        <v>2880054</v>
      </c>
      <c r="D20" s="11">
        <v>3</v>
      </c>
      <c r="E20" s="12">
        <v>1957200</v>
      </c>
      <c r="F20" s="13">
        <v>1</v>
      </c>
      <c r="G20" s="12">
        <v>3204000</v>
      </c>
      <c r="H20" s="13">
        <v>2</v>
      </c>
      <c r="I20" s="12">
        <v>5697000</v>
      </c>
    </row>
    <row r="21" spans="1:9" ht="15.75" thickBot="1">
      <c r="A21" s="9" t="s">
        <v>56</v>
      </c>
      <c r="B21" s="11">
        <v>1</v>
      </c>
      <c r="C21" s="12">
        <v>97000</v>
      </c>
      <c r="D21" s="11">
        <v>0</v>
      </c>
      <c r="E21" s="12">
        <v>0</v>
      </c>
      <c r="F21" s="13">
        <v>0</v>
      </c>
      <c r="G21" s="12">
        <v>0</v>
      </c>
      <c r="H21" s="13">
        <v>0</v>
      </c>
      <c r="I21" s="12">
        <v>0</v>
      </c>
    </row>
    <row r="22" spans="1:9" ht="15.75" thickBot="1">
      <c r="A22" s="39" t="s">
        <v>73</v>
      </c>
      <c r="B22" s="37">
        <f t="shared" ref="B22:I22" si="0">SUM(B4:B21)</f>
        <v>559</v>
      </c>
      <c r="C22" s="38">
        <f t="shared" si="0"/>
        <v>629175945.81999993</v>
      </c>
      <c r="D22" s="37">
        <f t="shared" si="0"/>
        <v>800</v>
      </c>
      <c r="E22" s="38">
        <f t="shared" si="0"/>
        <v>1582401514.25</v>
      </c>
      <c r="F22" s="37">
        <f t="shared" si="0"/>
        <v>598</v>
      </c>
      <c r="G22" s="38">
        <f t="shared" si="0"/>
        <v>1227813855.24</v>
      </c>
      <c r="H22" s="37">
        <f t="shared" si="0"/>
        <v>210</v>
      </c>
      <c r="I22" s="38">
        <f t="shared" si="0"/>
        <v>633975796.78999996</v>
      </c>
    </row>
  </sheetData>
  <mergeCells count="6">
    <mergeCell ref="A1:I1"/>
    <mergeCell ref="A2:A3"/>
    <mergeCell ref="B2:C2"/>
    <mergeCell ref="D2:E2"/>
    <mergeCell ref="F2:G2"/>
    <mergeCell ref="H2:I2"/>
  </mergeCells>
  <pageMargins left="0.7" right="0.7" top="0.75" bottom="0.75" header="0.3" footer="0.3"/>
  <pageSetup orientation="portrait" r:id="rId1"/>
  <headerFooter>
    <oddFooter>&amp;LFY12 Procurement Indicators&amp;R&amp;F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I33"/>
  <sheetViews>
    <sheetView view="pageLayout" topLeftCell="A13" zoomScaleNormal="100" workbookViewId="0">
      <selection activeCell="C5" sqref="C5"/>
    </sheetView>
  </sheetViews>
  <sheetFormatPr defaultRowHeight="15"/>
  <cols>
    <col min="1" max="1" width="8.42578125" bestFit="1" customWidth="1"/>
    <col min="2" max="2" width="6.42578125" style="24" bestFit="1" customWidth="1"/>
    <col min="3" max="3" width="15" bestFit="1" customWidth="1"/>
    <col min="4" max="4" width="6.42578125" bestFit="1" customWidth="1"/>
    <col min="5" max="5" width="15" bestFit="1" customWidth="1"/>
    <col min="6" max="6" width="6.42578125" bestFit="1" customWidth="1"/>
    <col min="7" max="7" width="15" bestFit="1" customWidth="1"/>
    <col min="8" max="8" width="6.42578125" bestFit="1" customWidth="1"/>
    <col min="9" max="9" width="15" bestFit="1" customWidth="1"/>
  </cols>
  <sheetData>
    <row r="1" spans="1:9" ht="16.5" thickBot="1">
      <c r="A1" s="72" t="s">
        <v>13</v>
      </c>
      <c r="B1" s="66"/>
      <c r="C1" s="66"/>
      <c r="D1" s="66"/>
      <c r="E1" s="66"/>
      <c r="F1" s="66"/>
      <c r="G1" s="66"/>
      <c r="H1" s="66"/>
      <c r="I1" s="67"/>
    </row>
    <row r="2" spans="1:9" ht="15.75" thickBot="1">
      <c r="A2" s="68" t="s">
        <v>0</v>
      </c>
      <c r="B2" s="70" t="s">
        <v>74</v>
      </c>
      <c r="C2" s="71"/>
      <c r="D2" s="70" t="s">
        <v>59</v>
      </c>
      <c r="E2" s="71"/>
      <c r="F2" s="70" t="s">
        <v>60</v>
      </c>
      <c r="G2" s="71"/>
      <c r="H2" s="70" t="s">
        <v>61</v>
      </c>
      <c r="I2" s="71"/>
    </row>
    <row r="3" spans="1:9" ht="15.75" thickBot="1">
      <c r="A3" s="69"/>
      <c r="B3" s="34" t="s">
        <v>62</v>
      </c>
      <c r="C3" s="35" t="s">
        <v>63</v>
      </c>
      <c r="D3" s="34" t="s">
        <v>62</v>
      </c>
      <c r="E3" s="35" t="s">
        <v>63</v>
      </c>
      <c r="F3" s="35" t="s">
        <v>62</v>
      </c>
      <c r="G3" s="35" t="s">
        <v>63</v>
      </c>
      <c r="H3" s="35" t="s">
        <v>62</v>
      </c>
      <c r="I3" s="35" t="s">
        <v>63</v>
      </c>
    </row>
    <row r="4" spans="1:9" ht="15.75" thickBot="1">
      <c r="A4" s="9" t="s">
        <v>2</v>
      </c>
      <c r="B4" s="11">
        <v>17</v>
      </c>
      <c r="C4" s="12">
        <v>26922417.800000001</v>
      </c>
      <c r="D4" s="11">
        <v>81</v>
      </c>
      <c r="E4" s="12">
        <v>318420126</v>
      </c>
      <c r="F4" s="13">
        <v>24</v>
      </c>
      <c r="G4" s="12">
        <v>1370395575.2</v>
      </c>
      <c r="H4" s="13">
        <v>18</v>
      </c>
      <c r="I4" s="12">
        <v>67261680</v>
      </c>
    </row>
    <row r="5" spans="1:9" ht="15.75" thickBot="1">
      <c r="A5" s="9" t="s">
        <v>18</v>
      </c>
      <c r="B5" s="11">
        <v>1</v>
      </c>
      <c r="C5" s="12">
        <v>6874.45</v>
      </c>
      <c r="D5" s="11">
        <v>1</v>
      </c>
      <c r="E5" s="12">
        <v>7504.45</v>
      </c>
      <c r="F5" s="13">
        <v>0</v>
      </c>
      <c r="G5" s="12">
        <v>0</v>
      </c>
      <c r="H5" s="13">
        <v>0</v>
      </c>
      <c r="I5" s="12">
        <v>0</v>
      </c>
    </row>
    <row r="6" spans="1:9" ht="15.75" thickBot="1">
      <c r="A6" s="9" t="s">
        <v>23</v>
      </c>
      <c r="B6" s="11">
        <v>15</v>
      </c>
      <c r="C6" s="12">
        <v>60443359</v>
      </c>
      <c r="D6" s="11">
        <v>8</v>
      </c>
      <c r="E6" s="12">
        <v>29068694</v>
      </c>
      <c r="F6" s="13">
        <v>35</v>
      </c>
      <c r="G6" s="12">
        <v>75344303</v>
      </c>
      <c r="H6" s="13">
        <v>0</v>
      </c>
      <c r="I6" s="12">
        <v>0</v>
      </c>
    </row>
    <row r="7" spans="1:9" ht="15.75" thickBot="1">
      <c r="A7" s="9" t="s">
        <v>24</v>
      </c>
      <c r="B7" s="11">
        <v>1</v>
      </c>
      <c r="C7" s="12">
        <v>60360</v>
      </c>
      <c r="D7" s="11">
        <v>0</v>
      </c>
      <c r="E7" s="12">
        <v>0</v>
      </c>
      <c r="F7" s="11">
        <v>0</v>
      </c>
      <c r="G7" s="12">
        <v>0</v>
      </c>
      <c r="H7" s="11">
        <v>0</v>
      </c>
      <c r="I7" s="12">
        <v>0</v>
      </c>
    </row>
    <row r="8" spans="1:9" ht="15.75" thickBot="1">
      <c r="A8" s="9" t="s">
        <v>25</v>
      </c>
      <c r="B8" s="11">
        <v>14</v>
      </c>
      <c r="C8" s="12">
        <v>57542876.18</v>
      </c>
      <c r="D8" s="11">
        <v>8</v>
      </c>
      <c r="E8" s="12">
        <v>16552320.48</v>
      </c>
      <c r="F8" s="13">
        <v>7</v>
      </c>
      <c r="G8" s="12">
        <v>17113477.780000001</v>
      </c>
      <c r="H8" s="13">
        <v>9</v>
      </c>
      <c r="I8" s="7">
        <v>7829461.71</v>
      </c>
    </row>
    <row r="9" spans="1:9" ht="15.75" thickBot="1">
      <c r="A9" s="9" t="s">
        <v>30</v>
      </c>
      <c r="B9" s="11">
        <v>3</v>
      </c>
      <c r="C9" s="12">
        <v>13732.04</v>
      </c>
      <c r="D9" s="11">
        <v>1</v>
      </c>
      <c r="E9" s="12">
        <v>5861.76</v>
      </c>
      <c r="F9" s="13">
        <v>0</v>
      </c>
      <c r="G9" s="12">
        <v>0</v>
      </c>
      <c r="H9" s="13">
        <v>0</v>
      </c>
      <c r="I9" s="12">
        <v>0</v>
      </c>
    </row>
    <row r="10" spans="1:9" ht="15.75" thickBot="1">
      <c r="A10" s="9" t="s">
        <v>31</v>
      </c>
      <c r="B10" s="11">
        <v>3</v>
      </c>
      <c r="C10" s="12">
        <v>6000000</v>
      </c>
      <c r="D10" s="11">
        <v>6</v>
      </c>
      <c r="E10" s="12">
        <v>3750000</v>
      </c>
      <c r="F10" s="13">
        <v>12</v>
      </c>
      <c r="G10" s="12">
        <v>23750000</v>
      </c>
      <c r="H10" s="13">
        <v>20</v>
      </c>
      <c r="I10" s="12">
        <v>33631376.469999999</v>
      </c>
    </row>
    <row r="11" spans="1:9" ht="15.75" thickBot="1">
      <c r="A11" s="9" t="s">
        <v>32</v>
      </c>
      <c r="B11" s="11">
        <v>28</v>
      </c>
      <c r="C11" s="12">
        <v>27668298.879999999</v>
      </c>
      <c r="D11" s="11">
        <v>20</v>
      </c>
      <c r="E11" s="12">
        <v>37486181.469999999</v>
      </c>
      <c r="F11" s="13">
        <v>18</v>
      </c>
      <c r="G11" s="12">
        <v>67870541.540000007</v>
      </c>
      <c r="H11" s="13">
        <v>43</v>
      </c>
      <c r="I11" s="12">
        <v>40097035.450000003</v>
      </c>
    </row>
    <row r="12" spans="1:9" ht="15.75" thickBot="1">
      <c r="A12" s="9" t="s">
        <v>33</v>
      </c>
      <c r="B12" s="11">
        <v>49</v>
      </c>
      <c r="C12" s="12">
        <v>93055416.359999999</v>
      </c>
      <c r="D12" s="11">
        <v>96</v>
      </c>
      <c r="E12" s="12">
        <v>57158204</v>
      </c>
      <c r="F12" s="13">
        <v>390</v>
      </c>
      <c r="G12" s="12">
        <v>190054514</v>
      </c>
      <c r="H12" s="13">
        <v>176</v>
      </c>
      <c r="I12" s="12">
        <v>84533341</v>
      </c>
    </row>
    <row r="13" spans="1:9" ht="15.75" thickBot="1">
      <c r="A13" s="9" t="s">
        <v>35</v>
      </c>
      <c r="B13" s="11">
        <v>39</v>
      </c>
      <c r="C13" s="12">
        <v>197200627</v>
      </c>
      <c r="D13" s="11">
        <v>51</v>
      </c>
      <c r="E13" s="12">
        <v>491374914.52999997</v>
      </c>
      <c r="F13" s="13">
        <v>31</v>
      </c>
      <c r="G13" s="12">
        <v>261370635.33000001</v>
      </c>
      <c r="H13" s="13">
        <v>20</v>
      </c>
      <c r="I13" s="12">
        <v>64406399.560000002</v>
      </c>
    </row>
    <row r="14" spans="1:9" ht="15.75" thickBot="1">
      <c r="A14" s="9" t="s">
        <v>68</v>
      </c>
      <c r="B14" s="23"/>
      <c r="C14" s="5"/>
      <c r="D14" s="23"/>
      <c r="E14" s="5"/>
      <c r="F14" s="13">
        <v>3</v>
      </c>
      <c r="G14" s="12">
        <v>1701955.5</v>
      </c>
      <c r="H14" s="13">
        <v>9</v>
      </c>
      <c r="I14" s="12">
        <v>14608181</v>
      </c>
    </row>
    <row r="15" spans="1:9" ht="15.75" thickBot="1">
      <c r="A15" s="9" t="s">
        <v>36</v>
      </c>
      <c r="B15" s="11">
        <v>0</v>
      </c>
      <c r="C15" s="12">
        <v>0</v>
      </c>
      <c r="D15" s="11">
        <v>2</v>
      </c>
      <c r="E15" s="12">
        <v>4047752</v>
      </c>
      <c r="F15" s="13">
        <v>1</v>
      </c>
      <c r="G15" s="12">
        <v>170000</v>
      </c>
      <c r="H15" s="13">
        <v>3</v>
      </c>
      <c r="I15" s="12">
        <v>5276535</v>
      </c>
    </row>
    <row r="16" spans="1:9" ht="15.75" thickBot="1">
      <c r="A16" s="9" t="s">
        <v>37</v>
      </c>
      <c r="B16" s="11">
        <v>6</v>
      </c>
      <c r="C16" s="12">
        <v>7553878.6500000004</v>
      </c>
      <c r="D16" s="11">
        <v>11</v>
      </c>
      <c r="E16" s="12">
        <v>38569944</v>
      </c>
      <c r="F16" s="13">
        <v>10</v>
      </c>
      <c r="G16" s="12">
        <v>9444313.3599999994</v>
      </c>
      <c r="H16" s="13">
        <v>4</v>
      </c>
      <c r="I16" s="12">
        <v>1853130</v>
      </c>
    </row>
    <row r="17" spans="1:9" ht="15.75" thickBot="1">
      <c r="A17" s="9" t="s">
        <v>38</v>
      </c>
      <c r="B17" s="11">
        <v>6</v>
      </c>
      <c r="C17" s="12">
        <v>24402891.43</v>
      </c>
      <c r="D17" s="11">
        <v>0</v>
      </c>
      <c r="E17" s="12">
        <v>0</v>
      </c>
      <c r="F17" s="13">
        <v>4</v>
      </c>
      <c r="G17" s="12">
        <v>1109391.69</v>
      </c>
      <c r="H17" s="13">
        <v>3</v>
      </c>
      <c r="I17" s="12">
        <v>218435.68</v>
      </c>
    </row>
    <row r="18" spans="1:9" ht="15.75" thickBot="1">
      <c r="A18" s="9" t="s">
        <v>40</v>
      </c>
      <c r="B18" s="11">
        <v>126</v>
      </c>
      <c r="C18" s="12">
        <v>133738988.39</v>
      </c>
      <c r="D18" s="11">
        <v>251</v>
      </c>
      <c r="E18" s="12">
        <v>269658557.41000003</v>
      </c>
      <c r="F18" s="13">
        <v>122</v>
      </c>
      <c r="G18" s="12">
        <v>149163502</v>
      </c>
      <c r="H18" s="13">
        <v>112</v>
      </c>
      <c r="I18" s="12">
        <v>173856523.41</v>
      </c>
    </row>
    <row r="19" spans="1:9" ht="15.75" thickBot="1">
      <c r="A19" s="9" t="s">
        <v>42</v>
      </c>
      <c r="B19" s="11">
        <v>22</v>
      </c>
      <c r="C19" s="12">
        <v>182748398.56</v>
      </c>
      <c r="D19" s="11">
        <v>6</v>
      </c>
      <c r="E19" s="12">
        <v>391495688.19999999</v>
      </c>
      <c r="F19" s="13">
        <v>5</v>
      </c>
      <c r="G19" s="12">
        <v>9730537.7599999998</v>
      </c>
      <c r="H19" s="13">
        <v>2</v>
      </c>
      <c r="I19" s="12">
        <v>5099000</v>
      </c>
    </row>
    <row r="20" spans="1:9" ht="15.75" thickBot="1">
      <c r="A20" s="9" t="s">
        <v>43</v>
      </c>
      <c r="B20" s="11">
        <v>2</v>
      </c>
      <c r="C20" s="12">
        <v>3334153</v>
      </c>
      <c r="D20" s="11">
        <v>2</v>
      </c>
      <c r="E20" s="12">
        <v>3334153</v>
      </c>
      <c r="F20" s="13">
        <v>1</v>
      </c>
      <c r="G20" s="12">
        <v>25000</v>
      </c>
      <c r="H20" s="13">
        <v>1</v>
      </c>
      <c r="I20" s="12">
        <v>1093571</v>
      </c>
    </row>
    <row r="21" spans="1:9" ht="15.75" thickBot="1">
      <c r="A21" s="9" t="s">
        <v>44</v>
      </c>
      <c r="B21" s="11">
        <v>10</v>
      </c>
      <c r="C21" s="12">
        <v>79961593.819999993</v>
      </c>
      <c r="D21" s="11">
        <v>15</v>
      </c>
      <c r="E21" s="12">
        <v>50476244.479999997</v>
      </c>
      <c r="F21" s="13">
        <v>4</v>
      </c>
      <c r="G21" s="12">
        <v>5074371.6399999997</v>
      </c>
      <c r="H21" s="13">
        <v>8</v>
      </c>
      <c r="I21" s="12">
        <v>35678304.299999997</v>
      </c>
    </row>
    <row r="22" spans="1:9" ht="15.75" thickBot="1">
      <c r="A22" s="9" t="s">
        <v>45</v>
      </c>
      <c r="B22" s="11">
        <v>12</v>
      </c>
      <c r="C22" s="12">
        <v>11895551</v>
      </c>
      <c r="D22" s="11">
        <v>24</v>
      </c>
      <c r="E22" s="12">
        <v>23532744.16</v>
      </c>
      <c r="F22" s="13">
        <v>10</v>
      </c>
      <c r="G22" s="12">
        <v>5755269.9800000004</v>
      </c>
      <c r="H22" s="13">
        <v>29</v>
      </c>
      <c r="I22" s="12">
        <v>51631365.5</v>
      </c>
    </row>
    <row r="23" spans="1:9" ht="15.75" thickBot="1">
      <c r="A23" s="9" t="s">
        <v>46</v>
      </c>
      <c r="B23" s="11">
        <v>4</v>
      </c>
      <c r="C23" s="12">
        <v>8287512</v>
      </c>
      <c r="D23" s="11">
        <v>3</v>
      </c>
      <c r="E23" s="12">
        <v>28375968</v>
      </c>
      <c r="F23" s="13">
        <v>18</v>
      </c>
      <c r="G23" s="12">
        <v>3468866</v>
      </c>
      <c r="H23" s="13">
        <v>23</v>
      </c>
      <c r="I23" s="12">
        <v>20042477</v>
      </c>
    </row>
    <row r="24" spans="1:9" ht="15.75" thickBot="1">
      <c r="A24" s="9" t="s">
        <v>47</v>
      </c>
      <c r="B24" s="11">
        <v>12</v>
      </c>
      <c r="C24" s="12">
        <v>28225022.629999999</v>
      </c>
      <c r="D24" s="11">
        <v>6</v>
      </c>
      <c r="E24" s="12">
        <v>16040745.300000001</v>
      </c>
      <c r="F24" s="13">
        <v>7</v>
      </c>
      <c r="G24" s="12">
        <v>3883636.51</v>
      </c>
      <c r="H24" s="13">
        <v>27</v>
      </c>
      <c r="I24" s="12">
        <v>238935771</v>
      </c>
    </row>
    <row r="25" spans="1:9" ht="15.75" thickBot="1">
      <c r="A25" s="9" t="s">
        <v>48</v>
      </c>
      <c r="B25" s="11">
        <v>191</v>
      </c>
      <c r="C25" s="12">
        <v>47930964</v>
      </c>
      <c r="D25" s="11">
        <v>87</v>
      </c>
      <c r="E25" s="12">
        <v>105799923</v>
      </c>
      <c r="F25" s="13">
        <v>159</v>
      </c>
      <c r="G25" s="12">
        <v>36228088</v>
      </c>
      <c r="H25" s="13">
        <v>566</v>
      </c>
      <c r="I25" s="12">
        <v>234061921</v>
      </c>
    </row>
    <row r="26" spans="1:9" ht="15.75" thickBot="1">
      <c r="A26" s="9" t="s">
        <v>50</v>
      </c>
      <c r="B26" s="11">
        <v>33</v>
      </c>
      <c r="C26" s="12">
        <v>7841702.0199999996</v>
      </c>
      <c r="D26" s="11">
        <v>10</v>
      </c>
      <c r="E26" s="12">
        <v>7604476.5999999996</v>
      </c>
      <c r="F26" s="13">
        <v>10</v>
      </c>
      <c r="G26" s="12">
        <v>6380197</v>
      </c>
      <c r="H26" s="13">
        <v>19</v>
      </c>
      <c r="I26" s="12">
        <v>20853038.600000001</v>
      </c>
    </row>
    <row r="27" spans="1:9" ht="15.75" thickBot="1">
      <c r="A27" s="9" t="s">
        <v>51</v>
      </c>
      <c r="B27" s="11">
        <v>30</v>
      </c>
      <c r="C27" s="12">
        <v>45140988.049999997</v>
      </c>
      <c r="D27" s="6">
        <v>29</v>
      </c>
      <c r="E27" s="7">
        <v>129519718.90000001</v>
      </c>
      <c r="F27" s="13">
        <v>32</v>
      </c>
      <c r="G27" s="7">
        <v>307836227.14999998</v>
      </c>
      <c r="H27" s="13">
        <v>22</v>
      </c>
      <c r="I27" s="7">
        <v>72451648.370000005</v>
      </c>
    </row>
    <row r="28" spans="1:9" ht="15.75" thickBot="1">
      <c r="A28" s="9" t="s">
        <v>52</v>
      </c>
      <c r="B28" s="11">
        <v>3</v>
      </c>
      <c r="C28" s="12">
        <v>60000</v>
      </c>
      <c r="D28" s="11">
        <v>8</v>
      </c>
      <c r="E28" s="12">
        <v>3460000</v>
      </c>
      <c r="F28" s="13">
        <v>2</v>
      </c>
      <c r="G28" s="12">
        <v>1084600</v>
      </c>
      <c r="H28" s="13">
        <v>1</v>
      </c>
      <c r="I28" s="12">
        <v>4492000</v>
      </c>
    </row>
    <row r="29" spans="1:9" ht="15.75" thickBot="1">
      <c r="A29" s="9" t="s">
        <v>54</v>
      </c>
      <c r="B29" s="11">
        <v>16</v>
      </c>
      <c r="C29" s="12">
        <v>9440821.0399999991</v>
      </c>
      <c r="D29" s="11">
        <v>7</v>
      </c>
      <c r="E29" s="12">
        <v>5280336.76</v>
      </c>
      <c r="F29" s="13">
        <v>6</v>
      </c>
      <c r="G29" s="12">
        <v>4174519.34</v>
      </c>
      <c r="H29" s="13">
        <v>6</v>
      </c>
      <c r="I29" s="12">
        <v>13433416.560000001</v>
      </c>
    </row>
    <row r="30" spans="1:9" ht="15.75" thickBot="1">
      <c r="A30" s="9" t="s">
        <v>55</v>
      </c>
      <c r="B30" s="11">
        <v>1</v>
      </c>
      <c r="C30" s="12">
        <v>489963.3</v>
      </c>
      <c r="D30" s="11">
        <v>0</v>
      </c>
      <c r="E30" s="12">
        <v>0</v>
      </c>
      <c r="F30" s="11">
        <v>0</v>
      </c>
      <c r="G30" s="12">
        <v>0</v>
      </c>
      <c r="H30" s="11">
        <v>0</v>
      </c>
      <c r="I30" s="12">
        <v>0</v>
      </c>
    </row>
    <row r="31" spans="1:9" ht="15.75" thickBot="1">
      <c r="A31" s="9" t="s">
        <v>56</v>
      </c>
      <c r="B31" s="11">
        <v>6</v>
      </c>
      <c r="C31" s="12">
        <v>18079267.579999998</v>
      </c>
      <c r="D31" s="11">
        <v>6</v>
      </c>
      <c r="E31" s="12">
        <v>16748319.84</v>
      </c>
      <c r="F31" s="13">
        <v>2</v>
      </c>
      <c r="G31" s="12">
        <v>47422.32</v>
      </c>
      <c r="H31" s="13">
        <v>0</v>
      </c>
      <c r="I31" s="12">
        <v>0</v>
      </c>
    </row>
    <row r="32" spans="1:9" ht="15.75" thickBot="1">
      <c r="A32" s="9" t="s">
        <v>57</v>
      </c>
      <c r="B32" s="11">
        <v>0</v>
      </c>
      <c r="C32" s="12">
        <v>0</v>
      </c>
      <c r="D32" s="11">
        <v>2</v>
      </c>
      <c r="E32" s="12">
        <v>0</v>
      </c>
      <c r="F32" s="13">
        <v>0</v>
      </c>
      <c r="G32" s="12">
        <v>0</v>
      </c>
      <c r="H32" s="13">
        <v>0</v>
      </c>
      <c r="I32" s="12">
        <v>0</v>
      </c>
    </row>
    <row r="33" spans="1:9" ht="15.75" thickBot="1">
      <c r="A33" s="39" t="s">
        <v>73</v>
      </c>
      <c r="B33" s="37">
        <f t="shared" ref="B33:I33" si="0">SUM(B4:B32)</f>
        <v>650</v>
      </c>
      <c r="C33" s="38">
        <f t="shared" si="0"/>
        <v>1078045657.1799998</v>
      </c>
      <c r="D33" s="37">
        <f t="shared" si="0"/>
        <v>741</v>
      </c>
      <c r="E33" s="38">
        <f t="shared" si="0"/>
        <v>2047768378.3399999</v>
      </c>
      <c r="F33" s="37">
        <f t="shared" si="0"/>
        <v>913</v>
      </c>
      <c r="G33" s="38">
        <f t="shared" si="0"/>
        <v>2551176945.1000004</v>
      </c>
      <c r="H33" s="37">
        <f t="shared" si="0"/>
        <v>1121</v>
      </c>
      <c r="I33" s="38">
        <f t="shared" si="0"/>
        <v>1191344612.6099997</v>
      </c>
    </row>
  </sheetData>
  <mergeCells count="6">
    <mergeCell ref="A1:I1"/>
    <mergeCell ref="A2:A3"/>
    <mergeCell ref="B2:C2"/>
    <mergeCell ref="D2:E2"/>
    <mergeCell ref="F2:G2"/>
    <mergeCell ref="H2:I2"/>
  </mergeCells>
  <pageMargins left="0.7" right="0.7" top="0.75" bottom="0.75" header="0.3" footer="0.3"/>
  <pageSetup scale="95" orientation="portrait" r:id="rId1"/>
  <headerFooter>
    <oddFooter>&amp;LFY12 Procurement Indicators&amp;R&amp;F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I31"/>
  <sheetViews>
    <sheetView view="pageLayout" zoomScaleNormal="100" workbookViewId="0">
      <selection activeCell="C6" sqref="C6"/>
    </sheetView>
  </sheetViews>
  <sheetFormatPr defaultRowHeight="15"/>
  <cols>
    <col min="1" max="1" width="7.85546875" bestFit="1" customWidth="1"/>
    <col min="2" max="2" width="5.7109375" style="24" bestFit="1" customWidth="1"/>
    <col min="3" max="3" width="14" bestFit="1" customWidth="1"/>
    <col min="4" max="4" width="5.7109375" bestFit="1" customWidth="1"/>
    <col min="5" max="5" width="14" bestFit="1" customWidth="1"/>
    <col min="6" max="6" width="5.7109375" bestFit="1" customWidth="1"/>
    <col min="7" max="7" width="14" bestFit="1" customWidth="1"/>
    <col min="8" max="8" width="5.7109375" bestFit="1" customWidth="1"/>
    <col min="9" max="9" width="14" bestFit="1" customWidth="1"/>
  </cols>
  <sheetData>
    <row r="1" spans="1:9" ht="16.5" thickBot="1">
      <c r="A1" s="72" t="s">
        <v>14</v>
      </c>
      <c r="B1" s="66"/>
      <c r="C1" s="66"/>
      <c r="D1" s="66"/>
      <c r="E1" s="66"/>
      <c r="F1" s="66"/>
      <c r="G1" s="66"/>
      <c r="H1" s="66"/>
      <c r="I1" s="67"/>
    </row>
    <row r="2" spans="1:9" ht="15.75" thickBot="1">
      <c r="A2" s="68" t="s">
        <v>0</v>
      </c>
      <c r="B2" s="70" t="s">
        <v>74</v>
      </c>
      <c r="C2" s="71"/>
      <c r="D2" s="70" t="s">
        <v>59</v>
      </c>
      <c r="E2" s="71"/>
      <c r="F2" s="70" t="s">
        <v>60</v>
      </c>
      <c r="G2" s="71"/>
      <c r="H2" s="70" t="s">
        <v>61</v>
      </c>
      <c r="I2" s="71"/>
    </row>
    <row r="3" spans="1:9" ht="15.75" thickBot="1">
      <c r="A3" s="69"/>
      <c r="B3" s="34" t="s">
        <v>62</v>
      </c>
      <c r="C3" s="35" t="s">
        <v>63</v>
      </c>
      <c r="D3" s="34" t="s">
        <v>62</v>
      </c>
      <c r="E3" s="35" t="s">
        <v>63</v>
      </c>
      <c r="F3" s="35" t="s">
        <v>62</v>
      </c>
      <c r="G3" s="35" t="s">
        <v>63</v>
      </c>
      <c r="H3" s="35" t="s">
        <v>62</v>
      </c>
      <c r="I3" s="35" t="s">
        <v>63</v>
      </c>
    </row>
    <row r="4" spans="1:9" ht="15.75" thickBot="1">
      <c r="A4" s="9" t="s">
        <v>2</v>
      </c>
      <c r="B4" s="11">
        <v>59</v>
      </c>
      <c r="C4" s="12">
        <v>268180249</v>
      </c>
      <c r="D4" s="11">
        <v>178</v>
      </c>
      <c r="E4" s="12">
        <v>2398810840.4400001</v>
      </c>
      <c r="F4" s="13">
        <v>3</v>
      </c>
      <c r="G4" s="12">
        <v>2440840</v>
      </c>
      <c r="H4" s="13">
        <v>5</v>
      </c>
      <c r="I4" s="12">
        <v>3800000</v>
      </c>
    </row>
    <row r="5" spans="1:9" ht="15.75" thickBot="1">
      <c r="A5" s="9" t="s">
        <v>23</v>
      </c>
      <c r="B5" s="11">
        <v>2</v>
      </c>
      <c r="C5" s="12">
        <v>35381700</v>
      </c>
      <c r="D5" s="11">
        <v>5</v>
      </c>
      <c r="E5" s="12">
        <v>182805166</v>
      </c>
      <c r="F5" s="13">
        <v>2</v>
      </c>
      <c r="G5" s="12">
        <v>1528556</v>
      </c>
      <c r="H5" s="13">
        <v>11</v>
      </c>
      <c r="I5" s="12">
        <v>21565105</v>
      </c>
    </row>
    <row r="6" spans="1:9" ht="15.75" thickBot="1">
      <c r="A6" s="9" t="s">
        <v>24</v>
      </c>
      <c r="B6" s="11">
        <v>6</v>
      </c>
      <c r="C6" s="12">
        <v>1909295</v>
      </c>
      <c r="D6" s="11">
        <v>19</v>
      </c>
      <c r="E6" s="12">
        <v>627128</v>
      </c>
      <c r="F6" s="13">
        <v>0</v>
      </c>
      <c r="G6" s="12">
        <v>0</v>
      </c>
      <c r="H6" s="13">
        <v>4</v>
      </c>
      <c r="I6" s="12">
        <v>187200</v>
      </c>
    </row>
    <row r="7" spans="1:9" ht="15.75" thickBot="1">
      <c r="A7" s="9" t="s">
        <v>25</v>
      </c>
      <c r="B7" s="11">
        <v>38</v>
      </c>
      <c r="C7" s="12">
        <v>44278816</v>
      </c>
      <c r="D7" s="11">
        <v>5</v>
      </c>
      <c r="E7" s="12">
        <v>7717202</v>
      </c>
      <c r="F7" s="13">
        <v>6</v>
      </c>
      <c r="G7" s="12">
        <v>23507323.75</v>
      </c>
      <c r="H7" s="13">
        <v>2</v>
      </c>
      <c r="I7" s="7">
        <v>0</v>
      </c>
    </row>
    <row r="8" spans="1:9" ht="15.75" thickBot="1">
      <c r="A8" s="9" t="s">
        <v>29</v>
      </c>
      <c r="B8" s="11">
        <v>0</v>
      </c>
      <c r="C8" s="12">
        <v>0</v>
      </c>
      <c r="D8" s="11">
        <v>0</v>
      </c>
      <c r="E8" s="12">
        <v>0</v>
      </c>
      <c r="F8" s="13">
        <v>0</v>
      </c>
      <c r="G8" s="12">
        <v>0</v>
      </c>
      <c r="H8" s="13">
        <v>1</v>
      </c>
      <c r="I8" s="12">
        <v>2026562.76</v>
      </c>
    </row>
    <row r="9" spans="1:9" ht="15.75" thickBot="1">
      <c r="A9" s="9" t="s">
        <v>31</v>
      </c>
      <c r="B9" s="11">
        <v>49</v>
      </c>
      <c r="C9" s="12">
        <v>275923294.58999997</v>
      </c>
      <c r="D9" s="11">
        <v>20</v>
      </c>
      <c r="E9" s="12">
        <v>52797872.82</v>
      </c>
      <c r="F9" s="13">
        <v>59</v>
      </c>
      <c r="G9" s="12">
        <v>1667397989.95</v>
      </c>
      <c r="H9" s="13">
        <v>45</v>
      </c>
      <c r="I9" s="12">
        <v>207972214.16</v>
      </c>
    </row>
    <row r="10" spans="1:9" ht="15.75" thickBot="1">
      <c r="A10" s="9" t="s">
        <v>32</v>
      </c>
      <c r="B10" s="11">
        <v>16</v>
      </c>
      <c r="C10" s="12">
        <v>164598036.75</v>
      </c>
      <c r="D10" s="11">
        <v>26</v>
      </c>
      <c r="E10" s="12">
        <v>100766031.98999999</v>
      </c>
      <c r="F10" s="13">
        <v>14</v>
      </c>
      <c r="G10" s="12">
        <v>167276752.30000001</v>
      </c>
      <c r="H10" s="13">
        <v>15</v>
      </c>
      <c r="I10" s="12">
        <v>78723590.200000003</v>
      </c>
    </row>
    <row r="11" spans="1:9" ht="15.75" thickBot="1">
      <c r="A11" s="9" t="s">
        <v>33</v>
      </c>
      <c r="B11" s="11">
        <v>1</v>
      </c>
      <c r="C11" s="12">
        <v>1000000</v>
      </c>
      <c r="D11" s="11">
        <v>13</v>
      </c>
      <c r="E11" s="12">
        <v>12542663</v>
      </c>
      <c r="F11" s="13">
        <v>0</v>
      </c>
      <c r="G11" s="12">
        <v>0</v>
      </c>
      <c r="H11" s="13">
        <v>20</v>
      </c>
      <c r="I11" s="12">
        <v>84648601</v>
      </c>
    </row>
    <row r="12" spans="1:9" ht="15.75" thickBot="1">
      <c r="A12" s="9" t="s">
        <v>35</v>
      </c>
      <c r="B12" s="11">
        <v>44</v>
      </c>
      <c r="C12" s="12">
        <v>900865515</v>
      </c>
      <c r="D12" s="11">
        <v>24</v>
      </c>
      <c r="E12" s="12">
        <v>431431653</v>
      </c>
      <c r="F12" s="13">
        <v>9</v>
      </c>
      <c r="G12" s="12">
        <v>115212661</v>
      </c>
      <c r="H12" s="13">
        <v>30</v>
      </c>
      <c r="I12" s="12">
        <v>350312019</v>
      </c>
    </row>
    <row r="13" spans="1:9" ht="15.75" thickBot="1">
      <c r="A13" s="9" t="s">
        <v>68</v>
      </c>
      <c r="B13" s="23"/>
      <c r="C13" s="5"/>
      <c r="D13" s="23"/>
      <c r="E13" s="5"/>
      <c r="F13" s="13">
        <v>1</v>
      </c>
      <c r="G13" s="12">
        <v>2541418</v>
      </c>
      <c r="H13" s="13">
        <v>0</v>
      </c>
      <c r="I13" s="12">
        <v>0</v>
      </c>
    </row>
    <row r="14" spans="1:9" ht="15.75" thickBot="1">
      <c r="A14" s="9" t="s">
        <v>36</v>
      </c>
      <c r="B14" s="11">
        <v>1</v>
      </c>
      <c r="C14" s="12">
        <v>434729</v>
      </c>
      <c r="D14" s="11">
        <v>2</v>
      </c>
      <c r="E14" s="12">
        <v>725000</v>
      </c>
      <c r="F14" s="13">
        <v>0</v>
      </c>
      <c r="G14" s="12">
        <v>0</v>
      </c>
      <c r="H14" s="13">
        <v>0</v>
      </c>
      <c r="I14" s="12">
        <v>0</v>
      </c>
    </row>
    <row r="15" spans="1:9" ht="15.75" thickBot="1">
      <c r="A15" s="9" t="s">
        <v>37</v>
      </c>
      <c r="B15" s="11">
        <v>0</v>
      </c>
      <c r="C15" s="12">
        <v>0</v>
      </c>
      <c r="D15" s="11">
        <v>4</v>
      </c>
      <c r="E15" s="12">
        <v>5000000</v>
      </c>
      <c r="F15" s="13">
        <v>2</v>
      </c>
      <c r="G15" s="18">
        <v>3190000</v>
      </c>
      <c r="H15" s="13">
        <v>1</v>
      </c>
      <c r="I15" s="18">
        <v>2000000</v>
      </c>
    </row>
    <row r="16" spans="1:9" ht="15.75" thickBot="1">
      <c r="A16" s="9" t="s">
        <v>38</v>
      </c>
      <c r="B16" s="11">
        <v>1</v>
      </c>
      <c r="C16" s="12">
        <v>478289.7</v>
      </c>
      <c r="D16" s="11">
        <v>0</v>
      </c>
      <c r="E16" s="12">
        <v>0</v>
      </c>
      <c r="F16" s="13">
        <v>0</v>
      </c>
      <c r="G16" s="12">
        <v>0</v>
      </c>
      <c r="H16" s="13">
        <v>0</v>
      </c>
      <c r="I16" s="12">
        <v>0</v>
      </c>
    </row>
    <row r="17" spans="1:9" ht="15.75" thickBot="1">
      <c r="A17" s="9" t="s">
        <v>40</v>
      </c>
      <c r="B17" s="11">
        <v>11</v>
      </c>
      <c r="C17" s="12">
        <v>12494350</v>
      </c>
      <c r="D17" s="11">
        <v>25</v>
      </c>
      <c r="E17" s="12">
        <v>494164136</v>
      </c>
      <c r="F17" s="13">
        <v>34</v>
      </c>
      <c r="G17" s="18">
        <v>32199094.98</v>
      </c>
      <c r="H17" s="13">
        <v>166</v>
      </c>
      <c r="I17" s="18">
        <v>96555471.150000006</v>
      </c>
    </row>
    <row r="18" spans="1:9" ht="15.75" thickBot="1">
      <c r="A18" s="9" t="s">
        <v>42</v>
      </c>
      <c r="B18" s="11">
        <v>1</v>
      </c>
      <c r="C18" s="12">
        <v>2111233</v>
      </c>
      <c r="D18" s="11">
        <v>0</v>
      </c>
      <c r="E18" s="12">
        <v>0</v>
      </c>
      <c r="F18" s="17">
        <v>1</v>
      </c>
      <c r="G18" s="15">
        <v>26750</v>
      </c>
      <c r="H18" s="17">
        <v>0</v>
      </c>
      <c r="I18" s="15">
        <v>0</v>
      </c>
    </row>
    <row r="19" spans="1:9" ht="15.75" thickBot="1">
      <c r="A19" s="9" t="s">
        <v>43</v>
      </c>
      <c r="B19" s="11">
        <v>11</v>
      </c>
      <c r="C19" s="12">
        <v>11787996.960000001</v>
      </c>
      <c r="D19" s="11">
        <v>1</v>
      </c>
      <c r="E19" s="12">
        <v>11000</v>
      </c>
      <c r="F19" s="13">
        <v>0</v>
      </c>
      <c r="G19" s="12">
        <v>0</v>
      </c>
      <c r="H19" s="13">
        <v>2</v>
      </c>
      <c r="I19" s="12">
        <v>8899789</v>
      </c>
    </row>
    <row r="20" spans="1:9" ht="15.75" thickBot="1">
      <c r="A20" s="9" t="s">
        <v>44</v>
      </c>
      <c r="B20" s="11">
        <v>4</v>
      </c>
      <c r="C20" s="12">
        <v>25175033.949999999</v>
      </c>
      <c r="D20" s="11">
        <v>15</v>
      </c>
      <c r="E20" s="12">
        <v>80331795.689999998</v>
      </c>
      <c r="F20" s="13">
        <v>14</v>
      </c>
      <c r="G20" s="18">
        <v>218848625.41999999</v>
      </c>
      <c r="H20" s="13">
        <v>25</v>
      </c>
      <c r="I20" s="18">
        <v>214235390.78</v>
      </c>
    </row>
    <row r="21" spans="1:9" ht="15.75" thickBot="1">
      <c r="A21" s="9" t="s">
        <v>45</v>
      </c>
      <c r="B21" s="11">
        <v>1</v>
      </c>
      <c r="C21" s="12">
        <v>4000000</v>
      </c>
      <c r="D21" s="11">
        <v>22</v>
      </c>
      <c r="E21" s="12">
        <v>91039977.400000006</v>
      </c>
      <c r="F21" s="13">
        <v>9</v>
      </c>
      <c r="G21" s="18">
        <v>20049523</v>
      </c>
      <c r="H21" s="13">
        <v>5</v>
      </c>
      <c r="I21" s="18">
        <v>9022449</v>
      </c>
    </row>
    <row r="22" spans="1:9" ht="15.75" thickBot="1">
      <c r="A22" s="9" t="s">
        <v>46</v>
      </c>
      <c r="B22" s="11">
        <v>13</v>
      </c>
      <c r="C22" s="12">
        <v>12258166.6</v>
      </c>
      <c r="D22" s="11">
        <v>15</v>
      </c>
      <c r="E22" s="12">
        <v>50744929</v>
      </c>
      <c r="F22" s="13">
        <v>6</v>
      </c>
      <c r="G22" s="18">
        <v>5225000</v>
      </c>
      <c r="H22" s="13">
        <v>11</v>
      </c>
      <c r="I22" s="18">
        <v>9830201</v>
      </c>
    </row>
    <row r="23" spans="1:9" ht="15.75" thickBot="1">
      <c r="A23" s="9" t="s">
        <v>47</v>
      </c>
      <c r="B23" s="11">
        <v>0</v>
      </c>
      <c r="C23" s="12">
        <v>0</v>
      </c>
      <c r="D23" s="11">
        <v>2</v>
      </c>
      <c r="E23" s="12">
        <v>19654715</v>
      </c>
      <c r="F23" s="13">
        <v>1</v>
      </c>
      <c r="G23" s="18">
        <v>18000000</v>
      </c>
      <c r="H23" s="13">
        <v>1</v>
      </c>
      <c r="I23" s="18">
        <v>1592538638</v>
      </c>
    </row>
    <row r="24" spans="1:9" ht="15.75" thickBot="1">
      <c r="A24" s="9" t="s">
        <v>48</v>
      </c>
      <c r="B24" s="11">
        <v>98</v>
      </c>
      <c r="C24" s="12">
        <v>35849792</v>
      </c>
      <c r="D24" s="11">
        <v>44</v>
      </c>
      <c r="E24" s="12">
        <v>38602712</v>
      </c>
      <c r="F24" s="13">
        <v>361</v>
      </c>
      <c r="G24" s="18">
        <v>119728924</v>
      </c>
      <c r="H24" s="13">
        <v>63</v>
      </c>
      <c r="I24" s="18">
        <v>28722870</v>
      </c>
    </row>
    <row r="25" spans="1:9" ht="15.75" thickBot="1">
      <c r="A25" s="9" t="s">
        <v>49</v>
      </c>
      <c r="B25" s="11">
        <v>2</v>
      </c>
      <c r="C25" s="12">
        <v>127536113.65000001</v>
      </c>
      <c r="D25" s="11">
        <v>0</v>
      </c>
      <c r="E25" s="12">
        <v>0</v>
      </c>
      <c r="F25" s="13">
        <v>0</v>
      </c>
      <c r="G25" s="12">
        <v>0</v>
      </c>
      <c r="H25" s="13">
        <v>2</v>
      </c>
      <c r="I25" s="12">
        <v>71452800</v>
      </c>
    </row>
    <row r="26" spans="1:9" ht="15.75" thickBot="1">
      <c r="A26" s="9" t="s">
        <v>50</v>
      </c>
      <c r="B26" s="11">
        <v>0</v>
      </c>
      <c r="C26" s="12">
        <v>0</v>
      </c>
      <c r="D26" s="11">
        <v>1</v>
      </c>
      <c r="E26" s="12">
        <v>80000</v>
      </c>
      <c r="F26" s="13">
        <v>19</v>
      </c>
      <c r="G26" s="18">
        <v>55308415</v>
      </c>
      <c r="H26" s="13">
        <v>13</v>
      </c>
      <c r="I26" s="18">
        <v>4449861</v>
      </c>
    </row>
    <row r="27" spans="1:9" ht="15.75" thickBot="1">
      <c r="A27" s="9" t="s">
        <v>51</v>
      </c>
      <c r="B27" s="11">
        <v>11</v>
      </c>
      <c r="C27" s="12">
        <v>70963770.400000006</v>
      </c>
      <c r="D27" s="6">
        <v>50</v>
      </c>
      <c r="E27" s="7">
        <v>322201355</v>
      </c>
      <c r="F27" s="13">
        <v>21</v>
      </c>
      <c r="G27" s="7">
        <v>19639793</v>
      </c>
      <c r="H27" s="13">
        <v>27</v>
      </c>
      <c r="I27" s="7">
        <v>28161078</v>
      </c>
    </row>
    <row r="28" spans="1:9" ht="15.75" thickBot="1">
      <c r="A28" s="9" t="s">
        <v>52</v>
      </c>
      <c r="B28" s="11">
        <v>6</v>
      </c>
      <c r="C28" s="12">
        <v>13929000</v>
      </c>
      <c r="D28" s="11">
        <v>2</v>
      </c>
      <c r="E28" s="12">
        <v>25000</v>
      </c>
      <c r="F28" s="13">
        <v>0</v>
      </c>
      <c r="G28" s="12">
        <v>0</v>
      </c>
      <c r="H28" s="13">
        <v>0</v>
      </c>
      <c r="I28" s="12">
        <v>0</v>
      </c>
    </row>
    <row r="29" spans="1:9" ht="15.75" thickBot="1">
      <c r="A29" s="9" t="s">
        <v>54</v>
      </c>
      <c r="B29" s="11">
        <v>1</v>
      </c>
      <c r="C29" s="12">
        <v>234000</v>
      </c>
      <c r="D29" s="11">
        <v>4</v>
      </c>
      <c r="E29" s="12">
        <v>8236238.5</v>
      </c>
      <c r="F29" s="13">
        <v>3</v>
      </c>
      <c r="G29" s="18">
        <v>44524138</v>
      </c>
      <c r="H29" s="13">
        <v>5</v>
      </c>
      <c r="I29" s="18">
        <v>54910231.100000001</v>
      </c>
    </row>
    <row r="30" spans="1:9" ht="15.75" thickBot="1">
      <c r="A30" s="9" t="s">
        <v>56</v>
      </c>
      <c r="B30" s="11">
        <v>0</v>
      </c>
      <c r="C30" s="12">
        <v>0</v>
      </c>
      <c r="D30" s="11">
        <v>1</v>
      </c>
      <c r="E30" s="12">
        <v>250000</v>
      </c>
      <c r="F30" s="13">
        <v>0</v>
      </c>
      <c r="G30" s="12">
        <v>0</v>
      </c>
      <c r="H30" s="13">
        <v>0</v>
      </c>
      <c r="I30" s="12">
        <v>0</v>
      </c>
    </row>
    <row r="31" spans="1:9" ht="15.75" thickBot="1">
      <c r="A31" s="39" t="s">
        <v>73</v>
      </c>
      <c r="B31" s="37">
        <f t="shared" ref="B31:I31" si="0">SUM(B4:B30)</f>
        <v>376</v>
      </c>
      <c r="C31" s="38">
        <f t="shared" si="0"/>
        <v>2009389381.6000001</v>
      </c>
      <c r="D31" s="37">
        <f t="shared" si="0"/>
        <v>478</v>
      </c>
      <c r="E31" s="38">
        <f t="shared" si="0"/>
        <v>4298565415.8400002</v>
      </c>
      <c r="F31" s="37">
        <f t="shared" si="0"/>
        <v>565</v>
      </c>
      <c r="G31" s="38">
        <f t="shared" si="0"/>
        <v>2516645804.4000001</v>
      </c>
      <c r="H31" s="37">
        <f t="shared" si="0"/>
        <v>454</v>
      </c>
      <c r="I31" s="38">
        <f t="shared" si="0"/>
        <v>2870014071.1500001</v>
      </c>
    </row>
  </sheetData>
  <mergeCells count="6">
    <mergeCell ref="A1:I1"/>
    <mergeCell ref="A2:A3"/>
    <mergeCell ref="B2:C2"/>
    <mergeCell ref="D2:E2"/>
    <mergeCell ref="F2:G2"/>
    <mergeCell ref="H2:I2"/>
  </mergeCells>
  <pageMargins left="0.7" right="0.7" top="0.75" bottom="0.75" header="0.3" footer="0.3"/>
  <pageSetup orientation="portrait" r:id="rId1"/>
  <headerFooter>
    <oddFooter>&amp;LFY12 Procurement Indicators&amp;R&amp;F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I30"/>
  <sheetViews>
    <sheetView view="pageLayout" zoomScaleNormal="100" workbookViewId="0">
      <selection sqref="A1:I1"/>
    </sheetView>
  </sheetViews>
  <sheetFormatPr defaultRowHeight="15"/>
  <cols>
    <col min="1" max="1" width="7.85546875" bestFit="1" customWidth="1"/>
    <col min="2" max="2" width="5.7109375" style="24" bestFit="1" customWidth="1"/>
    <col min="3" max="3" width="12.42578125" bestFit="1" customWidth="1"/>
    <col min="4" max="4" width="5.7109375" bestFit="1" customWidth="1"/>
    <col min="5" max="5" width="12.42578125" bestFit="1" customWidth="1"/>
    <col min="6" max="6" width="5.7109375" bestFit="1" customWidth="1"/>
    <col min="7" max="7" width="12.42578125" bestFit="1" customWidth="1"/>
    <col min="8" max="8" width="5.7109375" bestFit="1" customWidth="1"/>
    <col min="9" max="9" width="12.42578125" bestFit="1" customWidth="1"/>
  </cols>
  <sheetData>
    <row r="1" spans="1:9" ht="16.5" thickBot="1">
      <c r="A1" s="72" t="s">
        <v>15</v>
      </c>
      <c r="B1" s="66"/>
      <c r="C1" s="66"/>
      <c r="D1" s="66"/>
      <c r="E1" s="66"/>
      <c r="F1" s="66"/>
      <c r="G1" s="66"/>
      <c r="H1" s="66"/>
      <c r="I1" s="67"/>
    </row>
    <row r="2" spans="1:9" ht="15.75" thickBot="1">
      <c r="A2" s="68" t="s">
        <v>0</v>
      </c>
      <c r="B2" s="70" t="s">
        <v>74</v>
      </c>
      <c r="C2" s="71"/>
      <c r="D2" s="70" t="s">
        <v>59</v>
      </c>
      <c r="E2" s="71"/>
      <c r="F2" s="70" t="s">
        <v>60</v>
      </c>
      <c r="G2" s="71"/>
      <c r="H2" s="70" t="s">
        <v>61</v>
      </c>
      <c r="I2" s="71"/>
    </row>
    <row r="3" spans="1:9" ht="15.75" thickBot="1">
      <c r="A3" s="69"/>
      <c r="B3" s="34" t="s">
        <v>62</v>
      </c>
      <c r="C3" s="35" t="s">
        <v>63</v>
      </c>
      <c r="D3" s="34" t="s">
        <v>62</v>
      </c>
      <c r="E3" s="35" t="s">
        <v>63</v>
      </c>
      <c r="F3" s="35" t="s">
        <v>62</v>
      </c>
      <c r="G3" s="35" t="s">
        <v>63</v>
      </c>
      <c r="H3" s="35" t="s">
        <v>62</v>
      </c>
      <c r="I3" s="35" t="s">
        <v>63</v>
      </c>
    </row>
    <row r="4" spans="1:9" ht="15.75" thickBot="1">
      <c r="A4" s="9" t="s">
        <v>2</v>
      </c>
      <c r="B4" s="11">
        <v>1</v>
      </c>
      <c r="C4" s="12">
        <v>2119879</v>
      </c>
      <c r="D4" s="11">
        <v>3</v>
      </c>
      <c r="E4" s="12">
        <v>11140202</v>
      </c>
      <c r="F4" s="13">
        <v>75</v>
      </c>
      <c r="G4" s="12">
        <v>173199859.77000001</v>
      </c>
      <c r="H4" s="13">
        <v>3</v>
      </c>
      <c r="I4" s="12">
        <v>3606767.23</v>
      </c>
    </row>
    <row r="5" spans="1:9" ht="15.75" thickBot="1">
      <c r="A5" s="9" t="s">
        <v>23</v>
      </c>
      <c r="B5" s="11">
        <v>4</v>
      </c>
      <c r="C5" s="12">
        <v>1182964</v>
      </c>
      <c r="D5" s="11">
        <v>2</v>
      </c>
      <c r="E5" s="12">
        <v>599037</v>
      </c>
      <c r="F5" s="13">
        <v>3</v>
      </c>
      <c r="G5" s="12">
        <v>2160000</v>
      </c>
      <c r="H5" s="13">
        <v>4</v>
      </c>
      <c r="I5" s="12">
        <v>752446</v>
      </c>
    </row>
    <row r="6" spans="1:9" ht="15.75" thickBot="1">
      <c r="A6" s="9" t="s">
        <v>25</v>
      </c>
      <c r="B6" s="11">
        <v>2</v>
      </c>
      <c r="C6" s="12">
        <v>11341.4</v>
      </c>
      <c r="D6" s="11">
        <v>1</v>
      </c>
      <c r="E6" s="12">
        <v>45630779.640000001</v>
      </c>
      <c r="F6" s="13">
        <v>3</v>
      </c>
      <c r="G6" s="12">
        <v>205019879.16</v>
      </c>
      <c r="H6" s="13">
        <v>3</v>
      </c>
      <c r="I6" s="12">
        <v>7000000</v>
      </c>
    </row>
    <row r="7" spans="1:9" ht="15.75" thickBot="1">
      <c r="A7" s="9" t="s">
        <v>29</v>
      </c>
      <c r="B7" s="11">
        <v>2</v>
      </c>
      <c r="C7" s="12">
        <v>44008</v>
      </c>
      <c r="D7" s="11">
        <v>1</v>
      </c>
      <c r="E7" s="12">
        <v>42447.6</v>
      </c>
      <c r="F7" s="13">
        <v>0</v>
      </c>
      <c r="G7" s="12">
        <v>0</v>
      </c>
      <c r="H7" s="13">
        <v>0</v>
      </c>
      <c r="I7" s="12">
        <v>688720</v>
      </c>
    </row>
    <row r="8" spans="1:9" ht="15.75" thickBot="1">
      <c r="A8" s="9" t="s">
        <v>30</v>
      </c>
      <c r="B8" s="11">
        <v>0</v>
      </c>
      <c r="C8" s="12">
        <v>0</v>
      </c>
      <c r="D8" s="11">
        <v>0</v>
      </c>
      <c r="E8" s="12">
        <v>0</v>
      </c>
      <c r="F8" s="13">
        <v>0</v>
      </c>
      <c r="G8" s="12">
        <v>0</v>
      </c>
      <c r="H8" s="13">
        <v>1</v>
      </c>
      <c r="I8" s="12">
        <v>72000</v>
      </c>
    </row>
    <row r="9" spans="1:9" ht="15.75" thickBot="1">
      <c r="A9" s="9" t="s">
        <v>32</v>
      </c>
      <c r="B9" s="11">
        <v>1</v>
      </c>
      <c r="C9" s="12">
        <v>45000</v>
      </c>
      <c r="D9" s="11">
        <v>0</v>
      </c>
      <c r="E9" s="12">
        <v>0</v>
      </c>
      <c r="F9" s="13">
        <v>4</v>
      </c>
      <c r="G9" s="12">
        <v>4806110.29</v>
      </c>
      <c r="H9" s="13">
        <v>6</v>
      </c>
      <c r="I9" s="12">
        <v>1580801.64</v>
      </c>
    </row>
    <row r="10" spans="1:9" ht="15.75" thickBot="1">
      <c r="A10" s="9" t="s">
        <v>33</v>
      </c>
      <c r="B10" s="11">
        <v>29</v>
      </c>
      <c r="C10" s="12">
        <v>791418</v>
      </c>
      <c r="D10" s="11">
        <v>24</v>
      </c>
      <c r="E10" s="12">
        <v>3927482</v>
      </c>
      <c r="F10" s="13">
        <v>30</v>
      </c>
      <c r="G10" s="12">
        <v>2770721</v>
      </c>
      <c r="H10" s="13">
        <v>25</v>
      </c>
      <c r="I10" s="12">
        <v>329062</v>
      </c>
    </row>
    <row r="11" spans="1:9" ht="15.75" thickBot="1">
      <c r="A11" s="9" t="s">
        <v>35</v>
      </c>
      <c r="B11" s="11">
        <v>16</v>
      </c>
      <c r="C11" s="12">
        <v>12752134.970000001</v>
      </c>
      <c r="D11" s="11">
        <v>24</v>
      </c>
      <c r="E11" s="12">
        <v>26242651</v>
      </c>
      <c r="F11" s="13">
        <v>40</v>
      </c>
      <c r="G11" s="12">
        <v>52720883.280000001</v>
      </c>
      <c r="H11" s="13">
        <v>26</v>
      </c>
      <c r="I11" s="12">
        <v>90723523.090000004</v>
      </c>
    </row>
    <row r="12" spans="1:9" ht="15.75" thickBot="1">
      <c r="A12" s="9" t="s">
        <v>36</v>
      </c>
      <c r="B12" s="11">
        <v>1</v>
      </c>
      <c r="C12" s="12">
        <v>49999</v>
      </c>
      <c r="D12" s="11">
        <v>0</v>
      </c>
      <c r="E12" s="12">
        <v>0</v>
      </c>
      <c r="F12" s="13">
        <v>1</v>
      </c>
      <c r="G12" s="12">
        <v>5600</v>
      </c>
      <c r="H12" s="13">
        <v>1</v>
      </c>
      <c r="I12" s="12">
        <v>4659.8</v>
      </c>
    </row>
    <row r="13" spans="1:9" ht="15.75" thickBot="1">
      <c r="A13" s="9" t="s">
        <v>37</v>
      </c>
      <c r="B13" s="11">
        <v>1</v>
      </c>
      <c r="C13" s="12">
        <v>15716530.41</v>
      </c>
      <c r="D13" s="11">
        <v>2</v>
      </c>
      <c r="E13" s="12">
        <v>23906130</v>
      </c>
      <c r="F13" s="13">
        <v>0</v>
      </c>
      <c r="G13" s="12">
        <v>0</v>
      </c>
      <c r="H13" s="13">
        <v>5</v>
      </c>
      <c r="I13" s="12">
        <v>2730872.8</v>
      </c>
    </row>
    <row r="14" spans="1:9" ht="15.75" thickBot="1">
      <c r="A14" s="9" t="s">
        <v>38</v>
      </c>
      <c r="B14" s="11">
        <v>0</v>
      </c>
      <c r="C14" s="12">
        <v>0</v>
      </c>
      <c r="D14" s="11">
        <v>0</v>
      </c>
      <c r="E14" s="12">
        <v>0</v>
      </c>
      <c r="F14" s="13">
        <v>0</v>
      </c>
      <c r="G14" s="12">
        <v>0</v>
      </c>
      <c r="H14" s="13">
        <v>1</v>
      </c>
      <c r="I14" s="12">
        <v>3382060</v>
      </c>
    </row>
    <row r="15" spans="1:9" ht="15.75" thickBot="1">
      <c r="A15" s="9" t="s">
        <v>40</v>
      </c>
      <c r="B15" s="11">
        <v>62</v>
      </c>
      <c r="C15" s="12">
        <v>115689138.25</v>
      </c>
      <c r="D15" s="11">
        <v>51</v>
      </c>
      <c r="E15" s="12">
        <v>53131796</v>
      </c>
      <c r="F15" s="13">
        <v>30</v>
      </c>
      <c r="G15" s="12">
        <v>45184051</v>
      </c>
      <c r="H15" s="13">
        <v>45</v>
      </c>
      <c r="I15" s="12">
        <v>37715307</v>
      </c>
    </row>
    <row r="16" spans="1:9" ht="15.75" thickBot="1">
      <c r="A16" s="9" t="s">
        <v>42</v>
      </c>
      <c r="B16" s="11">
        <v>2</v>
      </c>
      <c r="C16" s="12">
        <v>32750</v>
      </c>
      <c r="D16" s="11">
        <v>0</v>
      </c>
      <c r="E16" s="12">
        <v>0</v>
      </c>
      <c r="F16" s="13">
        <v>0</v>
      </c>
      <c r="G16" s="12">
        <v>0</v>
      </c>
      <c r="H16" s="13">
        <v>1</v>
      </c>
      <c r="I16" s="12">
        <v>750000</v>
      </c>
    </row>
    <row r="17" spans="1:9" ht="15.75" thickBot="1">
      <c r="A17" s="9" t="s">
        <v>43</v>
      </c>
      <c r="B17" s="11">
        <v>3</v>
      </c>
      <c r="C17" s="12">
        <v>702955.99</v>
      </c>
      <c r="D17" s="11">
        <v>5</v>
      </c>
      <c r="E17" s="12">
        <v>131172.32999999999</v>
      </c>
      <c r="F17" s="13">
        <v>3</v>
      </c>
      <c r="G17" s="12">
        <v>511406</v>
      </c>
      <c r="H17" s="13">
        <v>0</v>
      </c>
      <c r="I17" s="12">
        <v>0</v>
      </c>
    </row>
    <row r="18" spans="1:9" ht="15.75" thickBot="1">
      <c r="A18" s="9" t="s">
        <v>70</v>
      </c>
      <c r="B18" s="23"/>
      <c r="C18" s="5"/>
      <c r="D18" s="23"/>
      <c r="E18" s="5"/>
      <c r="F18" s="13">
        <v>0</v>
      </c>
      <c r="G18" s="12">
        <v>0</v>
      </c>
      <c r="H18" s="13">
        <v>1</v>
      </c>
      <c r="I18" s="12">
        <v>1566.5</v>
      </c>
    </row>
    <row r="19" spans="1:9" ht="15.75" thickBot="1">
      <c r="A19" s="9" t="s">
        <v>44</v>
      </c>
      <c r="B19" s="11">
        <v>2</v>
      </c>
      <c r="C19" s="12">
        <v>2992595</v>
      </c>
      <c r="D19" s="11">
        <v>1</v>
      </c>
      <c r="E19" s="12">
        <v>5000000</v>
      </c>
      <c r="F19" s="13">
        <v>1</v>
      </c>
      <c r="G19" s="12">
        <v>8919353.2400000002</v>
      </c>
      <c r="H19" s="13">
        <v>5</v>
      </c>
      <c r="I19" s="12">
        <v>3016924.4</v>
      </c>
    </row>
    <row r="20" spans="1:9" ht="15.75" thickBot="1">
      <c r="A20" s="9" t="s">
        <v>45</v>
      </c>
      <c r="B20" s="11">
        <v>5</v>
      </c>
      <c r="C20" s="12">
        <v>622130.65</v>
      </c>
      <c r="D20" s="11">
        <v>5</v>
      </c>
      <c r="E20" s="12">
        <v>168867.68</v>
      </c>
      <c r="F20" s="13">
        <v>5</v>
      </c>
      <c r="G20" s="12">
        <v>70440</v>
      </c>
      <c r="H20" s="13">
        <v>6</v>
      </c>
      <c r="I20" s="12">
        <v>1085000</v>
      </c>
    </row>
    <row r="21" spans="1:9" ht="15.75" thickBot="1">
      <c r="A21" s="9" t="s">
        <v>47</v>
      </c>
      <c r="B21" s="11">
        <v>0</v>
      </c>
      <c r="C21" s="12">
        <v>0</v>
      </c>
      <c r="D21" s="11">
        <v>0</v>
      </c>
      <c r="E21" s="12">
        <v>0</v>
      </c>
      <c r="F21" s="13">
        <v>0</v>
      </c>
      <c r="G21" s="12">
        <v>0</v>
      </c>
      <c r="H21" s="13">
        <v>1</v>
      </c>
      <c r="I21" s="12">
        <v>1810.32</v>
      </c>
    </row>
    <row r="22" spans="1:9" ht="15.75" thickBot="1">
      <c r="A22" s="9" t="s">
        <v>49</v>
      </c>
      <c r="B22" s="11">
        <v>1</v>
      </c>
      <c r="C22" s="12">
        <v>2916260.32</v>
      </c>
      <c r="D22" s="11">
        <v>0</v>
      </c>
      <c r="E22" s="12">
        <v>0</v>
      </c>
      <c r="F22" s="11">
        <v>0</v>
      </c>
      <c r="G22" s="12">
        <v>0</v>
      </c>
      <c r="H22" s="11">
        <v>0</v>
      </c>
      <c r="I22" s="12">
        <v>0</v>
      </c>
    </row>
    <row r="23" spans="1:9" ht="15.75" thickBot="1">
      <c r="A23" s="9" t="s">
        <v>50</v>
      </c>
      <c r="B23" s="11">
        <v>0</v>
      </c>
      <c r="C23" s="12">
        <v>0</v>
      </c>
      <c r="D23" s="11">
        <v>0</v>
      </c>
      <c r="E23" s="12">
        <v>0</v>
      </c>
      <c r="F23" s="13">
        <v>2</v>
      </c>
      <c r="G23" s="12">
        <v>5453511.4900000002</v>
      </c>
      <c r="H23" s="13">
        <v>4</v>
      </c>
      <c r="I23" s="12">
        <v>3341483</v>
      </c>
    </row>
    <row r="24" spans="1:9" ht="15.75" thickBot="1">
      <c r="A24" s="9" t="s">
        <v>51</v>
      </c>
      <c r="B24" s="11">
        <v>6</v>
      </c>
      <c r="C24" s="12">
        <v>5641998</v>
      </c>
      <c r="D24" s="6">
        <v>15</v>
      </c>
      <c r="E24" s="7">
        <v>28086436.190000001</v>
      </c>
      <c r="F24" s="13">
        <v>11</v>
      </c>
      <c r="G24" s="7">
        <v>12644412.24</v>
      </c>
      <c r="H24" s="13">
        <v>23</v>
      </c>
      <c r="I24" s="7">
        <v>11678982.65</v>
      </c>
    </row>
    <row r="25" spans="1:9" ht="15.75" thickBot="1">
      <c r="A25" s="9" t="s">
        <v>52</v>
      </c>
      <c r="B25" s="11">
        <v>2</v>
      </c>
      <c r="C25" s="12">
        <v>108060</v>
      </c>
      <c r="D25" s="11">
        <v>2</v>
      </c>
      <c r="E25" s="12">
        <v>85000</v>
      </c>
      <c r="F25" s="13">
        <v>0</v>
      </c>
      <c r="G25" s="12">
        <v>0</v>
      </c>
      <c r="H25" s="13">
        <v>0</v>
      </c>
      <c r="I25" s="12">
        <v>0</v>
      </c>
    </row>
    <row r="26" spans="1:9" ht="15.75" thickBot="1">
      <c r="A26" s="9" t="s">
        <v>54</v>
      </c>
      <c r="B26" s="11">
        <v>1</v>
      </c>
      <c r="C26" s="12">
        <v>1998442.73</v>
      </c>
      <c r="D26" s="11">
        <v>0</v>
      </c>
      <c r="E26" s="12">
        <v>0</v>
      </c>
      <c r="F26" s="13">
        <v>17</v>
      </c>
      <c r="G26" s="12">
        <v>569242.18999999994</v>
      </c>
      <c r="H26" s="13">
        <v>6</v>
      </c>
      <c r="I26" s="12">
        <v>16917.060000000001</v>
      </c>
    </row>
    <row r="27" spans="1:9" ht="15.75" thickBot="1">
      <c r="A27" s="9" t="s">
        <v>55</v>
      </c>
      <c r="B27" s="11">
        <v>2</v>
      </c>
      <c r="C27" s="12">
        <v>1563387.91</v>
      </c>
      <c r="D27" s="11">
        <v>0</v>
      </c>
      <c r="E27" s="12">
        <v>0</v>
      </c>
      <c r="F27" s="11">
        <v>0</v>
      </c>
      <c r="G27" s="12">
        <v>0</v>
      </c>
      <c r="H27" s="11">
        <v>0</v>
      </c>
      <c r="I27" s="12">
        <v>0</v>
      </c>
    </row>
    <row r="28" spans="1:9" ht="15.75" thickBot="1">
      <c r="A28" s="9" t="s">
        <v>56</v>
      </c>
      <c r="B28" s="11">
        <v>1</v>
      </c>
      <c r="C28" s="12">
        <v>13374.02</v>
      </c>
      <c r="D28" s="11">
        <v>0</v>
      </c>
      <c r="E28" s="12">
        <v>0</v>
      </c>
      <c r="F28" s="13">
        <v>0</v>
      </c>
      <c r="G28" s="12">
        <v>0</v>
      </c>
      <c r="H28" s="13">
        <v>1</v>
      </c>
      <c r="I28" s="12">
        <v>10320.92</v>
      </c>
    </row>
    <row r="29" spans="1:9" ht="15.75" thickBot="1">
      <c r="A29" s="9" t="s">
        <v>57</v>
      </c>
      <c r="B29" s="11">
        <v>6</v>
      </c>
      <c r="C29" s="12">
        <v>58089.08</v>
      </c>
      <c r="D29" s="11">
        <v>0</v>
      </c>
      <c r="E29" s="12">
        <v>0</v>
      </c>
      <c r="F29" s="13">
        <v>0</v>
      </c>
      <c r="G29" s="12">
        <v>0</v>
      </c>
      <c r="H29" s="13">
        <v>1</v>
      </c>
      <c r="I29" s="12">
        <v>4280</v>
      </c>
    </row>
    <row r="30" spans="1:9" ht="15.75" thickBot="1">
      <c r="A30" s="39" t="s">
        <v>73</v>
      </c>
      <c r="B30" s="37">
        <f t="shared" ref="B30:I30" si="0">SUM(B4:B29)</f>
        <v>150</v>
      </c>
      <c r="C30" s="38">
        <f t="shared" si="0"/>
        <v>165052456.73000002</v>
      </c>
      <c r="D30" s="37">
        <f t="shared" si="0"/>
        <v>136</v>
      </c>
      <c r="E30" s="38">
        <f t="shared" si="0"/>
        <v>198092001.44000003</v>
      </c>
      <c r="F30" s="37">
        <f t="shared" si="0"/>
        <v>225</v>
      </c>
      <c r="G30" s="38">
        <f t="shared" si="0"/>
        <v>514035469.66000003</v>
      </c>
      <c r="H30" s="37">
        <f t="shared" si="0"/>
        <v>169</v>
      </c>
      <c r="I30" s="38">
        <f t="shared" si="0"/>
        <v>168493504.41</v>
      </c>
    </row>
  </sheetData>
  <mergeCells count="6">
    <mergeCell ref="A1:I1"/>
    <mergeCell ref="A2:A3"/>
    <mergeCell ref="B2:C2"/>
    <mergeCell ref="D2:E2"/>
    <mergeCell ref="F2:G2"/>
    <mergeCell ref="H2:I2"/>
  </mergeCells>
  <pageMargins left="0.7" right="0.7" top="0.75" bottom="0.75" header="0.3" footer="0.3"/>
  <pageSetup orientation="portrait" r:id="rId1"/>
  <headerFooter>
    <oddFooter>&amp;LFY12 Procurement Indicators&amp;R&amp;F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I41"/>
  <sheetViews>
    <sheetView view="pageLayout" zoomScaleNormal="100" workbookViewId="0">
      <selection activeCell="B5" sqref="B5"/>
    </sheetView>
  </sheetViews>
  <sheetFormatPr defaultRowHeight="15"/>
  <cols>
    <col min="1" max="1" width="7.85546875" bestFit="1" customWidth="1"/>
    <col min="2" max="2" width="5.7109375" style="24" bestFit="1" customWidth="1"/>
    <col min="3" max="3" width="12.42578125" bestFit="1" customWidth="1"/>
    <col min="4" max="4" width="5.7109375" bestFit="1" customWidth="1"/>
    <col min="5" max="5" width="12.42578125" bestFit="1" customWidth="1"/>
    <col min="6" max="6" width="5.7109375" bestFit="1" customWidth="1"/>
    <col min="7" max="7" width="12.42578125" bestFit="1" customWidth="1"/>
    <col min="8" max="8" width="5.7109375" bestFit="1" customWidth="1"/>
    <col min="9" max="9" width="12.42578125" bestFit="1" customWidth="1"/>
  </cols>
  <sheetData>
    <row r="1" spans="1:9" ht="16.5" thickBot="1">
      <c r="A1" s="72" t="s">
        <v>16</v>
      </c>
      <c r="B1" s="66"/>
      <c r="C1" s="66"/>
      <c r="D1" s="66"/>
      <c r="E1" s="66"/>
      <c r="F1" s="66"/>
      <c r="G1" s="66"/>
      <c r="H1" s="66"/>
      <c r="I1" s="67"/>
    </row>
    <row r="2" spans="1:9" ht="15.75" thickBot="1">
      <c r="A2" s="68" t="s">
        <v>0</v>
      </c>
      <c r="B2" s="70" t="s">
        <v>74</v>
      </c>
      <c r="C2" s="71"/>
      <c r="D2" s="70" t="s">
        <v>59</v>
      </c>
      <c r="E2" s="71"/>
      <c r="F2" s="70" t="s">
        <v>60</v>
      </c>
      <c r="G2" s="71"/>
      <c r="H2" s="70" t="s">
        <v>61</v>
      </c>
      <c r="I2" s="71"/>
    </row>
    <row r="3" spans="1:9" ht="15.75" thickBot="1">
      <c r="A3" s="69"/>
      <c r="B3" s="34" t="s">
        <v>62</v>
      </c>
      <c r="C3" s="35" t="s">
        <v>63</v>
      </c>
      <c r="D3" s="34" t="s">
        <v>62</v>
      </c>
      <c r="E3" s="35" t="s">
        <v>63</v>
      </c>
      <c r="F3" s="35" t="s">
        <v>62</v>
      </c>
      <c r="G3" s="35" t="s">
        <v>63</v>
      </c>
      <c r="H3" s="35" t="s">
        <v>62</v>
      </c>
      <c r="I3" s="35" t="s">
        <v>63</v>
      </c>
    </row>
    <row r="4" spans="1:9" ht="15.75" thickBot="1">
      <c r="A4" s="9" t="s">
        <v>2</v>
      </c>
      <c r="B4" s="11">
        <v>124</v>
      </c>
      <c r="C4" s="12">
        <v>4540675.22</v>
      </c>
      <c r="D4" s="11">
        <v>143</v>
      </c>
      <c r="E4" s="12">
        <v>5457287.1900000004</v>
      </c>
      <c r="F4" s="13">
        <v>106</v>
      </c>
      <c r="G4" s="12">
        <v>4884146.37</v>
      </c>
      <c r="H4" s="13">
        <v>137</v>
      </c>
      <c r="I4" s="12">
        <v>5272613.4000000004</v>
      </c>
    </row>
    <row r="5" spans="1:9" ht="15.75" thickBot="1">
      <c r="A5" s="9" t="s">
        <v>18</v>
      </c>
      <c r="B5" s="11">
        <v>3</v>
      </c>
      <c r="C5" s="12">
        <v>60056</v>
      </c>
      <c r="D5" s="11">
        <v>8</v>
      </c>
      <c r="E5" s="12">
        <v>94437.7</v>
      </c>
      <c r="F5" s="13">
        <v>15</v>
      </c>
      <c r="G5" s="12">
        <v>178921.24</v>
      </c>
      <c r="H5" s="13">
        <v>10</v>
      </c>
      <c r="I5" s="12">
        <v>123462.9</v>
      </c>
    </row>
    <row r="6" spans="1:9" ht="15.75" thickBot="1">
      <c r="A6" s="9" t="s">
        <v>20</v>
      </c>
      <c r="B6" s="11">
        <v>9</v>
      </c>
      <c r="C6" s="12">
        <v>85327.94</v>
      </c>
      <c r="D6" s="11">
        <v>8</v>
      </c>
      <c r="E6" s="12">
        <v>72134.48</v>
      </c>
      <c r="F6" s="13">
        <v>18</v>
      </c>
      <c r="G6" s="12">
        <v>78169.009999999995</v>
      </c>
      <c r="H6" s="13">
        <v>10</v>
      </c>
      <c r="I6" s="12">
        <v>101653.44</v>
      </c>
    </row>
    <row r="7" spans="1:9" ht="15.75" thickBot="1">
      <c r="A7" s="9" t="s">
        <v>22</v>
      </c>
      <c r="B7" s="11">
        <v>14</v>
      </c>
      <c r="C7" s="12">
        <v>208115.92</v>
      </c>
      <c r="D7" s="11">
        <v>13</v>
      </c>
      <c r="E7" s="12">
        <v>180318.64</v>
      </c>
      <c r="F7" s="13">
        <v>11</v>
      </c>
      <c r="G7" s="12">
        <v>248879.31</v>
      </c>
      <c r="H7" s="13">
        <v>11</v>
      </c>
      <c r="I7" s="12">
        <v>199184.78</v>
      </c>
    </row>
    <row r="8" spans="1:9" ht="15.75" thickBot="1">
      <c r="A8" s="9" t="s">
        <v>66</v>
      </c>
      <c r="B8" s="23"/>
      <c r="C8" s="5"/>
      <c r="D8" s="11">
        <v>1</v>
      </c>
      <c r="E8" s="12">
        <v>25000</v>
      </c>
      <c r="F8" s="13">
        <v>0</v>
      </c>
      <c r="G8" s="12">
        <v>0</v>
      </c>
      <c r="H8" s="13">
        <v>1</v>
      </c>
      <c r="I8" s="12">
        <v>7788</v>
      </c>
    </row>
    <row r="9" spans="1:9" ht="15.75" thickBot="1">
      <c r="A9" s="9" t="s">
        <v>23</v>
      </c>
      <c r="B9" s="11">
        <v>1</v>
      </c>
      <c r="C9" s="12">
        <v>87000</v>
      </c>
      <c r="D9" s="11">
        <v>1</v>
      </c>
      <c r="E9" s="12">
        <v>95000</v>
      </c>
      <c r="F9" s="13">
        <v>2</v>
      </c>
      <c r="G9" s="12">
        <v>139597.5</v>
      </c>
      <c r="H9" s="13">
        <v>0</v>
      </c>
      <c r="I9" s="12">
        <v>0</v>
      </c>
    </row>
    <row r="10" spans="1:9" ht="15.75" thickBot="1">
      <c r="A10" s="9" t="s">
        <v>24</v>
      </c>
      <c r="B10" s="11">
        <v>34</v>
      </c>
      <c r="C10" s="12">
        <v>633425.53</v>
      </c>
      <c r="D10" s="11">
        <v>38</v>
      </c>
      <c r="E10" s="12">
        <v>607737.1</v>
      </c>
      <c r="F10" s="13">
        <v>36</v>
      </c>
      <c r="G10" s="12">
        <v>619977.12</v>
      </c>
      <c r="H10" s="13">
        <v>35</v>
      </c>
      <c r="I10" s="12">
        <v>168390.56</v>
      </c>
    </row>
    <row r="11" spans="1:9" ht="15.75" thickBot="1">
      <c r="A11" s="9" t="s">
        <v>25</v>
      </c>
      <c r="B11" s="11">
        <v>190</v>
      </c>
      <c r="C11" s="12">
        <v>9300180.1400000006</v>
      </c>
      <c r="D11" s="11">
        <v>172</v>
      </c>
      <c r="E11" s="12">
        <v>6127854.1299999999</v>
      </c>
      <c r="F11" s="13">
        <v>180</v>
      </c>
      <c r="G11" s="12">
        <v>7153152.8099999996</v>
      </c>
      <c r="H11" s="13">
        <v>169</v>
      </c>
      <c r="I11" s="12">
        <v>9606600</v>
      </c>
    </row>
    <row r="12" spans="1:9" ht="15.75" thickBot="1">
      <c r="A12" s="9" t="s">
        <v>29</v>
      </c>
      <c r="B12" s="11">
        <v>33</v>
      </c>
      <c r="C12" s="12">
        <v>1122249.08</v>
      </c>
      <c r="D12" s="11">
        <v>38</v>
      </c>
      <c r="E12" s="12">
        <v>1549029.85</v>
      </c>
      <c r="F12" s="13">
        <v>21</v>
      </c>
      <c r="G12" s="12">
        <v>647135.13</v>
      </c>
      <c r="H12" s="13">
        <v>39</v>
      </c>
      <c r="I12" s="12">
        <v>1846203.05</v>
      </c>
    </row>
    <row r="13" spans="1:9" ht="15.75" thickBot="1">
      <c r="A13" s="9" t="s">
        <v>30</v>
      </c>
      <c r="B13" s="11">
        <v>14</v>
      </c>
      <c r="C13" s="12">
        <v>205814.79</v>
      </c>
      <c r="D13" s="11">
        <v>22</v>
      </c>
      <c r="E13" s="12">
        <v>401494.12</v>
      </c>
      <c r="F13" s="13">
        <v>26</v>
      </c>
      <c r="G13" s="12">
        <v>316011.18</v>
      </c>
      <c r="H13" s="13">
        <v>14</v>
      </c>
      <c r="I13" s="12">
        <v>355998.3</v>
      </c>
    </row>
    <row r="14" spans="1:9" ht="15.75" thickBot="1">
      <c r="A14" s="9" t="s">
        <v>31</v>
      </c>
      <c r="B14" s="11">
        <v>55</v>
      </c>
      <c r="C14" s="12">
        <v>1591938.55</v>
      </c>
      <c r="D14" s="11">
        <v>50</v>
      </c>
      <c r="E14" s="12">
        <v>1249117.07</v>
      </c>
      <c r="F14" s="13">
        <v>58</v>
      </c>
      <c r="G14" s="12">
        <v>1394423.75</v>
      </c>
      <c r="H14" s="13">
        <v>56</v>
      </c>
      <c r="I14" s="12">
        <v>997603.8</v>
      </c>
    </row>
    <row r="15" spans="1:9" ht="15.75" thickBot="1">
      <c r="A15" s="9" t="s">
        <v>32</v>
      </c>
      <c r="B15" s="11">
        <v>272</v>
      </c>
      <c r="C15" s="12">
        <v>10097419.32</v>
      </c>
      <c r="D15" s="11">
        <v>212</v>
      </c>
      <c r="E15" s="12">
        <v>8279002.5999999996</v>
      </c>
      <c r="F15" s="13">
        <v>250</v>
      </c>
      <c r="G15" s="12">
        <v>8591914.5700000003</v>
      </c>
      <c r="H15" s="13">
        <v>344</v>
      </c>
      <c r="I15" s="12">
        <v>10970446.550000001</v>
      </c>
    </row>
    <row r="16" spans="1:9" ht="15.75" thickBot="1">
      <c r="A16" s="9" t="s">
        <v>33</v>
      </c>
      <c r="B16" s="11">
        <v>10</v>
      </c>
      <c r="C16" s="12">
        <v>670700</v>
      </c>
      <c r="D16" s="11">
        <v>28</v>
      </c>
      <c r="E16" s="12">
        <v>1780053</v>
      </c>
      <c r="F16" s="13">
        <v>14</v>
      </c>
      <c r="G16" s="12">
        <v>624600</v>
      </c>
      <c r="H16" s="13">
        <v>24</v>
      </c>
      <c r="I16" s="12">
        <v>1164651.77</v>
      </c>
    </row>
    <row r="17" spans="1:9" ht="15.75" thickBot="1">
      <c r="A17" s="9" t="s">
        <v>35</v>
      </c>
      <c r="B17" s="11">
        <v>69</v>
      </c>
      <c r="C17" s="12">
        <v>1096806.28</v>
      </c>
      <c r="D17" s="11">
        <v>107</v>
      </c>
      <c r="E17" s="12">
        <v>2061305.41</v>
      </c>
      <c r="F17" s="13">
        <v>81</v>
      </c>
      <c r="G17" s="12">
        <v>1878982.21</v>
      </c>
      <c r="H17" s="13">
        <v>153</v>
      </c>
      <c r="I17" s="12">
        <v>2950028.33</v>
      </c>
    </row>
    <row r="18" spans="1:9" ht="15.75" thickBot="1">
      <c r="A18" s="9" t="s">
        <v>68</v>
      </c>
      <c r="B18" s="23"/>
      <c r="C18" s="5"/>
      <c r="D18" s="23"/>
      <c r="E18" s="5"/>
      <c r="F18" s="13">
        <v>96</v>
      </c>
      <c r="G18" s="12">
        <v>2099886.52</v>
      </c>
      <c r="H18" s="13">
        <v>53</v>
      </c>
      <c r="I18" s="12">
        <v>1199654</v>
      </c>
    </row>
    <row r="19" spans="1:9" ht="15.75" thickBot="1">
      <c r="A19" s="9" t="s">
        <v>36</v>
      </c>
      <c r="B19" s="11">
        <v>45</v>
      </c>
      <c r="C19" s="12">
        <v>1023122.05</v>
      </c>
      <c r="D19" s="11">
        <v>49</v>
      </c>
      <c r="E19" s="12">
        <v>1152685.21</v>
      </c>
      <c r="F19" s="13">
        <v>32</v>
      </c>
      <c r="G19" s="12">
        <v>774612.02</v>
      </c>
      <c r="H19" s="13">
        <v>62</v>
      </c>
      <c r="I19" s="12">
        <v>1840370.44</v>
      </c>
    </row>
    <row r="20" spans="1:9" ht="15.75" thickBot="1">
      <c r="A20" s="9" t="s">
        <v>37</v>
      </c>
      <c r="B20" s="11">
        <v>206</v>
      </c>
      <c r="C20" s="12">
        <v>7565063.25</v>
      </c>
      <c r="D20" s="11">
        <v>226</v>
      </c>
      <c r="E20" s="12">
        <v>6593851.4199999999</v>
      </c>
      <c r="F20" s="13">
        <v>205</v>
      </c>
      <c r="G20" s="12">
        <v>5878142.6799999997</v>
      </c>
      <c r="H20" s="13">
        <v>254</v>
      </c>
      <c r="I20" s="12">
        <v>7169522.1600000001</v>
      </c>
    </row>
    <row r="21" spans="1:9" ht="15.75" thickBot="1">
      <c r="A21" s="9" t="s">
        <v>38</v>
      </c>
      <c r="B21" s="11">
        <v>46</v>
      </c>
      <c r="C21" s="12">
        <v>1169330.3500000001</v>
      </c>
      <c r="D21" s="11">
        <v>48</v>
      </c>
      <c r="E21" s="12">
        <v>1291723.72</v>
      </c>
      <c r="F21" s="13">
        <v>63</v>
      </c>
      <c r="G21" s="12">
        <v>1610189.18</v>
      </c>
      <c r="H21" s="13">
        <v>52</v>
      </c>
      <c r="I21" s="12">
        <v>1308340.8600000001</v>
      </c>
    </row>
    <row r="22" spans="1:9" ht="15.75" thickBot="1">
      <c r="A22" s="9" t="s">
        <v>40</v>
      </c>
      <c r="B22" s="11">
        <v>347</v>
      </c>
      <c r="C22" s="12">
        <v>9407645.1400000006</v>
      </c>
      <c r="D22" s="11">
        <v>479</v>
      </c>
      <c r="E22" s="12">
        <v>11794481.99</v>
      </c>
      <c r="F22" s="13">
        <v>470</v>
      </c>
      <c r="G22" s="12">
        <v>11834277.199999999</v>
      </c>
      <c r="H22" s="13">
        <v>486</v>
      </c>
      <c r="I22" s="12">
        <v>11763274.91</v>
      </c>
    </row>
    <row r="23" spans="1:9" ht="15.75" thickBot="1">
      <c r="A23" s="9" t="s">
        <v>41</v>
      </c>
      <c r="B23" s="11">
        <v>5</v>
      </c>
      <c r="C23" s="12">
        <v>51076.42</v>
      </c>
      <c r="D23" s="11">
        <v>9</v>
      </c>
      <c r="E23" s="12">
        <v>106244.76</v>
      </c>
      <c r="F23" s="13">
        <v>8</v>
      </c>
      <c r="G23" s="12">
        <v>135359.09</v>
      </c>
      <c r="H23" s="13">
        <v>7</v>
      </c>
      <c r="I23" s="12">
        <v>110288.72</v>
      </c>
    </row>
    <row r="24" spans="1:9" ht="15.75" thickBot="1">
      <c r="A24" s="9" t="s">
        <v>42</v>
      </c>
      <c r="B24" s="11">
        <v>72</v>
      </c>
      <c r="C24" s="12">
        <v>2071339.73</v>
      </c>
      <c r="D24" s="11">
        <v>45</v>
      </c>
      <c r="E24" s="12">
        <v>1186033.72</v>
      </c>
      <c r="F24" s="13">
        <v>48</v>
      </c>
      <c r="G24" s="12">
        <v>1496061.07</v>
      </c>
      <c r="H24" s="13">
        <v>69</v>
      </c>
      <c r="I24" s="12">
        <v>1904186.7</v>
      </c>
    </row>
    <row r="25" spans="1:9" ht="15.75" thickBot="1">
      <c r="A25" s="9" t="s">
        <v>43</v>
      </c>
      <c r="B25" s="11">
        <v>15</v>
      </c>
      <c r="C25" s="12">
        <v>718515.25</v>
      </c>
      <c r="D25" s="11">
        <v>9</v>
      </c>
      <c r="E25" s="12">
        <v>360177.07</v>
      </c>
      <c r="F25" s="13">
        <v>9</v>
      </c>
      <c r="G25" s="12">
        <v>309470</v>
      </c>
      <c r="H25" s="13">
        <v>15</v>
      </c>
      <c r="I25" s="12">
        <v>185660.95</v>
      </c>
    </row>
    <row r="26" spans="1:9" ht="15.75" thickBot="1">
      <c r="A26" s="9" t="s">
        <v>70</v>
      </c>
      <c r="B26" s="23"/>
      <c r="C26" s="5"/>
      <c r="D26" s="23"/>
      <c r="E26" s="5"/>
      <c r="F26" s="13">
        <v>7</v>
      </c>
      <c r="G26" s="12">
        <v>72201.62</v>
      </c>
      <c r="H26" s="13">
        <v>13</v>
      </c>
      <c r="I26" s="12">
        <v>202832.46</v>
      </c>
    </row>
    <row r="27" spans="1:9" ht="15.75" thickBot="1">
      <c r="A27" s="9" t="s">
        <v>44</v>
      </c>
      <c r="B27" s="11">
        <v>259</v>
      </c>
      <c r="C27" s="12">
        <v>9877745.2799999993</v>
      </c>
      <c r="D27" s="11">
        <v>245</v>
      </c>
      <c r="E27" s="12">
        <v>8734284.2599999998</v>
      </c>
      <c r="F27" s="13">
        <v>283</v>
      </c>
      <c r="G27" s="12">
        <v>10143342.58</v>
      </c>
      <c r="H27" s="13">
        <v>323</v>
      </c>
      <c r="I27" s="12">
        <v>10355229.51</v>
      </c>
    </row>
    <row r="28" spans="1:9" ht="15.75" thickBot="1">
      <c r="A28" s="9" t="s">
        <v>45</v>
      </c>
      <c r="B28" s="11">
        <v>355</v>
      </c>
      <c r="C28" s="12">
        <v>6876424.8899999997</v>
      </c>
      <c r="D28" s="11">
        <v>368</v>
      </c>
      <c r="E28" s="12">
        <v>7670936.1200000001</v>
      </c>
      <c r="F28" s="13">
        <v>390</v>
      </c>
      <c r="G28" s="12">
        <v>7367209.8099999996</v>
      </c>
      <c r="H28" s="13">
        <v>497</v>
      </c>
      <c r="I28" s="12">
        <v>9831912.8499999996</v>
      </c>
    </row>
    <row r="29" spans="1:9" ht="15.75" thickBot="1">
      <c r="A29" s="9" t="s">
        <v>46</v>
      </c>
      <c r="B29" s="11">
        <v>30</v>
      </c>
      <c r="C29" s="12">
        <v>614058.66</v>
      </c>
      <c r="D29" s="11">
        <v>20</v>
      </c>
      <c r="E29" s="12">
        <v>604865.12</v>
      </c>
      <c r="F29" s="13">
        <v>25</v>
      </c>
      <c r="G29" s="12">
        <v>740527.87</v>
      </c>
      <c r="H29" s="13">
        <v>22</v>
      </c>
      <c r="I29" s="12">
        <v>704425.77</v>
      </c>
    </row>
    <row r="30" spans="1:9" ht="15.75" thickBot="1">
      <c r="A30" s="9" t="s">
        <v>47</v>
      </c>
      <c r="B30" s="11">
        <v>158</v>
      </c>
      <c r="C30" s="12">
        <v>6986219.3899999997</v>
      </c>
      <c r="D30" s="11">
        <v>192</v>
      </c>
      <c r="E30" s="12">
        <v>8227412.6900000004</v>
      </c>
      <c r="F30" s="13">
        <v>117</v>
      </c>
      <c r="G30" s="12">
        <v>5655031.1100000003</v>
      </c>
      <c r="H30" s="13">
        <v>175</v>
      </c>
      <c r="I30" s="12">
        <v>5328539.63</v>
      </c>
    </row>
    <row r="31" spans="1:9" ht="15.75" thickBot="1">
      <c r="A31" s="9" t="s">
        <v>48</v>
      </c>
      <c r="B31" s="11">
        <v>19</v>
      </c>
      <c r="C31" s="12">
        <v>272570.55</v>
      </c>
      <c r="D31" s="11">
        <v>26</v>
      </c>
      <c r="E31" s="12">
        <v>569052.35</v>
      </c>
      <c r="F31" s="13">
        <v>9</v>
      </c>
      <c r="G31" s="12">
        <v>146654.39000000001</v>
      </c>
      <c r="H31" s="13">
        <v>10</v>
      </c>
      <c r="I31" s="12">
        <v>169047.32</v>
      </c>
    </row>
    <row r="32" spans="1:9" ht="15.75" thickBot="1">
      <c r="A32" s="9" t="s">
        <v>49</v>
      </c>
      <c r="B32" s="11">
        <v>310</v>
      </c>
      <c r="C32" s="12">
        <v>9077380.75</v>
      </c>
      <c r="D32" s="11">
        <v>299</v>
      </c>
      <c r="E32" s="12">
        <v>8369498.3700000001</v>
      </c>
      <c r="F32" s="13">
        <v>294</v>
      </c>
      <c r="G32" s="12">
        <v>7756692.9100000001</v>
      </c>
      <c r="H32" s="13">
        <v>275</v>
      </c>
      <c r="I32" s="12">
        <v>7304939.04</v>
      </c>
    </row>
    <row r="33" spans="1:9" ht="15.75" thickBot="1">
      <c r="A33" s="9" t="s">
        <v>50</v>
      </c>
      <c r="B33" s="11">
        <v>376</v>
      </c>
      <c r="C33" s="12">
        <v>8975169.2300000004</v>
      </c>
      <c r="D33" s="11">
        <v>542</v>
      </c>
      <c r="E33" s="12">
        <v>7578410.2699999996</v>
      </c>
      <c r="F33" s="13">
        <v>541</v>
      </c>
      <c r="G33" s="12">
        <v>9577862.7699999996</v>
      </c>
      <c r="H33" s="13">
        <v>570</v>
      </c>
      <c r="I33" s="12">
        <v>10319351.33</v>
      </c>
    </row>
    <row r="34" spans="1:9" ht="15.75" thickBot="1">
      <c r="A34" s="9" t="s">
        <v>51</v>
      </c>
      <c r="B34" s="11">
        <v>117</v>
      </c>
      <c r="C34" s="12">
        <v>3318270.51</v>
      </c>
      <c r="D34" s="6">
        <v>158</v>
      </c>
      <c r="E34" s="7">
        <v>4491413.63</v>
      </c>
      <c r="F34" s="13">
        <v>119</v>
      </c>
      <c r="G34" s="7">
        <v>4062107.06</v>
      </c>
      <c r="H34" s="13">
        <v>117</v>
      </c>
      <c r="I34" s="7">
        <v>4312639.87</v>
      </c>
    </row>
    <row r="35" spans="1:9" ht="15.75" thickBot="1">
      <c r="A35" s="9" t="s">
        <v>52</v>
      </c>
      <c r="B35" s="11">
        <v>46</v>
      </c>
      <c r="C35" s="12">
        <v>481127.59</v>
      </c>
      <c r="D35" s="11">
        <v>135</v>
      </c>
      <c r="E35" s="12">
        <v>1227242.03</v>
      </c>
      <c r="F35" s="13">
        <v>9</v>
      </c>
      <c r="G35" s="12">
        <v>221588.66</v>
      </c>
      <c r="H35" s="13">
        <v>181</v>
      </c>
      <c r="I35" s="12">
        <v>1713332.21</v>
      </c>
    </row>
    <row r="36" spans="1:9" ht="15.75" thickBot="1">
      <c r="A36" s="9" t="s">
        <v>53</v>
      </c>
      <c r="B36" s="11">
        <v>7</v>
      </c>
      <c r="C36" s="12">
        <v>103270</v>
      </c>
      <c r="D36" s="11">
        <v>7</v>
      </c>
      <c r="E36" s="12">
        <v>92856.5</v>
      </c>
      <c r="F36" s="13">
        <v>10</v>
      </c>
      <c r="G36" s="12">
        <v>124673</v>
      </c>
      <c r="H36" s="13">
        <v>16</v>
      </c>
      <c r="I36" s="12">
        <v>282175.53000000003</v>
      </c>
    </row>
    <row r="37" spans="1:9" ht="15.75" thickBot="1">
      <c r="A37" s="9" t="s">
        <v>54</v>
      </c>
      <c r="B37" s="11">
        <v>638</v>
      </c>
      <c r="C37" s="12">
        <v>14117130.15</v>
      </c>
      <c r="D37" s="11">
        <v>656</v>
      </c>
      <c r="E37" s="12">
        <v>13690067.73</v>
      </c>
      <c r="F37" s="13">
        <v>535</v>
      </c>
      <c r="G37" s="12">
        <v>12472595.939999999</v>
      </c>
      <c r="H37" s="13">
        <v>658</v>
      </c>
      <c r="I37" s="12">
        <v>13615034.66</v>
      </c>
    </row>
    <row r="38" spans="1:9" ht="15.75" thickBot="1">
      <c r="A38" s="9" t="s">
        <v>55</v>
      </c>
      <c r="B38" s="11">
        <v>6</v>
      </c>
      <c r="C38" s="12">
        <v>90503.92</v>
      </c>
      <c r="D38" s="11">
        <v>0</v>
      </c>
      <c r="E38" s="12">
        <v>0</v>
      </c>
      <c r="F38" s="11">
        <v>0</v>
      </c>
      <c r="G38" s="12">
        <v>0</v>
      </c>
      <c r="H38" s="11">
        <v>0</v>
      </c>
      <c r="I38" s="12">
        <v>0</v>
      </c>
    </row>
    <row r="39" spans="1:9" ht="15.75" thickBot="1">
      <c r="A39" s="9" t="s">
        <v>56</v>
      </c>
      <c r="B39" s="11">
        <v>15</v>
      </c>
      <c r="C39" s="12">
        <v>842956.82</v>
      </c>
      <c r="D39" s="11">
        <v>11</v>
      </c>
      <c r="E39" s="12">
        <v>585493.99</v>
      </c>
      <c r="F39" s="13">
        <v>18</v>
      </c>
      <c r="G39" s="12">
        <v>555171.09</v>
      </c>
      <c r="H39" s="13">
        <v>14</v>
      </c>
      <c r="I39" s="12">
        <v>449507.02</v>
      </c>
    </row>
    <row r="40" spans="1:9" ht="15.75" thickBot="1">
      <c r="A40" s="9" t="s">
        <v>57</v>
      </c>
      <c r="B40" s="11">
        <v>41</v>
      </c>
      <c r="C40" s="12">
        <v>888360.92</v>
      </c>
      <c r="D40" s="11">
        <v>32</v>
      </c>
      <c r="E40" s="12">
        <v>471263.09</v>
      </c>
      <c r="F40" s="13">
        <v>18</v>
      </c>
      <c r="G40" s="12">
        <v>238497.88</v>
      </c>
      <c r="H40" s="13">
        <v>25</v>
      </c>
      <c r="I40" s="12">
        <v>427037.99</v>
      </c>
    </row>
    <row r="41" spans="1:9" ht="15.75" thickBot="1">
      <c r="A41" s="39" t="s">
        <v>73</v>
      </c>
      <c r="B41" s="37">
        <f t="shared" ref="B41:I41" si="0">SUM(B4:B40)</f>
        <v>3941</v>
      </c>
      <c r="C41" s="38">
        <f t="shared" si="0"/>
        <v>114226989.62</v>
      </c>
      <c r="D41" s="37">
        <f t="shared" si="0"/>
        <v>4397</v>
      </c>
      <c r="E41" s="38">
        <f t="shared" si="0"/>
        <v>112777765.32999998</v>
      </c>
      <c r="F41" s="37">
        <f t="shared" si="0"/>
        <v>4124</v>
      </c>
      <c r="G41" s="38">
        <f t="shared" si="0"/>
        <v>110028064.64999999</v>
      </c>
      <c r="H41" s="37">
        <f t="shared" si="0"/>
        <v>4897</v>
      </c>
      <c r="I41" s="38">
        <f t="shared" si="0"/>
        <v>124261928.80999997</v>
      </c>
    </row>
  </sheetData>
  <mergeCells count="6">
    <mergeCell ref="A1:I1"/>
    <mergeCell ref="A2:A3"/>
    <mergeCell ref="B2:C2"/>
    <mergeCell ref="D2:E2"/>
    <mergeCell ref="F2:G2"/>
    <mergeCell ref="H2:I2"/>
  </mergeCells>
  <pageMargins left="0.7" right="0.7" top="0.75" bottom="0.75" header="0.3" footer="0.3"/>
  <pageSetup orientation="portrait" r:id="rId1"/>
  <headerFooter>
    <oddFooter>&amp;LFY12 Procurement Indicators&amp;R&amp;F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I37"/>
  <sheetViews>
    <sheetView view="pageLayout" zoomScaleNormal="100" workbookViewId="0">
      <selection activeCell="M13" sqref="M13"/>
    </sheetView>
  </sheetViews>
  <sheetFormatPr defaultRowHeight="15"/>
  <cols>
    <col min="1" max="1" width="7.85546875" bestFit="1" customWidth="1"/>
    <col min="2" max="2" width="5.7109375" style="24" bestFit="1" customWidth="1"/>
    <col min="3" max="3" width="14" bestFit="1" customWidth="1"/>
    <col min="4" max="4" width="5.7109375" bestFit="1" customWidth="1"/>
    <col min="5" max="5" width="14" bestFit="1" customWidth="1"/>
    <col min="6" max="6" width="5.7109375" bestFit="1" customWidth="1"/>
    <col min="7" max="7" width="14" bestFit="1" customWidth="1"/>
    <col min="8" max="8" width="5.7109375" bestFit="1" customWidth="1"/>
    <col min="9" max="9" width="14" bestFit="1" customWidth="1"/>
  </cols>
  <sheetData>
    <row r="1" spans="1:9" ht="16.5" thickBot="1">
      <c r="A1" s="72" t="s">
        <v>21</v>
      </c>
      <c r="B1" s="66"/>
      <c r="C1" s="66"/>
      <c r="D1" s="66"/>
      <c r="E1" s="66"/>
      <c r="F1" s="66"/>
      <c r="G1" s="66"/>
      <c r="H1" s="66"/>
      <c r="I1" s="67"/>
    </row>
    <row r="2" spans="1:9" ht="15.75" thickBot="1">
      <c r="A2" s="68" t="s">
        <v>0</v>
      </c>
      <c r="B2" s="70" t="s">
        <v>74</v>
      </c>
      <c r="C2" s="71"/>
      <c r="D2" s="70" t="s">
        <v>59</v>
      </c>
      <c r="E2" s="71"/>
      <c r="F2" s="70" t="s">
        <v>60</v>
      </c>
      <c r="G2" s="71"/>
      <c r="H2" s="70" t="s">
        <v>61</v>
      </c>
      <c r="I2" s="71"/>
    </row>
    <row r="3" spans="1:9" ht="15.75" thickBot="1">
      <c r="A3" s="69"/>
      <c r="B3" s="34" t="s">
        <v>62</v>
      </c>
      <c r="C3" s="35" t="s">
        <v>63</v>
      </c>
      <c r="D3" s="34" t="s">
        <v>62</v>
      </c>
      <c r="E3" s="35" t="s">
        <v>63</v>
      </c>
      <c r="F3" s="35" t="s">
        <v>62</v>
      </c>
      <c r="G3" s="35" t="s">
        <v>63</v>
      </c>
      <c r="H3" s="35" t="s">
        <v>62</v>
      </c>
      <c r="I3" s="35" t="s">
        <v>63</v>
      </c>
    </row>
    <row r="4" spans="1:9" ht="15.75" thickBot="1">
      <c r="A4" s="9" t="s">
        <v>2</v>
      </c>
      <c r="B4" s="11">
        <v>0</v>
      </c>
      <c r="C4" s="12">
        <v>0</v>
      </c>
      <c r="D4" s="11">
        <v>4</v>
      </c>
      <c r="E4" s="12">
        <v>19214586.370000001</v>
      </c>
      <c r="F4" s="13">
        <v>2</v>
      </c>
      <c r="G4" s="12">
        <v>1158200</v>
      </c>
      <c r="H4" s="13">
        <v>0</v>
      </c>
      <c r="I4" s="12">
        <v>0</v>
      </c>
    </row>
    <row r="5" spans="1:9" ht="15.75" thickBot="1">
      <c r="A5" s="9" t="s">
        <v>20</v>
      </c>
      <c r="B5" s="11">
        <v>79</v>
      </c>
      <c r="C5" s="12">
        <v>308778</v>
      </c>
      <c r="D5" s="11">
        <v>6</v>
      </c>
      <c r="E5" s="12">
        <v>33659.78</v>
      </c>
      <c r="F5" s="13">
        <v>5</v>
      </c>
      <c r="G5" s="12">
        <v>44792.04</v>
      </c>
      <c r="H5" s="13">
        <v>0</v>
      </c>
      <c r="I5" s="12">
        <v>0</v>
      </c>
    </row>
    <row r="6" spans="1:9" ht="15.75" thickBot="1">
      <c r="A6" s="9" t="s">
        <v>22</v>
      </c>
      <c r="B6" s="11">
        <v>2</v>
      </c>
      <c r="C6" s="12">
        <v>35785</v>
      </c>
      <c r="D6" s="11">
        <v>0</v>
      </c>
      <c r="E6" s="12">
        <v>0</v>
      </c>
      <c r="F6" s="13">
        <v>0</v>
      </c>
      <c r="G6" s="12">
        <v>0</v>
      </c>
      <c r="H6" s="13">
        <v>2</v>
      </c>
      <c r="I6" s="12">
        <v>52000</v>
      </c>
    </row>
    <row r="7" spans="1:9" ht="15.75" thickBot="1">
      <c r="A7" s="9" t="s">
        <v>23</v>
      </c>
      <c r="B7" s="11">
        <v>0</v>
      </c>
      <c r="C7" s="12">
        <v>0</v>
      </c>
      <c r="D7" s="11">
        <v>2</v>
      </c>
      <c r="E7" s="12">
        <v>15234.2</v>
      </c>
      <c r="F7" s="13">
        <v>1</v>
      </c>
      <c r="G7" s="12">
        <v>26857478</v>
      </c>
      <c r="H7" s="13">
        <v>0</v>
      </c>
      <c r="I7" s="12">
        <v>0</v>
      </c>
    </row>
    <row r="8" spans="1:9" ht="15.75" thickBot="1">
      <c r="A8" s="9" t="s">
        <v>24</v>
      </c>
      <c r="B8" s="11">
        <v>1</v>
      </c>
      <c r="C8" s="12">
        <v>5581.1</v>
      </c>
      <c r="D8" s="11">
        <v>0</v>
      </c>
      <c r="E8" s="12">
        <v>0</v>
      </c>
      <c r="F8" s="11">
        <v>0</v>
      </c>
      <c r="G8" s="12">
        <v>0</v>
      </c>
      <c r="H8" s="11">
        <v>0</v>
      </c>
      <c r="I8" s="12">
        <v>0</v>
      </c>
    </row>
    <row r="9" spans="1:9" ht="15.75" thickBot="1">
      <c r="A9" s="9" t="s">
        <v>25</v>
      </c>
      <c r="B9" s="11">
        <v>116</v>
      </c>
      <c r="C9" s="12">
        <v>249701800.50999999</v>
      </c>
      <c r="D9" s="11">
        <v>186</v>
      </c>
      <c r="E9" s="12">
        <v>292798232.80000001</v>
      </c>
      <c r="F9" s="13">
        <v>165</v>
      </c>
      <c r="G9" s="12">
        <v>344907366.37</v>
      </c>
      <c r="H9" s="13">
        <v>92</v>
      </c>
      <c r="I9" s="12">
        <v>2969719.41</v>
      </c>
    </row>
    <row r="10" spans="1:9" ht="15.75" thickBot="1">
      <c r="A10" s="9" t="s">
        <v>29</v>
      </c>
      <c r="B10" s="11">
        <v>3</v>
      </c>
      <c r="C10" s="12">
        <v>312445</v>
      </c>
      <c r="D10" s="11">
        <v>2</v>
      </c>
      <c r="E10" s="12">
        <v>131300</v>
      </c>
      <c r="F10" s="13">
        <v>0</v>
      </c>
      <c r="G10" s="12">
        <v>0</v>
      </c>
      <c r="H10" s="13">
        <v>0</v>
      </c>
      <c r="I10" s="12">
        <v>0</v>
      </c>
    </row>
    <row r="11" spans="1:9" ht="15.75" thickBot="1">
      <c r="A11" s="9" t="s">
        <v>30</v>
      </c>
      <c r="B11" s="11">
        <v>1</v>
      </c>
      <c r="C11" s="12">
        <v>9738.84</v>
      </c>
      <c r="D11" s="11">
        <v>3</v>
      </c>
      <c r="E11" s="12">
        <v>5452</v>
      </c>
      <c r="F11" s="13">
        <v>4</v>
      </c>
      <c r="G11" s="12">
        <v>28095</v>
      </c>
      <c r="H11" s="13">
        <v>0</v>
      </c>
      <c r="I11" s="12">
        <v>0</v>
      </c>
    </row>
    <row r="12" spans="1:9" ht="15.75" thickBot="1">
      <c r="A12" s="9" t="s">
        <v>31</v>
      </c>
      <c r="B12" s="11">
        <v>11</v>
      </c>
      <c r="C12" s="12">
        <v>9074742.8699999992</v>
      </c>
      <c r="D12" s="11">
        <v>9</v>
      </c>
      <c r="E12" s="12">
        <v>84295.38</v>
      </c>
      <c r="F12" s="13">
        <v>18</v>
      </c>
      <c r="G12" s="12">
        <v>51898990.369999997</v>
      </c>
      <c r="H12" s="13">
        <v>30</v>
      </c>
      <c r="I12" s="12">
        <v>100911912.72</v>
      </c>
    </row>
    <row r="13" spans="1:9" ht="15.75" thickBot="1">
      <c r="A13" s="9" t="s">
        <v>32</v>
      </c>
      <c r="B13" s="11">
        <v>32</v>
      </c>
      <c r="C13" s="12">
        <v>6724305.96</v>
      </c>
      <c r="D13" s="11">
        <v>18</v>
      </c>
      <c r="E13" s="12">
        <v>8182510.5599999996</v>
      </c>
      <c r="F13" s="13">
        <v>12</v>
      </c>
      <c r="G13" s="12">
        <v>32979156.75</v>
      </c>
      <c r="H13" s="13">
        <v>19</v>
      </c>
      <c r="I13" s="12">
        <v>97651026.700000003</v>
      </c>
    </row>
    <row r="14" spans="1:9" ht="15.75" thickBot="1">
      <c r="A14" s="9" t="s">
        <v>33</v>
      </c>
      <c r="B14" s="11">
        <v>1</v>
      </c>
      <c r="C14" s="12">
        <v>197932</v>
      </c>
      <c r="D14" s="11">
        <v>0</v>
      </c>
      <c r="E14" s="12">
        <v>0</v>
      </c>
      <c r="F14" s="11">
        <v>0</v>
      </c>
      <c r="G14" s="12">
        <v>0</v>
      </c>
      <c r="H14" s="11">
        <v>0</v>
      </c>
      <c r="I14" s="12">
        <v>0</v>
      </c>
    </row>
    <row r="15" spans="1:9" ht="15.75" thickBot="1">
      <c r="A15" s="9" t="s">
        <v>35</v>
      </c>
      <c r="B15" s="11">
        <v>1</v>
      </c>
      <c r="C15" s="12">
        <v>387000</v>
      </c>
      <c r="D15" s="11">
        <v>2</v>
      </c>
      <c r="E15" s="12">
        <v>197376</v>
      </c>
      <c r="F15" s="13">
        <v>1</v>
      </c>
      <c r="G15" s="12">
        <v>2518788</v>
      </c>
      <c r="H15" s="13">
        <v>1</v>
      </c>
      <c r="I15" s="12">
        <v>84528</v>
      </c>
    </row>
    <row r="16" spans="1:9" ht="15.75" thickBot="1">
      <c r="A16" s="9" t="s">
        <v>36</v>
      </c>
      <c r="B16" s="11">
        <v>3</v>
      </c>
      <c r="C16" s="12">
        <v>41205</v>
      </c>
      <c r="D16" s="11">
        <v>11</v>
      </c>
      <c r="E16" s="12">
        <v>1461279</v>
      </c>
      <c r="F16" s="13">
        <v>5</v>
      </c>
      <c r="G16" s="12">
        <v>164659.35</v>
      </c>
      <c r="H16" s="13">
        <v>2</v>
      </c>
      <c r="I16" s="12">
        <v>783025</v>
      </c>
    </row>
    <row r="17" spans="1:9" ht="15.75" thickBot="1">
      <c r="A17" s="9" t="s">
        <v>37</v>
      </c>
      <c r="B17" s="11">
        <v>4</v>
      </c>
      <c r="C17" s="12">
        <v>66303.179999999993</v>
      </c>
      <c r="D17" s="11">
        <v>2</v>
      </c>
      <c r="E17" s="12">
        <v>300090.8</v>
      </c>
      <c r="F17" s="13">
        <v>0</v>
      </c>
      <c r="G17" s="12">
        <v>0</v>
      </c>
      <c r="H17" s="13">
        <v>2</v>
      </c>
      <c r="I17" s="12">
        <v>275545.98</v>
      </c>
    </row>
    <row r="18" spans="1:9" ht="15.75" thickBot="1">
      <c r="A18" s="9" t="s">
        <v>38</v>
      </c>
      <c r="B18" s="11">
        <v>2</v>
      </c>
      <c r="C18" s="12">
        <v>297852.93</v>
      </c>
      <c r="D18" s="11">
        <v>1</v>
      </c>
      <c r="E18" s="12">
        <v>1058400</v>
      </c>
      <c r="F18" s="13">
        <v>0</v>
      </c>
      <c r="G18" s="12">
        <v>0</v>
      </c>
      <c r="H18" s="13">
        <v>2</v>
      </c>
      <c r="I18" s="12">
        <v>2356084</v>
      </c>
    </row>
    <row r="19" spans="1:9" ht="15.75" thickBot="1">
      <c r="A19" s="9" t="s">
        <v>40</v>
      </c>
      <c r="B19" s="11">
        <v>44</v>
      </c>
      <c r="C19" s="12">
        <v>8108911.3300000001</v>
      </c>
      <c r="D19" s="11">
        <v>25</v>
      </c>
      <c r="E19" s="12">
        <v>9693879.1500000004</v>
      </c>
      <c r="F19" s="13">
        <v>41</v>
      </c>
      <c r="G19" s="12">
        <v>3250706.13</v>
      </c>
      <c r="H19" s="13">
        <v>34</v>
      </c>
      <c r="I19" s="12">
        <v>13291035.9</v>
      </c>
    </row>
    <row r="20" spans="1:9" ht="15.75" thickBot="1">
      <c r="A20" s="9" t="s">
        <v>41</v>
      </c>
      <c r="B20" s="11">
        <v>3</v>
      </c>
      <c r="C20" s="12">
        <v>21319.47</v>
      </c>
      <c r="D20" s="11">
        <v>1</v>
      </c>
      <c r="E20" s="12">
        <v>8000</v>
      </c>
      <c r="F20" s="13">
        <v>0</v>
      </c>
      <c r="G20" s="12">
        <v>0</v>
      </c>
      <c r="H20" s="13">
        <v>1</v>
      </c>
      <c r="I20" s="12">
        <v>7257.6</v>
      </c>
    </row>
    <row r="21" spans="1:9" ht="15.75" thickBot="1">
      <c r="A21" s="9" t="s">
        <v>42</v>
      </c>
      <c r="B21" s="11">
        <v>8</v>
      </c>
      <c r="C21" s="12">
        <v>7948230.3899999997</v>
      </c>
      <c r="D21" s="11">
        <v>13</v>
      </c>
      <c r="E21" s="12">
        <v>20236880.370000001</v>
      </c>
      <c r="F21" s="13">
        <v>6</v>
      </c>
      <c r="G21" s="12">
        <v>91889.3</v>
      </c>
      <c r="H21" s="13">
        <v>8</v>
      </c>
      <c r="I21" s="12">
        <v>8737977.75</v>
      </c>
    </row>
    <row r="22" spans="1:9" ht="15.75" thickBot="1">
      <c r="A22" s="9" t="s">
        <v>43</v>
      </c>
      <c r="B22" s="11">
        <v>2</v>
      </c>
      <c r="C22" s="12">
        <v>8618</v>
      </c>
      <c r="D22" s="11">
        <v>0</v>
      </c>
      <c r="E22" s="12">
        <v>0</v>
      </c>
      <c r="F22" s="13">
        <v>4</v>
      </c>
      <c r="G22" s="12">
        <v>12917.02</v>
      </c>
      <c r="H22" s="13">
        <v>3</v>
      </c>
      <c r="I22" s="12">
        <v>20798</v>
      </c>
    </row>
    <row r="23" spans="1:9" ht="15.75" thickBot="1">
      <c r="A23" s="9" t="s">
        <v>70</v>
      </c>
      <c r="B23" s="23"/>
      <c r="C23" s="5"/>
      <c r="D23" s="23"/>
      <c r="E23" s="5"/>
      <c r="F23" s="13">
        <v>2</v>
      </c>
      <c r="G23" s="12">
        <v>12964.68</v>
      </c>
      <c r="H23" s="13">
        <v>4</v>
      </c>
      <c r="I23" s="12">
        <v>57488</v>
      </c>
    </row>
    <row r="24" spans="1:9" ht="15.75" thickBot="1">
      <c r="A24" s="9" t="s">
        <v>44</v>
      </c>
      <c r="B24" s="11">
        <v>3</v>
      </c>
      <c r="C24" s="12">
        <v>22500</v>
      </c>
      <c r="D24" s="11">
        <v>4</v>
      </c>
      <c r="E24" s="12">
        <v>330870</v>
      </c>
      <c r="F24" s="13">
        <v>11</v>
      </c>
      <c r="G24" s="12">
        <v>925029.04</v>
      </c>
      <c r="H24" s="13">
        <v>4</v>
      </c>
      <c r="I24" s="12">
        <v>711790</v>
      </c>
    </row>
    <row r="25" spans="1:9" ht="15.75" thickBot="1">
      <c r="A25" s="9" t="s">
        <v>45</v>
      </c>
      <c r="B25" s="11">
        <v>10</v>
      </c>
      <c r="C25" s="12">
        <v>7847109.5099999998</v>
      </c>
      <c r="D25" s="11">
        <v>22</v>
      </c>
      <c r="E25" s="12">
        <v>1293743.81</v>
      </c>
      <c r="F25" s="13">
        <v>26</v>
      </c>
      <c r="G25" s="12">
        <v>883122.65</v>
      </c>
      <c r="H25" s="13">
        <v>53</v>
      </c>
      <c r="I25" s="12">
        <v>2307103.61</v>
      </c>
    </row>
    <row r="26" spans="1:9" ht="15.75" thickBot="1">
      <c r="A26" s="9" t="s">
        <v>46</v>
      </c>
      <c r="B26" s="11">
        <v>5</v>
      </c>
      <c r="C26" s="12">
        <v>1098791088</v>
      </c>
      <c r="D26" s="11">
        <v>5</v>
      </c>
      <c r="E26" s="12">
        <v>1078742428</v>
      </c>
      <c r="F26" s="13">
        <v>3</v>
      </c>
      <c r="G26" s="12">
        <v>809912000</v>
      </c>
      <c r="H26" s="13">
        <v>3</v>
      </c>
      <c r="I26" s="12">
        <v>1217895851</v>
      </c>
    </row>
    <row r="27" spans="1:9" ht="15.75" thickBot="1">
      <c r="A27" s="9" t="s">
        <v>47</v>
      </c>
      <c r="B27" s="11">
        <v>0</v>
      </c>
      <c r="C27" s="12">
        <v>0</v>
      </c>
      <c r="D27" s="11">
        <v>2</v>
      </c>
      <c r="E27" s="12">
        <v>4011854.72</v>
      </c>
      <c r="F27" s="13">
        <v>1</v>
      </c>
      <c r="G27" s="12">
        <v>335</v>
      </c>
      <c r="H27" s="13">
        <v>1</v>
      </c>
      <c r="I27" s="12">
        <v>1727313</v>
      </c>
    </row>
    <row r="28" spans="1:9" ht="15.75" thickBot="1">
      <c r="A28" s="9" t="s">
        <v>48</v>
      </c>
      <c r="B28" s="11">
        <v>6</v>
      </c>
      <c r="C28" s="12">
        <v>1228346</v>
      </c>
      <c r="D28" s="11">
        <v>0</v>
      </c>
      <c r="E28" s="12">
        <v>0</v>
      </c>
      <c r="F28" s="13">
        <v>4</v>
      </c>
      <c r="G28" s="12">
        <v>31511.8</v>
      </c>
      <c r="H28" s="13">
        <v>1</v>
      </c>
      <c r="I28" s="12">
        <v>135000</v>
      </c>
    </row>
    <row r="29" spans="1:9" ht="15.75" thickBot="1">
      <c r="A29" s="9" t="s">
        <v>49</v>
      </c>
      <c r="B29" s="11">
        <v>2</v>
      </c>
      <c r="C29" s="12">
        <v>16000</v>
      </c>
      <c r="D29" s="11">
        <v>0</v>
      </c>
      <c r="E29" s="12">
        <v>0</v>
      </c>
      <c r="F29" s="13">
        <v>1</v>
      </c>
      <c r="G29" s="12">
        <v>1782</v>
      </c>
      <c r="H29" s="13">
        <v>1</v>
      </c>
      <c r="I29" s="12">
        <v>4510000</v>
      </c>
    </row>
    <row r="30" spans="1:9" ht="15.75" thickBot="1">
      <c r="A30" s="9" t="s">
        <v>50</v>
      </c>
      <c r="B30" s="11">
        <v>1</v>
      </c>
      <c r="C30" s="12">
        <v>5555</v>
      </c>
      <c r="D30" s="11">
        <v>2</v>
      </c>
      <c r="E30" s="12">
        <v>27990</v>
      </c>
      <c r="F30" s="13">
        <v>2</v>
      </c>
      <c r="G30" s="12">
        <v>160968</v>
      </c>
      <c r="H30" s="13">
        <v>1</v>
      </c>
      <c r="I30" s="12">
        <v>99999</v>
      </c>
    </row>
    <row r="31" spans="1:9" ht="15.75" thickBot="1">
      <c r="A31" s="9" t="s">
        <v>51</v>
      </c>
      <c r="B31" s="11">
        <v>4</v>
      </c>
      <c r="C31" s="12">
        <v>31864.52</v>
      </c>
      <c r="D31" s="6">
        <v>0</v>
      </c>
      <c r="E31" s="7">
        <v>0</v>
      </c>
      <c r="F31" s="13">
        <v>1</v>
      </c>
      <c r="G31" s="7">
        <v>116041.66650000001</v>
      </c>
      <c r="H31" s="13">
        <v>3</v>
      </c>
      <c r="I31" s="7">
        <v>4345671.5999999996</v>
      </c>
    </row>
    <row r="32" spans="1:9" ht="15.75" thickBot="1">
      <c r="A32" s="9" t="s">
        <v>52</v>
      </c>
      <c r="B32" s="11">
        <v>2</v>
      </c>
      <c r="C32" s="12">
        <v>13620.66</v>
      </c>
      <c r="D32" s="11">
        <v>1</v>
      </c>
      <c r="E32" s="12">
        <v>366731.45</v>
      </c>
      <c r="F32" s="13">
        <v>3</v>
      </c>
      <c r="G32" s="12">
        <v>20880</v>
      </c>
      <c r="H32" s="13">
        <v>0</v>
      </c>
      <c r="I32" s="12">
        <v>0</v>
      </c>
    </row>
    <row r="33" spans="1:9" ht="15.75" thickBot="1">
      <c r="A33" s="9" t="s">
        <v>54</v>
      </c>
      <c r="B33" s="11">
        <v>4</v>
      </c>
      <c r="C33" s="12">
        <v>47791.88</v>
      </c>
      <c r="D33" s="11">
        <v>2</v>
      </c>
      <c r="E33" s="12">
        <v>19967390</v>
      </c>
      <c r="F33" s="13">
        <v>35</v>
      </c>
      <c r="G33" s="12">
        <v>10750565.039999999</v>
      </c>
      <c r="H33" s="13">
        <v>19</v>
      </c>
      <c r="I33" s="12">
        <v>23367864.780000001</v>
      </c>
    </row>
    <row r="34" spans="1:9" ht="15.75" thickBot="1">
      <c r="A34" s="9" t="s">
        <v>55</v>
      </c>
      <c r="B34" s="11">
        <v>2</v>
      </c>
      <c r="C34" s="12">
        <v>44187.32</v>
      </c>
      <c r="D34" s="11">
        <v>0</v>
      </c>
      <c r="E34" s="12">
        <v>0</v>
      </c>
      <c r="F34" s="11">
        <v>0</v>
      </c>
      <c r="G34" s="12">
        <v>0</v>
      </c>
      <c r="H34" s="11">
        <v>0</v>
      </c>
      <c r="I34" s="12">
        <v>0</v>
      </c>
    </row>
    <row r="35" spans="1:9" ht="15.75" thickBot="1">
      <c r="A35" s="9" t="s">
        <v>56</v>
      </c>
      <c r="B35" s="11">
        <v>2</v>
      </c>
      <c r="C35" s="12">
        <v>12499.99</v>
      </c>
      <c r="D35" s="11">
        <v>1</v>
      </c>
      <c r="E35" s="12">
        <v>140460</v>
      </c>
      <c r="F35" s="13">
        <v>2</v>
      </c>
      <c r="G35" s="12">
        <v>680494.94</v>
      </c>
      <c r="H35" s="13">
        <v>2</v>
      </c>
      <c r="I35" s="12">
        <v>215990</v>
      </c>
    </row>
    <row r="36" spans="1:9" ht="15.75" thickBot="1">
      <c r="A36" s="9" t="s">
        <v>57</v>
      </c>
      <c r="B36" s="11">
        <v>1</v>
      </c>
      <c r="C36" s="12">
        <v>713798.28</v>
      </c>
      <c r="D36" s="11">
        <v>0</v>
      </c>
      <c r="E36" s="12">
        <v>0</v>
      </c>
      <c r="F36" s="13">
        <v>1</v>
      </c>
      <c r="G36" s="12">
        <v>6000</v>
      </c>
      <c r="H36" s="13">
        <v>2</v>
      </c>
      <c r="I36" s="12">
        <v>1536192.12</v>
      </c>
    </row>
    <row r="37" spans="1:9" ht="15.75" thickBot="1">
      <c r="A37" s="39" t="s">
        <v>73</v>
      </c>
      <c r="B37" s="37">
        <f t="shared" ref="B37:I37" si="0">SUM(B4:B36)</f>
        <v>355</v>
      </c>
      <c r="C37" s="38">
        <f t="shared" si="0"/>
        <v>1392024910.7400002</v>
      </c>
      <c r="D37" s="37">
        <f t="shared" si="0"/>
        <v>324</v>
      </c>
      <c r="E37" s="38">
        <f t="shared" si="0"/>
        <v>1458302644.3900001</v>
      </c>
      <c r="F37" s="37">
        <f t="shared" si="0"/>
        <v>356</v>
      </c>
      <c r="G37" s="38">
        <f t="shared" si="0"/>
        <v>1287414733.1465001</v>
      </c>
      <c r="H37" s="37">
        <f t="shared" si="0"/>
        <v>290</v>
      </c>
      <c r="I37" s="38">
        <f t="shared" si="0"/>
        <v>1484051174.1699998</v>
      </c>
    </row>
  </sheetData>
  <mergeCells count="6">
    <mergeCell ref="A1:I1"/>
    <mergeCell ref="A2:A3"/>
    <mergeCell ref="B2:C2"/>
    <mergeCell ref="D2:E2"/>
    <mergeCell ref="F2:G2"/>
    <mergeCell ref="H2:I2"/>
  </mergeCells>
  <pageMargins left="0.7" right="0.7" top="0.75" bottom="0.75" header="0.3" footer="0.3"/>
  <pageSetup orientation="portrait" r:id="rId1"/>
  <headerFooter>
    <oddFooter>&amp;LFY12 Procurement Indicators&amp;R&amp;F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C30"/>
  <sheetViews>
    <sheetView view="pageLayout" topLeftCell="A22" zoomScaleNormal="100" workbookViewId="0">
      <selection sqref="A1:C1"/>
    </sheetView>
  </sheetViews>
  <sheetFormatPr defaultRowHeight="15"/>
  <cols>
    <col min="1" max="1" width="7.85546875" bestFit="1" customWidth="1"/>
    <col min="2" max="2" width="5.7109375" style="24" bestFit="1" customWidth="1"/>
    <col min="3" max="3" width="10.42578125" bestFit="1" customWidth="1"/>
  </cols>
  <sheetData>
    <row r="1" spans="1:3" ht="16.5" thickBot="1">
      <c r="A1" s="72" t="s">
        <v>17</v>
      </c>
      <c r="B1" s="66"/>
      <c r="C1" s="67"/>
    </row>
    <row r="2" spans="1:3" ht="15.75" thickBot="1">
      <c r="A2" s="68" t="s">
        <v>0</v>
      </c>
      <c r="B2" s="70" t="s">
        <v>74</v>
      </c>
      <c r="C2" s="71"/>
    </row>
    <row r="3" spans="1:3" ht="15.75" thickBot="1">
      <c r="A3" s="69"/>
      <c r="B3" s="34" t="s">
        <v>62</v>
      </c>
      <c r="C3" s="35" t="s">
        <v>63</v>
      </c>
    </row>
    <row r="4" spans="1:3" ht="15.75" thickBot="1">
      <c r="A4" s="9" t="s">
        <v>2</v>
      </c>
      <c r="B4" s="11">
        <v>6</v>
      </c>
      <c r="C4" s="12">
        <v>76899</v>
      </c>
    </row>
    <row r="5" spans="1:3" ht="15.75" thickBot="1">
      <c r="A5" s="9" t="s">
        <v>20</v>
      </c>
      <c r="B5" s="11">
        <v>6</v>
      </c>
      <c r="C5" s="12">
        <v>10911.2</v>
      </c>
    </row>
    <row r="6" spans="1:3" ht="15.75" thickBot="1">
      <c r="A6" s="9" t="s">
        <v>23</v>
      </c>
      <c r="B6" s="11">
        <v>5</v>
      </c>
      <c r="C6" s="12">
        <v>17258</v>
      </c>
    </row>
    <row r="7" spans="1:3" ht="15.75" thickBot="1">
      <c r="A7" s="9" t="s">
        <v>24</v>
      </c>
      <c r="B7" s="11">
        <v>3</v>
      </c>
      <c r="C7" s="12">
        <v>36307.5</v>
      </c>
    </row>
    <row r="8" spans="1:3" ht="15.75" thickBot="1">
      <c r="A8" s="9" t="s">
        <v>25</v>
      </c>
      <c r="B8" s="11">
        <v>155</v>
      </c>
      <c r="C8" s="12">
        <v>1002107.3</v>
      </c>
    </row>
    <row r="9" spans="1:3" ht="15.75" thickBot="1">
      <c r="A9" s="9" t="s">
        <v>30</v>
      </c>
      <c r="B9" s="11">
        <v>8</v>
      </c>
      <c r="C9" s="12">
        <v>14196.29</v>
      </c>
    </row>
    <row r="10" spans="1:3" ht="15.75" thickBot="1">
      <c r="A10" s="9" t="s">
        <v>31</v>
      </c>
      <c r="B10" s="11">
        <v>1</v>
      </c>
      <c r="C10" s="12">
        <v>800</v>
      </c>
    </row>
    <row r="11" spans="1:3" ht="15.75" thickBot="1">
      <c r="A11" s="9" t="s">
        <v>32</v>
      </c>
      <c r="B11" s="11">
        <v>51</v>
      </c>
      <c r="C11" s="12">
        <v>739377.07</v>
      </c>
    </row>
    <row r="12" spans="1:3" ht="15.75" thickBot="1">
      <c r="A12" s="9" t="s">
        <v>36</v>
      </c>
      <c r="B12" s="11">
        <v>24</v>
      </c>
      <c r="C12" s="12">
        <v>532860</v>
      </c>
    </row>
    <row r="13" spans="1:3" ht="15.75" thickBot="1">
      <c r="A13" s="9" t="s">
        <v>37</v>
      </c>
      <c r="B13" s="11">
        <v>54</v>
      </c>
      <c r="C13" s="12">
        <v>222818.06</v>
      </c>
    </row>
    <row r="14" spans="1:3" ht="15.75" thickBot="1">
      <c r="A14" s="9" t="s">
        <v>38</v>
      </c>
      <c r="B14" s="11">
        <v>93</v>
      </c>
      <c r="C14" s="12">
        <v>259928.07</v>
      </c>
    </row>
    <row r="15" spans="1:3" ht="15.75" thickBot="1">
      <c r="A15" s="9" t="s">
        <v>40</v>
      </c>
      <c r="B15" s="11">
        <v>15</v>
      </c>
      <c r="C15" s="12">
        <v>259454.81</v>
      </c>
    </row>
    <row r="16" spans="1:3" ht="15.75" thickBot="1">
      <c r="A16" s="9" t="s">
        <v>41</v>
      </c>
      <c r="B16" s="11">
        <v>9</v>
      </c>
      <c r="C16" s="12">
        <v>20439.900000000001</v>
      </c>
    </row>
    <row r="17" spans="1:3" ht="15.75" thickBot="1">
      <c r="A17" s="9" t="s">
        <v>42</v>
      </c>
      <c r="B17" s="11">
        <v>18</v>
      </c>
      <c r="C17" s="12">
        <v>327942.71000000002</v>
      </c>
    </row>
    <row r="18" spans="1:3" ht="15.75" thickBot="1">
      <c r="A18" s="9" t="s">
        <v>43</v>
      </c>
      <c r="B18" s="11">
        <v>33</v>
      </c>
      <c r="C18" s="12">
        <v>113039.86</v>
      </c>
    </row>
    <row r="19" spans="1:3" ht="15.75" thickBot="1">
      <c r="A19" s="9" t="s">
        <v>44</v>
      </c>
      <c r="B19" s="11">
        <v>24</v>
      </c>
      <c r="C19" s="12">
        <v>419030.58</v>
      </c>
    </row>
    <row r="20" spans="1:3" ht="15.75" thickBot="1">
      <c r="A20" s="9" t="s">
        <v>45</v>
      </c>
      <c r="B20" s="11">
        <v>11</v>
      </c>
      <c r="C20" s="12">
        <v>128033</v>
      </c>
    </row>
    <row r="21" spans="1:3" ht="15.75" thickBot="1">
      <c r="A21" s="9" t="s">
        <v>46</v>
      </c>
      <c r="B21" s="11">
        <v>15</v>
      </c>
      <c r="C21" s="12">
        <v>177155.5</v>
      </c>
    </row>
    <row r="22" spans="1:3" ht="15.75" thickBot="1">
      <c r="A22" s="9" t="s">
        <v>47</v>
      </c>
      <c r="B22" s="11">
        <v>2</v>
      </c>
      <c r="C22" s="12">
        <v>1096.25</v>
      </c>
    </row>
    <row r="23" spans="1:3" ht="15.75" thickBot="1">
      <c r="A23" s="9" t="s">
        <v>49</v>
      </c>
      <c r="B23" s="11">
        <v>38</v>
      </c>
      <c r="C23" s="12">
        <v>1416242.61</v>
      </c>
    </row>
    <row r="24" spans="1:3" ht="15.75" thickBot="1">
      <c r="A24" s="9" t="s">
        <v>50</v>
      </c>
      <c r="B24" s="11">
        <v>6</v>
      </c>
      <c r="C24" s="12">
        <v>136872.87</v>
      </c>
    </row>
    <row r="25" spans="1:3" ht="15.75" thickBot="1">
      <c r="A25" s="9" t="s">
        <v>51</v>
      </c>
      <c r="B25" s="11">
        <v>5</v>
      </c>
      <c r="C25" s="12">
        <v>57075.7</v>
      </c>
    </row>
    <row r="26" spans="1:3" ht="15.75" thickBot="1">
      <c r="A26" s="9" t="s">
        <v>52</v>
      </c>
      <c r="B26" s="11">
        <v>17</v>
      </c>
      <c r="C26" s="12">
        <v>247473.25</v>
      </c>
    </row>
    <row r="27" spans="1:3" ht="15.75" thickBot="1">
      <c r="A27" s="9" t="s">
        <v>53</v>
      </c>
      <c r="B27" s="11">
        <v>2</v>
      </c>
      <c r="C27" s="12">
        <v>8485</v>
      </c>
    </row>
    <row r="28" spans="1:3" ht="15.75" thickBot="1">
      <c r="A28" s="9" t="s">
        <v>54</v>
      </c>
      <c r="B28" s="11">
        <v>17</v>
      </c>
      <c r="C28" s="12">
        <v>115156.51</v>
      </c>
    </row>
    <row r="29" spans="1:3" ht="15.75" thickBot="1">
      <c r="A29" s="9" t="s">
        <v>56</v>
      </c>
      <c r="B29" s="11">
        <v>1</v>
      </c>
      <c r="C29" s="12">
        <v>55000</v>
      </c>
    </row>
    <row r="30" spans="1:3" ht="15.75" thickBot="1">
      <c r="A30" s="39" t="s">
        <v>73</v>
      </c>
      <c r="B30" s="37">
        <f>SUM(B4:B29)</f>
        <v>619</v>
      </c>
      <c r="C30" s="38">
        <f>SUM(C4:C29)</f>
        <v>6395961.04</v>
      </c>
    </row>
  </sheetData>
  <mergeCells count="3">
    <mergeCell ref="A1:C1"/>
    <mergeCell ref="A2:A3"/>
    <mergeCell ref="B2:C2"/>
  </mergeCells>
  <pageMargins left="0.7" right="0.7" top="0.75" bottom="0.75" header="0.3" footer="0.3"/>
  <pageSetup orientation="portrait" r:id="rId1"/>
  <headerFooter>
    <oddFooter>&amp;LFY12 Procurement Indicators&amp;R&amp;F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J524"/>
  <sheetViews>
    <sheetView view="pageLayout" zoomScaleNormal="100" workbookViewId="0">
      <selection activeCell="B10" sqref="B10"/>
    </sheetView>
  </sheetViews>
  <sheetFormatPr defaultRowHeight="15"/>
  <cols>
    <col min="1" max="1" width="8.42578125" bestFit="1" customWidth="1"/>
    <col min="2" max="2" width="34" bestFit="1" customWidth="1"/>
    <col min="3" max="3" width="6.42578125" style="24" bestFit="1" customWidth="1"/>
    <col min="4" max="4" width="15" bestFit="1" customWidth="1"/>
    <col min="5" max="5" width="6.42578125" bestFit="1" customWidth="1"/>
    <col min="6" max="6" width="15" bestFit="1" customWidth="1"/>
    <col min="7" max="7" width="6.42578125" bestFit="1" customWidth="1"/>
    <col min="8" max="8" width="15" bestFit="1" customWidth="1"/>
    <col min="9" max="9" width="6.42578125" bestFit="1" customWidth="1"/>
    <col min="10" max="10" width="15" bestFit="1" customWidth="1"/>
  </cols>
  <sheetData>
    <row r="1" spans="1:10" ht="16.5" thickBot="1">
      <c r="A1" s="72" t="s">
        <v>58</v>
      </c>
      <c r="B1" s="66"/>
      <c r="C1" s="66"/>
      <c r="D1" s="66"/>
      <c r="E1" s="66"/>
      <c r="F1" s="66"/>
      <c r="G1" s="66"/>
      <c r="H1" s="66"/>
      <c r="I1" s="66"/>
      <c r="J1" s="67"/>
    </row>
    <row r="2" spans="1:10" ht="15.75" thickBot="1">
      <c r="A2" s="68" t="s">
        <v>0</v>
      </c>
      <c r="B2" s="68" t="s">
        <v>1</v>
      </c>
      <c r="C2" s="70" t="s">
        <v>74</v>
      </c>
      <c r="D2" s="71"/>
      <c r="E2" s="70" t="s">
        <v>59</v>
      </c>
      <c r="F2" s="71"/>
      <c r="G2" s="70" t="s">
        <v>60</v>
      </c>
      <c r="H2" s="71"/>
      <c r="I2" s="70" t="s">
        <v>61</v>
      </c>
      <c r="J2" s="71"/>
    </row>
    <row r="3" spans="1:10" ht="15.75" thickBot="1">
      <c r="A3" s="69"/>
      <c r="B3" s="69"/>
      <c r="C3" s="34" t="s">
        <v>62</v>
      </c>
      <c r="D3" s="35" t="s">
        <v>63</v>
      </c>
      <c r="E3" s="34" t="s">
        <v>62</v>
      </c>
      <c r="F3" s="35" t="s">
        <v>63</v>
      </c>
      <c r="G3" s="35" t="s">
        <v>62</v>
      </c>
      <c r="H3" s="35" t="s">
        <v>63</v>
      </c>
      <c r="I3" s="35" t="s">
        <v>62</v>
      </c>
      <c r="J3" s="35" t="s">
        <v>63</v>
      </c>
    </row>
    <row r="4" spans="1:10" ht="15.75" thickBot="1">
      <c r="A4" s="9" t="s">
        <v>25</v>
      </c>
      <c r="B4" s="10" t="s">
        <v>26</v>
      </c>
      <c r="C4" s="11">
        <v>147</v>
      </c>
      <c r="D4" s="12">
        <v>40806994.240000002</v>
      </c>
      <c r="E4" s="11">
        <v>133</v>
      </c>
      <c r="F4" s="12">
        <v>251402583.80000001</v>
      </c>
      <c r="G4" s="13">
        <v>171</v>
      </c>
      <c r="H4" s="12">
        <v>104176995.20999999</v>
      </c>
      <c r="I4" s="13">
        <v>103</v>
      </c>
      <c r="J4" s="2">
        <v>7300.08</v>
      </c>
    </row>
    <row r="5" spans="1:10" ht="15.75" thickBot="1">
      <c r="A5" s="9" t="s">
        <v>2</v>
      </c>
      <c r="B5" s="10" t="s">
        <v>3</v>
      </c>
      <c r="C5" s="11">
        <v>343</v>
      </c>
      <c r="D5" s="12">
        <v>82865582.780000001</v>
      </c>
      <c r="E5" s="1">
        <v>282</v>
      </c>
      <c r="F5" s="2">
        <v>71517217.450000003</v>
      </c>
      <c r="G5" s="3">
        <v>958</v>
      </c>
      <c r="H5" s="2">
        <v>75690366.379999995</v>
      </c>
      <c r="I5" s="3">
        <v>256</v>
      </c>
      <c r="J5" s="2">
        <v>94513755.079999998</v>
      </c>
    </row>
    <row r="6" spans="1:10" ht="15.75" thickBot="1">
      <c r="A6" s="9" t="s">
        <v>2</v>
      </c>
      <c r="B6" s="10" t="s">
        <v>4</v>
      </c>
      <c r="C6" s="11">
        <v>10</v>
      </c>
      <c r="D6" s="12">
        <v>11489141.93</v>
      </c>
      <c r="E6" s="6">
        <v>12</v>
      </c>
      <c r="F6" s="7">
        <v>18396434</v>
      </c>
      <c r="G6" s="8">
        <v>65</v>
      </c>
      <c r="H6" s="7">
        <v>349805891.93000001</v>
      </c>
      <c r="I6" s="8">
        <v>195</v>
      </c>
      <c r="J6" s="7">
        <v>557880155.78999996</v>
      </c>
    </row>
    <row r="7" spans="1:10" ht="15.75" thickBot="1">
      <c r="A7" s="9" t="s">
        <v>2</v>
      </c>
      <c r="B7" s="10" t="s">
        <v>5</v>
      </c>
      <c r="C7" s="11">
        <v>1</v>
      </c>
      <c r="D7" s="12">
        <v>243192.43</v>
      </c>
      <c r="E7" s="11">
        <v>2</v>
      </c>
      <c r="F7" s="12">
        <v>2332625</v>
      </c>
      <c r="G7" s="13">
        <v>2</v>
      </c>
      <c r="H7" s="12">
        <v>208413.76</v>
      </c>
      <c r="I7" s="13">
        <v>4</v>
      </c>
      <c r="J7" s="12">
        <v>6961436.4000000004</v>
      </c>
    </row>
    <row r="8" spans="1:10" ht="15.75" thickBot="1">
      <c r="A8" s="9" t="s">
        <v>2</v>
      </c>
      <c r="B8" s="10" t="s">
        <v>6</v>
      </c>
      <c r="C8" s="11">
        <v>5</v>
      </c>
      <c r="D8" s="12">
        <v>1370519.54</v>
      </c>
      <c r="E8" s="14">
        <v>10</v>
      </c>
      <c r="F8" s="15">
        <v>19870390.16</v>
      </c>
      <c r="G8" s="16">
        <v>6</v>
      </c>
      <c r="H8" s="15">
        <v>8783550</v>
      </c>
      <c r="I8" s="16">
        <v>12</v>
      </c>
      <c r="J8" s="15">
        <v>15400691.32</v>
      </c>
    </row>
    <row r="9" spans="1:10" ht="15.75" thickBot="1">
      <c r="A9" s="9" t="s">
        <v>2</v>
      </c>
      <c r="B9" s="10" t="s">
        <v>27</v>
      </c>
      <c r="C9" s="11">
        <v>0</v>
      </c>
      <c r="D9" s="12">
        <v>0</v>
      </c>
      <c r="E9" s="11">
        <v>0</v>
      </c>
      <c r="F9" s="7">
        <v>0</v>
      </c>
      <c r="G9" s="13">
        <v>0</v>
      </c>
      <c r="H9" s="7">
        <v>0</v>
      </c>
      <c r="I9" s="13">
        <v>1</v>
      </c>
      <c r="J9" s="7">
        <v>260000</v>
      </c>
    </row>
    <row r="10" spans="1:10" ht="15.75" thickBot="1">
      <c r="A10" s="9" t="s">
        <v>2</v>
      </c>
      <c r="B10" s="10" t="s">
        <v>7</v>
      </c>
      <c r="C10" s="11">
        <v>1</v>
      </c>
      <c r="D10" s="12">
        <v>250000</v>
      </c>
      <c r="E10" s="11">
        <v>0</v>
      </c>
      <c r="F10" s="12">
        <v>0</v>
      </c>
      <c r="G10" s="13">
        <v>0</v>
      </c>
      <c r="H10" s="12">
        <v>0</v>
      </c>
      <c r="I10" s="13">
        <v>0</v>
      </c>
      <c r="J10" s="12">
        <v>0</v>
      </c>
    </row>
    <row r="11" spans="1:10" ht="15.75" thickBot="1">
      <c r="A11" s="9" t="s">
        <v>2</v>
      </c>
      <c r="B11" s="10" t="s">
        <v>64</v>
      </c>
      <c r="C11" s="11">
        <v>2</v>
      </c>
      <c r="D11" s="12">
        <v>500000</v>
      </c>
      <c r="E11" s="11">
        <v>0</v>
      </c>
      <c r="F11" s="12">
        <v>0</v>
      </c>
      <c r="G11" s="13">
        <v>1</v>
      </c>
      <c r="H11" s="12">
        <v>25000</v>
      </c>
      <c r="I11" s="13">
        <v>0</v>
      </c>
      <c r="J11" s="12">
        <v>0</v>
      </c>
    </row>
    <row r="12" spans="1:10" ht="15.75" thickBot="1">
      <c r="A12" s="9" t="s">
        <v>2</v>
      </c>
      <c r="B12" s="10" t="s">
        <v>8</v>
      </c>
      <c r="C12" s="11">
        <v>36</v>
      </c>
      <c r="D12" s="12">
        <v>1397030.74</v>
      </c>
      <c r="E12" s="11">
        <v>20</v>
      </c>
      <c r="F12" s="12">
        <v>417203.32</v>
      </c>
      <c r="G12" s="13">
        <v>22</v>
      </c>
      <c r="H12" s="12">
        <v>589846.31000000006</v>
      </c>
      <c r="I12" s="13">
        <v>29</v>
      </c>
      <c r="J12" s="12">
        <v>2121575.58</v>
      </c>
    </row>
    <row r="13" spans="1:10" ht="15.75" thickBot="1">
      <c r="A13" s="9" t="s">
        <v>2</v>
      </c>
      <c r="B13" s="10" t="s">
        <v>9</v>
      </c>
      <c r="C13" s="11">
        <v>7</v>
      </c>
      <c r="D13" s="12">
        <v>985000</v>
      </c>
      <c r="E13" s="11">
        <v>2</v>
      </c>
      <c r="F13" s="12">
        <v>13500</v>
      </c>
      <c r="G13" s="13">
        <v>8</v>
      </c>
      <c r="H13" s="12">
        <v>568500</v>
      </c>
      <c r="I13" s="13">
        <v>6</v>
      </c>
      <c r="J13" s="12">
        <v>881000</v>
      </c>
    </row>
    <row r="14" spans="1:10" ht="15.75" thickBot="1">
      <c r="A14" s="9" t="s">
        <v>2</v>
      </c>
      <c r="B14" s="10" t="s">
        <v>65</v>
      </c>
      <c r="C14" s="11">
        <v>597</v>
      </c>
      <c r="D14" s="12">
        <v>1771563.41</v>
      </c>
      <c r="E14" s="11">
        <v>843</v>
      </c>
      <c r="F14" s="12">
        <v>2280156.21</v>
      </c>
      <c r="G14" s="11">
        <v>427</v>
      </c>
      <c r="H14" s="12">
        <v>1081218.53</v>
      </c>
      <c r="I14" s="11">
        <v>443</v>
      </c>
      <c r="J14" s="12">
        <v>1121288.55</v>
      </c>
    </row>
    <row r="15" spans="1:10" ht="15.75" thickBot="1">
      <c r="A15" s="9" t="s">
        <v>2</v>
      </c>
      <c r="B15" s="10" t="s">
        <v>11</v>
      </c>
      <c r="C15" s="11">
        <v>5</v>
      </c>
      <c r="D15" s="12">
        <v>11857044</v>
      </c>
      <c r="E15" s="11">
        <v>3</v>
      </c>
      <c r="F15" s="12">
        <v>7860090</v>
      </c>
      <c r="G15" s="13">
        <v>2</v>
      </c>
      <c r="H15" s="12">
        <v>2008700</v>
      </c>
      <c r="I15" s="13">
        <v>0</v>
      </c>
      <c r="J15" s="12">
        <v>0</v>
      </c>
    </row>
    <row r="16" spans="1:10" ht="15.75" thickBot="1">
      <c r="A16" s="9" t="s">
        <v>2</v>
      </c>
      <c r="B16" s="10" t="s">
        <v>12</v>
      </c>
      <c r="C16" s="11">
        <v>221</v>
      </c>
      <c r="D16" s="12">
        <v>97614607.950000003</v>
      </c>
      <c r="E16" s="11">
        <v>529</v>
      </c>
      <c r="F16" s="12">
        <v>900145429.25</v>
      </c>
      <c r="G16" s="13">
        <v>399</v>
      </c>
      <c r="H16" s="12">
        <v>891641711.5</v>
      </c>
      <c r="I16" s="13">
        <v>34</v>
      </c>
      <c r="J16" s="12">
        <v>43727067</v>
      </c>
    </row>
    <row r="17" spans="1:10" ht="15.75" thickBot="1">
      <c r="A17" s="9" t="s">
        <v>2</v>
      </c>
      <c r="B17" s="10" t="s">
        <v>13</v>
      </c>
      <c r="C17" s="11">
        <v>17</v>
      </c>
      <c r="D17" s="12">
        <v>26922417.800000001</v>
      </c>
      <c r="E17" s="11">
        <v>81</v>
      </c>
      <c r="F17" s="12">
        <v>318420126</v>
      </c>
      <c r="G17" s="13">
        <v>24</v>
      </c>
      <c r="H17" s="12">
        <v>1370395575.2</v>
      </c>
      <c r="I17" s="13">
        <v>18</v>
      </c>
      <c r="J17" s="12">
        <v>67261680</v>
      </c>
    </row>
    <row r="18" spans="1:10" ht="15.75" thickBot="1">
      <c r="A18" s="9" t="s">
        <v>2</v>
      </c>
      <c r="B18" s="10" t="s">
        <v>14</v>
      </c>
      <c r="C18" s="11">
        <v>59</v>
      </c>
      <c r="D18" s="12">
        <v>268180249</v>
      </c>
      <c r="E18" s="11">
        <v>178</v>
      </c>
      <c r="F18" s="12">
        <v>2398810840.4400001</v>
      </c>
      <c r="G18" s="13">
        <v>3</v>
      </c>
      <c r="H18" s="12">
        <v>2440840</v>
      </c>
      <c r="I18" s="13">
        <v>5</v>
      </c>
      <c r="J18" s="12">
        <v>3800000</v>
      </c>
    </row>
    <row r="19" spans="1:10" ht="15.75" thickBot="1">
      <c r="A19" s="9" t="s">
        <v>2</v>
      </c>
      <c r="B19" s="10" t="s">
        <v>15</v>
      </c>
      <c r="C19" s="11">
        <v>1</v>
      </c>
      <c r="D19" s="12">
        <v>2119879</v>
      </c>
      <c r="E19" s="11">
        <v>3</v>
      </c>
      <c r="F19" s="12">
        <v>11140202</v>
      </c>
      <c r="G19" s="13">
        <v>75</v>
      </c>
      <c r="H19" s="12">
        <v>173199859.77000001</v>
      </c>
      <c r="I19" s="13">
        <v>3</v>
      </c>
      <c r="J19" s="12">
        <v>3606767.23</v>
      </c>
    </row>
    <row r="20" spans="1:10" ht="15.75" thickBot="1">
      <c r="A20" s="9" t="s">
        <v>2</v>
      </c>
      <c r="B20" s="10" t="s">
        <v>16</v>
      </c>
      <c r="C20" s="11">
        <v>124</v>
      </c>
      <c r="D20" s="12">
        <v>4540675.22</v>
      </c>
      <c r="E20" s="11">
        <v>143</v>
      </c>
      <c r="F20" s="12">
        <v>5457287.1900000004</v>
      </c>
      <c r="G20" s="13">
        <v>106</v>
      </c>
      <c r="H20" s="12">
        <v>4884146.37</v>
      </c>
      <c r="I20" s="13">
        <v>137</v>
      </c>
      <c r="J20" s="12">
        <v>5272613.4000000004</v>
      </c>
    </row>
    <row r="21" spans="1:10" ht="15.75" thickBot="1">
      <c r="A21" s="9" t="s">
        <v>2</v>
      </c>
      <c r="B21" s="10" t="s">
        <v>21</v>
      </c>
      <c r="C21" s="11">
        <v>0</v>
      </c>
      <c r="D21" s="12">
        <v>0</v>
      </c>
      <c r="E21" s="11">
        <v>4</v>
      </c>
      <c r="F21" s="12">
        <v>19214586.370000001</v>
      </c>
      <c r="G21" s="13">
        <v>2</v>
      </c>
      <c r="H21" s="12">
        <v>1158200</v>
      </c>
      <c r="I21" s="13">
        <v>0</v>
      </c>
      <c r="J21" s="12">
        <v>0</v>
      </c>
    </row>
    <row r="22" spans="1:10" ht="15.75" thickBot="1">
      <c r="A22" s="9" t="s">
        <v>2</v>
      </c>
      <c r="B22" s="10" t="s">
        <v>17</v>
      </c>
      <c r="C22" s="11">
        <v>6</v>
      </c>
      <c r="D22" s="12">
        <v>76899</v>
      </c>
      <c r="E22" s="23"/>
      <c r="F22" s="5"/>
      <c r="G22" s="4"/>
      <c r="H22" s="5"/>
      <c r="I22" s="4"/>
      <c r="J22" s="5"/>
    </row>
    <row r="23" spans="1:10" ht="15.75" thickBot="1">
      <c r="A23" s="9" t="s">
        <v>18</v>
      </c>
      <c r="B23" s="10" t="s">
        <v>3</v>
      </c>
      <c r="C23" s="11">
        <v>0</v>
      </c>
      <c r="D23" s="12">
        <v>0</v>
      </c>
      <c r="E23" s="1">
        <v>1</v>
      </c>
      <c r="F23" s="2">
        <v>5000</v>
      </c>
      <c r="G23" s="3">
        <v>0</v>
      </c>
      <c r="H23" s="2">
        <v>0</v>
      </c>
      <c r="I23" s="3">
        <v>0</v>
      </c>
      <c r="J23" s="2">
        <v>0</v>
      </c>
    </row>
    <row r="24" spans="1:10" ht="15.75" thickBot="1">
      <c r="A24" s="9" t="s">
        <v>18</v>
      </c>
      <c r="B24" s="10" t="s">
        <v>19</v>
      </c>
      <c r="C24" s="11">
        <v>1</v>
      </c>
      <c r="D24" s="12">
        <v>6076</v>
      </c>
      <c r="E24" s="11">
        <v>0</v>
      </c>
      <c r="F24" s="12">
        <v>0</v>
      </c>
      <c r="G24" s="11">
        <v>0</v>
      </c>
      <c r="H24" s="12">
        <v>0</v>
      </c>
      <c r="I24" s="11">
        <v>0</v>
      </c>
      <c r="J24" s="12">
        <v>0</v>
      </c>
    </row>
    <row r="25" spans="1:10" ht="15.75" thickBot="1">
      <c r="A25" s="9" t="s">
        <v>18</v>
      </c>
      <c r="B25" s="10" t="s">
        <v>7</v>
      </c>
      <c r="C25" s="11">
        <v>0</v>
      </c>
      <c r="D25" s="12">
        <v>0</v>
      </c>
      <c r="E25" s="11">
        <v>1</v>
      </c>
      <c r="F25" s="12">
        <v>6395.29</v>
      </c>
      <c r="G25" s="13">
        <v>0</v>
      </c>
      <c r="H25" s="12">
        <v>0</v>
      </c>
      <c r="I25" s="13">
        <v>0</v>
      </c>
      <c r="J25" s="12">
        <v>0</v>
      </c>
    </row>
    <row r="26" spans="1:10" ht="15.75" thickBot="1">
      <c r="A26" s="9" t="s">
        <v>18</v>
      </c>
      <c r="B26" s="10" t="s">
        <v>8</v>
      </c>
      <c r="C26" s="11">
        <v>0</v>
      </c>
      <c r="D26" s="12">
        <v>0</v>
      </c>
      <c r="E26" s="11">
        <v>2</v>
      </c>
      <c r="F26" s="12">
        <v>13546</v>
      </c>
      <c r="G26" s="13">
        <v>4</v>
      </c>
      <c r="H26" s="12">
        <v>50406.95</v>
      </c>
      <c r="I26" s="13">
        <v>0</v>
      </c>
      <c r="J26" s="12">
        <v>0</v>
      </c>
    </row>
    <row r="27" spans="1:10" ht="15.75" thickBot="1">
      <c r="A27" s="9" t="s">
        <v>18</v>
      </c>
      <c r="B27" s="10" t="s">
        <v>65</v>
      </c>
      <c r="C27" s="11">
        <v>116</v>
      </c>
      <c r="D27" s="12">
        <v>115770.06</v>
      </c>
      <c r="E27" s="11">
        <v>124</v>
      </c>
      <c r="F27" s="12">
        <v>164106.19</v>
      </c>
      <c r="G27" s="11">
        <v>59</v>
      </c>
      <c r="H27" s="12">
        <v>100953.4</v>
      </c>
      <c r="I27" s="11">
        <v>80</v>
      </c>
      <c r="J27" s="12">
        <v>108577.46</v>
      </c>
    </row>
    <row r="28" spans="1:10" ht="15.75" thickBot="1">
      <c r="A28" s="9" t="s">
        <v>18</v>
      </c>
      <c r="B28" s="10" t="s">
        <v>13</v>
      </c>
      <c r="C28" s="11">
        <v>1</v>
      </c>
      <c r="D28" s="12">
        <v>6874.45</v>
      </c>
      <c r="E28" s="11">
        <v>1</v>
      </c>
      <c r="F28" s="12">
        <v>7504.45</v>
      </c>
      <c r="G28" s="13">
        <v>0</v>
      </c>
      <c r="H28" s="12">
        <v>0</v>
      </c>
      <c r="I28" s="13">
        <v>0</v>
      </c>
      <c r="J28" s="12">
        <v>0</v>
      </c>
    </row>
    <row r="29" spans="1:10" ht="15.75" thickBot="1">
      <c r="A29" s="9" t="s">
        <v>18</v>
      </c>
      <c r="B29" s="10" t="s">
        <v>16</v>
      </c>
      <c r="C29" s="11">
        <v>3</v>
      </c>
      <c r="D29" s="12">
        <v>60056</v>
      </c>
      <c r="E29" s="11">
        <v>8</v>
      </c>
      <c r="F29" s="12">
        <v>94437.7</v>
      </c>
      <c r="G29" s="13">
        <v>15</v>
      </c>
      <c r="H29" s="12">
        <v>178921.24</v>
      </c>
      <c r="I29" s="13">
        <v>10</v>
      </c>
      <c r="J29" s="12">
        <v>123462.9</v>
      </c>
    </row>
    <row r="30" spans="1:10" ht="15.75" thickBot="1">
      <c r="A30" s="9" t="s">
        <v>20</v>
      </c>
      <c r="B30" s="10" t="s">
        <v>3</v>
      </c>
      <c r="C30" s="11">
        <v>0</v>
      </c>
      <c r="D30" s="12">
        <v>0</v>
      </c>
      <c r="E30" s="1">
        <v>0</v>
      </c>
      <c r="F30" s="2">
        <v>0</v>
      </c>
      <c r="G30" s="3">
        <v>4</v>
      </c>
      <c r="H30" s="2">
        <v>492.02</v>
      </c>
      <c r="I30" s="3">
        <v>0</v>
      </c>
      <c r="J30" s="2">
        <v>0</v>
      </c>
    </row>
    <row r="31" spans="1:10" ht="15.75" thickBot="1">
      <c r="A31" s="9" t="s">
        <v>20</v>
      </c>
      <c r="B31" s="10" t="s">
        <v>8</v>
      </c>
      <c r="C31" s="11">
        <v>1</v>
      </c>
      <c r="D31" s="12">
        <v>99467.83</v>
      </c>
      <c r="E31" s="11">
        <v>0</v>
      </c>
      <c r="F31" s="12">
        <v>0</v>
      </c>
      <c r="G31" s="11">
        <v>0</v>
      </c>
      <c r="H31" s="12">
        <v>0</v>
      </c>
      <c r="I31" s="11">
        <v>0</v>
      </c>
      <c r="J31" s="12">
        <v>0</v>
      </c>
    </row>
    <row r="32" spans="1:10" ht="15.75" thickBot="1">
      <c r="A32" s="9" t="s">
        <v>20</v>
      </c>
      <c r="B32" s="10" t="s">
        <v>65</v>
      </c>
      <c r="C32" s="11">
        <v>81</v>
      </c>
      <c r="D32" s="12">
        <v>68222.36</v>
      </c>
      <c r="E32" s="11">
        <v>112</v>
      </c>
      <c r="F32" s="12">
        <v>103173.25</v>
      </c>
      <c r="G32" s="11">
        <v>65</v>
      </c>
      <c r="H32" s="12">
        <v>71816.5</v>
      </c>
      <c r="I32" s="11">
        <v>85</v>
      </c>
      <c r="J32" s="12">
        <v>75255.75</v>
      </c>
    </row>
    <row r="33" spans="1:10" ht="15.75" thickBot="1">
      <c r="A33" s="9" t="s">
        <v>20</v>
      </c>
      <c r="B33" s="10" t="s">
        <v>16</v>
      </c>
      <c r="C33" s="11">
        <v>9</v>
      </c>
      <c r="D33" s="12">
        <v>85327.94</v>
      </c>
      <c r="E33" s="11">
        <v>8</v>
      </c>
      <c r="F33" s="12">
        <v>72134.48</v>
      </c>
      <c r="G33" s="13">
        <v>18</v>
      </c>
      <c r="H33" s="12">
        <v>78169.009999999995</v>
      </c>
      <c r="I33" s="13">
        <v>10</v>
      </c>
      <c r="J33" s="12">
        <v>101653.44</v>
      </c>
    </row>
    <row r="34" spans="1:10" ht="15.75" thickBot="1">
      <c r="A34" s="9" t="s">
        <v>20</v>
      </c>
      <c r="B34" s="10" t="s">
        <v>21</v>
      </c>
      <c r="C34" s="11">
        <v>79</v>
      </c>
      <c r="D34" s="12">
        <v>308778</v>
      </c>
      <c r="E34" s="11">
        <v>6</v>
      </c>
      <c r="F34" s="12">
        <v>33659.78</v>
      </c>
      <c r="G34" s="13">
        <v>5</v>
      </c>
      <c r="H34" s="12">
        <v>44792.04</v>
      </c>
      <c r="I34" s="13">
        <v>0</v>
      </c>
      <c r="J34" s="12">
        <v>0</v>
      </c>
    </row>
    <row r="35" spans="1:10" ht="15.75" thickBot="1">
      <c r="A35" s="9" t="s">
        <v>20</v>
      </c>
      <c r="B35" s="10" t="s">
        <v>17</v>
      </c>
      <c r="C35" s="11">
        <v>6</v>
      </c>
      <c r="D35" s="12">
        <v>10911.2</v>
      </c>
      <c r="E35" s="23"/>
      <c r="F35" s="5"/>
      <c r="G35" s="4"/>
      <c r="H35" s="5"/>
      <c r="I35" s="4"/>
      <c r="J35" s="5"/>
    </row>
    <row r="36" spans="1:10" ht="15.75" thickBot="1">
      <c r="A36" s="9" t="s">
        <v>22</v>
      </c>
      <c r="B36" s="10" t="s">
        <v>3</v>
      </c>
      <c r="C36" s="11">
        <v>3</v>
      </c>
      <c r="D36" s="12">
        <v>10524.82</v>
      </c>
      <c r="E36" s="1">
        <v>4</v>
      </c>
      <c r="F36" s="2">
        <v>44643.09</v>
      </c>
      <c r="G36" s="3">
        <v>10</v>
      </c>
      <c r="H36" s="2">
        <v>3636.5</v>
      </c>
      <c r="I36" s="3">
        <v>2</v>
      </c>
      <c r="J36" s="2">
        <v>12674</v>
      </c>
    </row>
    <row r="37" spans="1:10" ht="15.75" thickBot="1">
      <c r="A37" s="9" t="s">
        <v>22</v>
      </c>
      <c r="B37" s="10" t="s">
        <v>8</v>
      </c>
      <c r="C37" s="11">
        <v>2</v>
      </c>
      <c r="D37" s="12">
        <v>58932.68</v>
      </c>
      <c r="E37" s="11">
        <v>0</v>
      </c>
      <c r="F37" s="12">
        <v>0</v>
      </c>
      <c r="G37" s="13">
        <v>1</v>
      </c>
      <c r="H37" s="12">
        <v>25000</v>
      </c>
      <c r="I37" s="13">
        <v>2</v>
      </c>
      <c r="J37" s="12">
        <v>45045</v>
      </c>
    </row>
    <row r="38" spans="1:10" ht="15.75" thickBot="1">
      <c r="A38" s="9" t="s">
        <v>22</v>
      </c>
      <c r="B38" s="10" t="s">
        <v>65</v>
      </c>
      <c r="C38" s="11">
        <v>70</v>
      </c>
      <c r="D38" s="12">
        <v>67344.22</v>
      </c>
      <c r="E38" s="11">
        <v>127</v>
      </c>
      <c r="F38" s="12">
        <v>127932.53</v>
      </c>
      <c r="G38" s="11">
        <v>67</v>
      </c>
      <c r="H38" s="12">
        <v>69982.67</v>
      </c>
      <c r="I38" s="11">
        <v>82</v>
      </c>
      <c r="J38" s="12">
        <v>81945.62</v>
      </c>
    </row>
    <row r="39" spans="1:10" ht="15.75" thickBot="1">
      <c r="A39" s="9" t="s">
        <v>22</v>
      </c>
      <c r="B39" s="10" t="s">
        <v>16</v>
      </c>
      <c r="C39" s="11">
        <v>14</v>
      </c>
      <c r="D39" s="12">
        <v>208115.92</v>
      </c>
      <c r="E39" s="11">
        <v>13</v>
      </c>
      <c r="F39" s="12">
        <v>180318.64</v>
      </c>
      <c r="G39" s="13">
        <v>11</v>
      </c>
      <c r="H39" s="12">
        <v>248879.31</v>
      </c>
      <c r="I39" s="13">
        <v>11</v>
      </c>
      <c r="J39" s="12">
        <v>199184.78</v>
      </c>
    </row>
    <row r="40" spans="1:10" ht="15.75" thickBot="1">
      <c r="A40" s="9" t="s">
        <v>22</v>
      </c>
      <c r="B40" s="10" t="s">
        <v>21</v>
      </c>
      <c r="C40" s="11">
        <v>2</v>
      </c>
      <c r="D40" s="12">
        <v>35785</v>
      </c>
      <c r="E40" s="11">
        <v>0</v>
      </c>
      <c r="F40" s="12">
        <v>0</v>
      </c>
      <c r="G40" s="13">
        <v>0</v>
      </c>
      <c r="H40" s="12">
        <v>0</v>
      </c>
      <c r="I40" s="13">
        <v>2</v>
      </c>
      <c r="J40" s="12">
        <v>52000</v>
      </c>
    </row>
    <row r="41" spans="1:10" ht="15.75" thickBot="1">
      <c r="A41" s="9" t="s">
        <v>66</v>
      </c>
      <c r="B41" s="10" t="s">
        <v>8</v>
      </c>
      <c r="C41" s="23"/>
      <c r="D41" s="5"/>
      <c r="E41" s="11">
        <v>1</v>
      </c>
      <c r="F41" s="12">
        <v>3446.46</v>
      </c>
      <c r="G41" s="13">
        <v>0</v>
      </c>
      <c r="H41" s="12">
        <v>0</v>
      </c>
      <c r="I41" s="13">
        <v>0</v>
      </c>
      <c r="J41" s="12">
        <v>0</v>
      </c>
    </row>
    <row r="42" spans="1:10" ht="15.75" thickBot="1">
      <c r="A42" s="9" t="s">
        <v>66</v>
      </c>
      <c r="B42" s="10" t="s">
        <v>65</v>
      </c>
      <c r="C42" s="23"/>
      <c r="D42" s="5"/>
      <c r="E42" s="11">
        <v>31</v>
      </c>
      <c r="F42" s="12">
        <v>32348.14</v>
      </c>
      <c r="G42" s="11">
        <v>4</v>
      </c>
      <c r="H42" s="12">
        <v>10293.16</v>
      </c>
      <c r="I42" s="11">
        <v>9</v>
      </c>
      <c r="J42" s="12">
        <v>5510.55</v>
      </c>
    </row>
    <row r="43" spans="1:10" ht="15.75" thickBot="1">
      <c r="A43" s="9" t="s">
        <v>66</v>
      </c>
      <c r="B43" s="10" t="s">
        <v>16</v>
      </c>
      <c r="C43" s="23"/>
      <c r="D43" s="5"/>
      <c r="E43" s="11">
        <v>1</v>
      </c>
      <c r="F43" s="12">
        <v>25000</v>
      </c>
      <c r="G43" s="13">
        <v>0</v>
      </c>
      <c r="H43" s="12">
        <v>0</v>
      </c>
      <c r="I43" s="13">
        <v>1</v>
      </c>
      <c r="J43" s="12">
        <v>7788</v>
      </c>
    </row>
    <row r="44" spans="1:10" ht="15.75" thickBot="1">
      <c r="A44" s="9" t="s">
        <v>23</v>
      </c>
      <c r="B44" s="10" t="s">
        <v>3</v>
      </c>
      <c r="C44" s="11">
        <v>20</v>
      </c>
      <c r="D44" s="12">
        <v>96262976.340000004</v>
      </c>
      <c r="E44" s="1">
        <v>3</v>
      </c>
      <c r="F44" s="2">
        <v>996456.81</v>
      </c>
      <c r="G44" s="3">
        <v>7</v>
      </c>
      <c r="H44" s="2">
        <v>4099025</v>
      </c>
      <c r="I44" s="3">
        <v>11</v>
      </c>
      <c r="J44" s="2">
        <v>5145043.7</v>
      </c>
    </row>
    <row r="45" spans="1:10" ht="15.75" thickBot="1">
      <c r="A45" s="9" t="s">
        <v>23</v>
      </c>
      <c r="B45" s="10" t="s">
        <v>4</v>
      </c>
      <c r="C45" s="11">
        <v>14</v>
      </c>
      <c r="D45" s="12">
        <v>8603725</v>
      </c>
      <c r="E45" s="6">
        <v>16</v>
      </c>
      <c r="F45" s="7">
        <v>6789319</v>
      </c>
      <c r="G45" s="8">
        <v>0</v>
      </c>
      <c r="H45" s="7">
        <v>0</v>
      </c>
      <c r="I45" s="8">
        <v>6</v>
      </c>
      <c r="J45" s="7">
        <v>101128772</v>
      </c>
    </row>
    <row r="46" spans="1:10" ht="15.75" thickBot="1">
      <c r="A46" s="9" t="s">
        <v>23</v>
      </c>
      <c r="B46" s="10" t="s">
        <v>64</v>
      </c>
      <c r="C46" s="11">
        <v>0</v>
      </c>
      <c r="D46" s="12">
        <v>0</v>
      </c>
      <c r="E46" s="11">
        <v>0</v>
      </c>
      <c r="F46" s="12">
        <v>0</v>
      </c>
      <c r="G46" s="13">
        <v>3</v>
      </c>
      <c r="H46" s="12">
        <v>981733</v>
      </c>
      <c r="I46" s="13">
        <v>0</v>
      </c>
      <c r="J46" s="12">
        <v>0</v>
      </c>
    </row>
    <row r="47" spans="1:10" ht="15.75" thickBot="1">
      <c r="A47" s="9" t="s">
        <v>23</v>
      </c>
      <c r="B47" s="10" t="s">
        <v>8</v>
      </c>
      <c r="C47" s="11">
        <v>1</v>
      </c>
      <c r="D47" s="12">
        <v>50017.8</v>
      </c>
      <c r="E47" s="11">
        <v>0</v>
      </c>
      <c r="F47" s="12">
        <v>0</v>
      </c>
      <c r="G47" s="11">
        <v>0</v>
      </c>
      <c r="H47" s="12">
        <v>0</v>
      </c>
      <c r="I47" s="11">
        <v>0</v>
      </c>
      <c r="J47" s="12">
        <v>0</v>
      </c>
    </row>
    <row r="48" spans="1:10" ht="15.75" thickBot="1">
      <c r="A48" s="9" t="s">
        <v>23</v>
      </c>
      <c r="B48" s="10" t="s">
        <v>9</v>
      </c>
      <c r="C48" s="11">
        <v>51</v>
      </c>
      <c r="D48" s="12">
        <v>11906129</v>
      </c>
      <c r="E48" s="11">
        <v>33</v>
      </c>
      <c r="F48" s="12">
        <v>8422903</v>
      </c>
      <c r="G48" s="13">
        <v>67</v>
      </c>
      <c r="H48" s="12">
        <v>20140477</v>
      </c>
      <c r="I48" s="13">
        <v>81</v>
      </c>
      <c r="J48" s="12">
        <v>36280647</v>
      </c>
    </row>
    <row r="49" spans="1:10" ht="15.75" thickBot="1">
      <c r="A49" s="9" t="s">
        <v>23</v>
      </c>
      <c r="B49" s="10" t="s">
        <v>65</v>
      </c>
      <c r="C49" s="11">
        <v>0</v>
      </c>
      <c r="D49" s="12">
        <v>0</v>
      </c>
      <c r="E49" s="11">
        <v>70</v>
      </c>
      <c r="F49" s="12">
        <v>99570.5</v>
      </c>
      <c r="G49" s="11">
        <v>2</v>
      </c>
      <c r="H49" s="12">
        <v>9000</v>
      </c>
      <c r="I49" s="11">
        <v>0</v>
      </c>
      <c r="J49" s="12">
        <v>0</v>
      </c>
    </row>
    <row r="50" spans="1:10" ht="15.75" thickBot="1">
      <c r="A50" s="9" t="s">
        <v>23</v>
      </c>
      <c r="B50" s="10" t="s">
        <v>11</v>
      </c>
      <c r="C50" s="11">
        <v>0</v>
      </c>
      <c r="D50" s="12">
        <v>0</v>
      </c>
      <c r="E50" s="11">
        <v>3</v>
      </c>
      <c r="F50" s="12">
        <v>5093455</v>
      </c>
      <c r="G50" s="13">
        <v>1</v>
      </c>
      <c r="H50" s="12">
        <v>700000</v>
      </c>
      <c r="I50" s="13">
        <v>1</v>
      </c>
      <c r="J50" s="12">
        <v>400000</v>
      </c>
    </row>
    <row r="51" spans="1:10" ht="15.75" thickBot="1">
      <c r="A51" s="9" t="s">
        <v>23</v>
      </c>
      <c r="B51" s="10" t="s">
        <v>12</v>
      </c>
      <c r="C51" s="11">
        <v>1</v>
      </c>
      <c r="D51" s="12">
        <v>130000</v>
      </c>
      <c r="E51" s="11">
        <v>7</v>
      </c>
      <c r="F51" s="12">
        <v>91432135</v>
      </c>
      <c r="G51" s="13">
        <v>11</v>
      </c>
      <c r="H51" s="12">
        <v>116125407</v>
      </c>
      <c r="I51" s="13">
        <v>1</v>
      </c>
      <c r="J51" s="12">
        <v>43422</v>
      </c>
    </row>
    <row r="52" spans="1:10" ht="15.75" thickBot="1">
      <c r="A52" s="9" t="s">
        <v>23</v>
      </c>
      <c r="B52" s="10" t="s">
        <v>13</v>
      </c>
      <c r="C52" s="11">
        <v>15</v>
      </c>
      <c r="D52" s="12">
        <v>60443359</v>
      </c>
      <c r="E52" s="11">
        <v>8</v>
      </c>
      <c r="F52" s="12">
        <v>29068694</v>
      </c>
      <c r="G52" s="13">
        <v>35</v>
      </c>
      <c r="H52" s="12">
        <v>75344303</v>
      </c>
      <c r="I52" s="13">
        <v>0</v>
      </c>
      <c r="J52" s="12">
        <v>0</v>
      </c>
    </row>
    <row r="53" spans="1:10" ht="15.75" thickBot="1">
      <c r="A53" s="9" t="s">
        <v>23</v>
      </c>
      <c r="B53" s="10" t="s">
        <v>14</v>
      </c>
      <c r="C53" s="11">
        <v>2</v>
      </c>
      <c r="D53" s="12">
        <v>35381700</v>
      </c>
      <c r="E53" s="11">
        <v>5</v>
      </c>
      <c r="F53" s="12">
        <v>182805166</v>
      </c>
      <c r="G53" s="13">
        <v>2</v>
      </c>
      <c r="H53" s="12">
        <v>1528556</v>
      </c>
      <c r="I53" s="13">
        <v>11</v>
      </c>
      <c r="J53" s="12">
        <v>21565105</v>
      </c>
    </row>
    <row r="54" spans="1:10" ht="15.75" thickBot="1">
      <c r="A54" s="9" t="s">
        <v>23</v>
      </c>
      <c r="B54" s="10" t="s">
        <v>15</v>
      </c>
      <c r="C54" s="11">
        <v>4</v>
      </c>
      <c r="D54" s="12">
        <v>1182964</v>
      </c>
      <c r="E54" s="11">
        <v>2</v>
      </c>
      <c r="F54" s="12">
        <v>599037</v>
      </c>
      <c r="G54" s="13">
        <v>3</v>
      </c>
      <c r="H54" s="12">
        <v>2160000</v>
      </c>
      <c r="I54" s="13">
        <v>4</v>
      </c>
      <c r="J54" s="12">
        <v>752446</v>
      </c>
    </row>
    <row r="55" spans="1:10" ht="15.75" thickBot="1">
      <c r="A55" s="9" t="s">
        <v>23</v>
      </c>
      <c r="B55" s="10" t="s">
        <v>16</v>
      </c>
      <c r="C55" s="11">
        <v>1</v>
      </c>
      <c r="D55" s="12">
        <v>87000</v>
      </c>
      <c r="E55" s="11">
        <v>1</v>
      </c>
      <c r="F55" s="12">
        <v>95000</v>
      </c>
      <c r="G55" s="13">
        <v>2</v>
      </c>
      <c r="H55" s="12">
        <v>139597.5</v>
      </c>
      <c r="I55" s="13">
        <v>0</v>
      </c>
      <c r="J55" s="12">
        <v>0</v>
      </c>
    </row>
    <row r="56" spans="1:10" ht="15.75" thickBot="1">
      <c r="A56" s="9" t="s">
        <v>23</v>
      </c>
      <c r="B56" s="10" t="s">
        <v>21</v>
      </c>
      <c r="C56" s="11">
        <v>0</v>
      </c>
      <c r="D56" s="12">
        <v>0</v>
      </c>
      <c r="E56" s="11">
        <v>2</v>
      </c>
      <c r="F56" s="12">
        <v>15234.2</v>
      </c>
      <c r="G56" s="13">
        <v>1</v>
      </c>
      <c r="H56" s="12">
        <v>26857478</v>
      </c>
      <c r="I56" s="13">
        <v>0</v>
      </c>
      <c r="J56" s="12">
        <v>0</v>
      </c>
    </row>
    <row r="57" spans="1:10" ht="15.75" thickBot="1">
      <c r="A57" s="9" t="s">
        <v>23</v>
      </c>
      <c r="B57" s="10" t="s">
        <v>17</v>
      </c>
      <c r="C57" s="11">
        <v>5</v>
      </c>
      <c r="D57" s="12">
        <v>17258</v>
      </c>
      <c r="E57" s="23"/>
      <c r="F57" s="5"/>
      <c r="G57" s="4"/>
      <c r="H57" s="5"/>
      <c r="I57" s="4"/>
      <c r="J57" s="5"/>
    </row>
    <row r="58" spans="1:10" ht="15.75" thickBot="1">
      <c r="A58" s="9" t="s">
        <v>24</v>
      </c>
      <c r="B58" s="10" t="s">
        <v>19</v>
      </c>
      <c r="C58" s="11">
        <v>3</v>
      </c>
      <c r="D58" s="12">
        <v>26758</v>
      </c>
      <c r="E58" s="1">
        <v>0</v>
      </c>
      <c r="F58" s="2">
        <v>0</v>
      </c>
      <c r="G58" s="3">
        <v>0</v>
      </c>
      <c r="H58" s="2">
        <v>0</v>
      </c>
      <c r="I58" s="3">
        <v>1</v>
      </c>
      <c r="J58" s="2">
        <v>-3108</v>
      </c>
    </row>
    <row r="59" spans="1:10" ht="15.75" thickBot="1">
      <c r="A59" s="9" t="s">
        <v>24</v>
      </c>
      <c r="B59" s="10" t="s">
        <v>64</v>
      </c>
      <c r="C59" s="11">
        <v>0</v>
      </c>
      <c r="D59" s="12">
        <v>0</v>
      </c>
      <c r="E59" s="11">
        <v>1</v>
      </c>
      <c r="F59" s="12">
        <v>9707.5</v>
      </c>
      <c r="G59" s="13">
        <v>0</v>
      </c>
      <c r="H59" s="12">
        <v>0</v>
      </c>
      <c r="I59" s="13">
        <v>3</v>
      </c>
      <c r="J59" s="12">
        <v>0</v>
      </c>
    </row>
    <row r="60" spans="1:10" ht="15.75" thickBot="1">
      <c r="A60" s="9" t="s">
        <v>24</v>
      </c>
      <c r="B60" s="10" t="s">
        <v>8</v>
      </c>
      <c r="C60" s="11">
        <v>19</v>
      </c>
      <c r="D60" s="12">
        <v>266695.34999999998</v>
      </c>
      <c r="E60" s="11">
        <v>12</v>
      </c>
      <c r="F60" s="12">
        <v>159334.93</v>
      </c>
      <c r="G60" s="13">
        <v>18</v>
      </c>
      <c r="H60" s="12">
        <v>488533.57</v>
      </c>
      <c r="I60" s="13">
        <v>41</v>
      </c>
      <c r="J60" s="12">
        <v>219351.71</v>
      </c>
    </row>
    <row r="61" spans="1:10" ht="15.75" thickBot="1">
      <c r="A61" s="9" t="s">
        <v>24</v>
      </c>
      <c r="B61" s="10" t="s">
        <v>65</v>
      </c>
      <c r="C61" s="11">
        <v>170</v>
      </c>
      <c r="D61" s="12">
        <v>388275.53</v>
      </c>
      <c r="E61" s="11">
        <v>147</v>
      </c>
      <c r="F61" s="12">
        <v>291467.49</v>
      </c>
      <c r="G61" s="11">
        <v>123</v>
      </c>
      <c r="H61" s="12">
        <v>265295.07</v>
      </c>
      <c r="I61" s="11">
        <v>140</v>
      </c>
      <c r="J61" s="12">
        <v>537649.12</v>
      </c>
    </row>
    <row r="62" spans="1:10" ht="15.75" thickBot="1">
      <c r="A62" s="9" t="s">
        <v>24</v>
      </c>
      <c r="B62" s="10" t="s">
        <v>13</v>
      </c>
      <c r="C62" s="11">
        <v>1</v>
      </c>
      <c r="D62" s="12">
        <v>60360</v>
      </c>
      <c r="E62" s="11">
        <v>0</v>
      </c>
      <c r="F62" s="12">
        <v>0</v>
      </c>
      <c r="G62" s="11">
        <v>0</v>
      </c>
      <c r="H62" s="12">
        <v>0</v>
      </c>
      <c r="I62" s="11">
        <v>0</v>
      </c>
      <c r="J62" s="12">
        <v>0</v>
      </c>
    </row>
    <row r="63" spans="1:10" ht="15.75" thickBot="1">
      <c r="A63" s="9" t="s">
        <v>24</v>
      </c>
      <c r="B63" s="10" t="s">
        <v>14</v>
      </c>
      <c r="C63" s="11">
        <v>6</v>
      </c>
      <c r="D63" s="12">
        <v>1909295</v>
      </c>
      <c r="E63" s="11">
        <v>19</v>
      </c>
      <c r="F63" s="12">
        <v>627128</v>
      </c>
      <c r="G63" s="13">
        <v>0</v>
      </c>
      <c r="H63" s="12">
        <v>0</v>
      </c>
      <c r="I63" s="13">
        <v>4</v>
      </c>
      <c r="J63" s="12">
        <v>187200</v>
      </c>
    </row>
    <row r="64" spans="1:10" ht="15.75" thickBot="1">
      <c r="A64" s="9" t="s">
        <v>24</v>
      </c>
      <c r="B64" s="10" t="s">
        <v>16</v>
      </c>
      <c r="C64" s="11">
        <v>34</v>
      </c>
      <c r="D64" s="12">
        <v>633425.53</v>
      </c>
      <c r="E64" s="11">
        <v>38</v>
      </c>
      <c r="F64" s="12">
        <v>607737.1</v>
      </c>
      <c r="G64" s="13">
        <v>36</v>
      </c>
      <c r="H64" s="12">
        <v>619977.12</v>
      </c>
      <c r="I64" s="13">
        <v>35</v>
      </c>
      <c r="J64" s="12">
        <v>168390.56</v>
      </c>
    </row>
    <row r="65" spans="1:10" ht="15.75" thickBot="1">
      <c r="A65" s="9" t="s">
        <v>24</v>
      </c>
      <c r="B65" s="10" t="s">
        <v>21</v>
      </c>
      <c r="C65" s="11">
        <v>1</v>
      </c>
      <c r="D65" s="12">
        <v>5581.1</v>
      </c>
      <c r="E65" s="11">
        <v>0</v>
      </c>
      <c r="F65" s="12">
        <v>0</v>
      </c>
      <c r="G65" s="11">
        <v>0</v>
      </c>
      <c r="H65" s="12">
        <v>0</v>
      </c>
      <c r="I65" s="11">
        <v>0</v>
      </c>
      <c r="J65" s="12">
        <v>0</v>
      </c>
    </row>
    <row r="66" spans="1:10" ht="15.75" thickBot="1">
      <c r="A66" s="9" t="s">
        <v>24</v>
      </c>
      <c r="B66" s="10" t="s">
        <v>17</v>
      </c>
      <c r="C66" s="11">
        <v>3</v>
      </c>
      <c r="D66" s="12">
        <v>36307.5</v>
      </c>
      <c r="E66" s="23"/>
      <c r="F66" s="5"/>
      <c r="G66" s="4"/>
      <c r="H66" s="5"/>
      <c r="I66" s="4"/>
      <c r="J66" s="5"/>
    </row>
    <row r="67" spans="1:10" ht="15.75" thickBot="1">
      <c r="A67" s="9" t="s">
        <v>67</v>
      </c>
      <c r="B67" s="10" t="s">
        <v>3</v>
      </c>
      <c r="C67" s="11">
        <v>6</v>
      </c>
      <c r="D67" s="12">
        <v>66091.5</v>
      </c>
      <c r="E67" s="1">
        <v>1</v>
      </c>
      <c r="F67" s="2">
        <v>40310.769999999997</v>
      </c>
      <c r="G67" s="3">
        <v>2</v>
      </c>
      <c r="H67" s="2">
        <v>2986.7</v>
      </c>
      <c r="I67" s="3">
        <v>0</v>
      </c>
      <c r="J67" s="12">
        <v>0</v>
      </c>
    </row>
    <row r="68" spans="1:10" ht="15.75" thickBot="1">
      <c r="A68" s="9" t="s">
        <v>67</v>
      </c>
      <c r="B68" s="10" t="s">
        <v>4</v>
      </c>
      <c r="C68" s="11">
        <v>1</v>
      </c>
      <c r="D68" s="12">
        <v>40310.769999999997</v>
      </c>
      <c r="E68" s="6">
        <v>0</v>
      </c>
      <c r="F68" s="7">
        <v>0</v>
      </c>
      <c r="G68" s="8">
        <v>1</v>
      </c>
      <c r="H68" s="7">
        <v>103500</v>
      </c>
      <c r="I68" s="8">
        <v>0</v>
      </c>
      <c r="J68" s="12">
        <v>0</v>
      </c>
    </row>
    <row r="69" spans="1:10" ht="15.75" thickBot="1">
      <c r="A69" s="9" t="s">
        <v>25</v>
      </c>
      <c r="B69" s="10" t="s">
        <v>3</v>
      </c>
      <c r="C69" s="11">
        <v>65</v>
      </c>
      <c r="D69" s="12">
        <v>-209103103.72999999</v>
      </c>
      <c r="E69" s="1">
        <v>44</v>
      </c>
      <c r="F69" s="2">
        <v>-73216558.709999993</v>
      </c>
      <c r="G69" s="3">
        <v>133</v>
      </c>
      <c r="H69" s="2">
        <v>-49889812.82</v>
      </c>
      <c r="I69" s="3">
        <v>25</v>
      </c>
      <c r="J69" s="12">
        <v>350000</v>
      </c>
    </row>
    <row r="70" spans="1:10" ht="15.75" thickBot="1">
      <c r="A70" s="9" t="s">
        <v>25</v>
      </c>
      <c r="B70" s="10" t="s">
        <v>4</v>
      </c>
      <c r="C70" s="11">
        <v>2</v>
      </c>
      <c r="D70" s="12">
        <v>6050185.7999999998</v>
      </c>
      <c r="E70" s="6">
        <v>3</v>
      </c>
      <c r="F70" s="7">
        <v>3174800</v>
      </c>
      <c r="G70" s="8">
        <v>4</v>
      </c>
      <c r="H70" s="7">
        <v>661373.68000000005</v>
      </c>
      <c r="I70" s="8">
        <v>2</v>
      </c>
      <c r="J70" s="12">
        <v>2601225.5499999998</v>
      </c>
    </row>
    <row r="71" spans="1:10" ht="15.75" thickBot="1">
      <c r="A71" s="9" t="s">
        <v>25</v>
      </c>
      <c r="B71" s="10" t="s">
        <v>5</v>
      </c>
      <c r="C71" s="11">
        <v>8</v>
      </c>
      <c r="D71" s="12">
        <v>11989100.65</v>
      </c>
      <c r="E71" s="11">
        <v>4</v>
      </c>
      <c r="F71" s="12">
        <v>10267960.539999999</v>
      </c>
      <c r="G71" s="13">
        <v>3</v>
      </c>
      <c r="H71" s="12">
        <v>2424407</v>
      </c>
      <c r="I71" s="13">
        <v>2</v>
      </c>
      <c r="J71" s="12">
        <v>320214.15999999997</v>
      </c>
    </row>
    <row r="72" spans="1:10" ht="15.75" thickBot="1">
      <c r="A72" s="9" t="s">
        <v>25</v>
      </c>
      <c r="B72" s="10" t="s">
        <v>19</v>
      </c>
      <c r="C72" s="11">
        <v>12</v>
      </c>
      <c r="D72" s="12">
        <v>268565.27</v>
      </c>
      <c r="E72" s="1">
        <v>16</v>
      </c>
      <c r="F72" s="2">
        <v>3709036.57</v>
      </c>
      <c r="G72" s="3">
        <v>3</v>
      </c>
      <c r="H72" s="2">
        <v>33509.980000000003</v>
      </c>
      <c r="I72" s="3">
        <v>17</v>
      </c>
      <c r="J72" s="12">
        <v>360000</v>
      </c>
    </row>
    <row r="73" spans="1:10" ht="15.75" thickBot="1">
      <c r="A73" s="9" t="s">
        <v>25</v>
      </c>
      <c r="B73" s="10" t="s">
        <v>6</v>
      </c>
      <c r="C73" s="11">
        <v>272</v>
      </c>
      <c r="D73" s="12">
        <v>620322917.79999995</v>
      </c>
      <c r="E73" s="14">
        <v>290</v>
      </c>
      <c r="F73" s="15">
        <v>937646318.45000005</v>
      </c>
      <c r="G73" s="16">
        <v>294</v>
      </c>
      <c r="H73" s="18">
        <v>1034596967.53</v>
      </c>
      <c r="I73" s="16">
        <v>282</v>
      </c>
      <c r="J73" s="12">
        <v>781395.35</v>
      </c>
    </row>
    <row r="74" spans="1:10" ht="15.75" thickBot="1">
      <c r="A74" s="9" t="s">
        <v>25</v>
      </c>
      <c r="B74" s="10" t="s">
        <v>27</v>
      </c>
      <c r="C74" s="11">
        <v>102</v>
      </c>
      <c r="D74" s="12">
        <v>11168466.33</v>
      </c>
      <c r="E74" s="11">
        <v>56</v>
      </c>
      <c r="F74" s="7">
        <v>3797354.85</v>
      </c>
      <c r="G74" s="13">
        <v>96</v>
      </c>
      <c r="H74" s="7">
        <v>1762512.71</v>
      </c>
      <c r="I74" s="13">
        <v>45</v>
      </c>
      <c r="J74" s="2">
        <v>0</v>
      </c>
    </row>
    <row r="75" spans="1:10" ht="15.75" thickBot="1">
      <c r="A75" s="9" t="s">
        <v>25</v>
      </c>
      <c r="B75" s="10" t="s">
        <v>28</v>
      </c>
      <c r="C75" s="11">
        <v>1</v>
      </c>
      <c r="D75" s="12">
        <v>662858.9</v>
      </c>
      <c r="E75" s="11">
        <v>1</v>
      </c>
      <c r="F75" s="7">
        <v>-325017</v>
      </c>
      <c r="G75" s="13">
        <v>1</v>
      </c>
      <c r="H75" s="7">
        <v>-438167.64</v>
      </c>
      <c r="I75" s="13">
        <v>0</v>
      </c>
      <c r="J75" s="7">
        <v>0</v>
      </c>
    </row>
    <row r="76" spans="1:10" ht="15.75" thickBot="1">
      <c r="A76" s="9" t="s">
        <v>25</v>
      </c>
      <c r="B76" s="10" t="s">
        <v>7</v>
      </c>
      <c r="C76" s="11">
        <v>6</v>
      </c>
      <c r="D76" s="12">
        <v>3503583.65</v>
      </c>
      <c r="E76" s="11">
        <v>5</v>
      </c>
      <c r="F76" s="12">
        <v>11054429.699999999</v>
      </c>
      <c r="G76" s="13">
        <v>0</v>
      </c>
      <c r="H76" s="12">
        <v>0</v>
      </c>
      <c r="I76" s="13">
        <v>2</v>
      </c>
      <c r="J76" s="12">
        <v>66708833.350000001</v>
      </c>
    </row>
    <row r="77" spans="1:10" ht="15.75" thickBot="1">
      <c r="A77" s="9" t="s">
        <v>25</v>
      </c>
      <c r="B77" s="10" t="s">
        <v>64</v>
      </c>
      <c r="C77" s="11">
        <v>2</v>
      </c>
      <c r="D77" s="12">
        <v>25190</v>
      </c>
      <c r="E77" s="11">
        <v>5</v>
      </c>
      <c r="F77" s="12">
        <v>1633265.16</v>
      </c>
      <c r="G77" s="13">
        <v>7</v>
      </c>
      <c r="H77" s="12">
        <v>37281.800000000003</v>
      </c>
      <c r="I77" s="13">
        <v>4</v>
      </c>
      <c r="J77" s="2">
        <v>19979612.719999999</v>
      </c>
    </row>
    <row r="78" spans="1:10" ht="15.75" thickBot="1">
      <c r="A78" s="9" t="s">
        <v>25</v>
      </c>
      <c r="B78" s="10" t="s">
        <v>8</v>
      </c>
      <c r="C78" s="11">
        <v>242</v>
      </c>
      <c r="D78" s="12">
        <v>123260679.65000001</v>
      </c>
      <c r="E78" s="11">
        <v>369</v>
      </c>
      <c r="F78" s="12">
        <v>149765652</v>
      </c>
      <c r="G78" s="13">
        <v>163</v>
      </c>
      <c r="H78" s="12">
        <v>58452133.729999997</v>
      </c>
      <c r="I78" s="13">
        <v>197</v>
      </c>
      <c r="J78" s="7">
        <v>1750000</v>
      </c>
    </row>
    <row r="79" spans="1:10" ht="15.75" thickBot="1">
      <c r="A79" s="9" t="s">
        <v>25</v>
      </c>
      <c r="B79" s="10" t="s">
        <v>65</v>
      </c>
      <c r="C79" s="11">
        <v>576</v>
      </c>
      <c r="D79" s="12">
        <v>1113210.42</v>
      </c>
      <c r="E79" s="11">
        <v>773</v>
      </c>
      <c r="F79" s="12">
        <v>1295547.44</v>
      </c>
      <c r="G79" s="11">
        <v>855</v>
      </c>
      <c r="H79" s="12">
        <v>1630877.06</v>
      </c>
      <c r="I79" s="11">
        <v>694</v>
      </c>
      <c r="J79" s="12">
        <v>79530</v>
      </c>
    </row>
    <row r="80" spans="1:10" ht="15.75" thickBot="1">
      <c r="A80" s="9" t="s">
        <v>25</v>
      </c>
      <c r="B80" s="10" t="s">
        <v>11</v>
      </c>
      <c r="C80" s="11">
        <v>1</v>
      </c>
      <c r="D80" s="12">
        <v>15000</v>
      </c>
      <c r="E80" s="11">
        <v>2</v>
      </c>
      <c r="F80" s="12">
        <v>722475</v>
      </c>
      <c r="G80" s="13">
        <v>0</v>
      </c>
      <c r="H80" s="12">
        <v>0</v>
      </c>
      <c r="I80" s="13">
        <v>0</v>
      </c>
      <c r="J80" s="2">
        <v>107211.26</v>
      </c>
    </row>
    <row r="81" spans="1:10" ht="15.75" thickBot="1">
      <c r="A81" s="9" t="s">
        <v>25</v>
      </c>
      <c r="B81" s="10" t="s">
        <v>12</v>
      </c>
      <c r="C81" s="11">
        <v>0</v>
      </c>
      <c r="D81" s="12">
        <v>0</v>
      </c>
      <c r="E81" s="11">
        <v>3</v>
      </c>
      <c r="F81" s="12">
        <v>100140233</v>
      </c>
      <c r="G81" s="13">
        <v>8</v>
      </c>
      <c r="H81" s="12">
        <v>800000</v>
      </c>
      <c r="I81" s="13">
        <v>0</v>
      </c>
      <c r="J81" s="18">
        <v>496368496.79000002</v>
      </c>
    </row>
    <row r="82" spans="1:10" ht="15.75" thickBot="1">
      <c r="A82" s="9" t="s">
        <v>25</v>
      </c>
      <c r="B82" s="10" t="s">
        <v>13</v>
      </c>
      <c r="C82" s="11">
        <v>14</v>
      </c>
      <c r="D82" s="12">
        <v>57542876.18</v>
      </c>
      <c r="E82" s="11">
        <v>8</v>
      </c>
      <c r="F82" s="12">
        <v>16552320.48</v>
      </c>
      <c r="G82" s="13">
        <v>7</v>
      </c>
      <c r="H82" s="12">
        <v>17113477.780000001</v>
      </c>
      <c r="I82" s="13">
        <v>9</v>
      </c>
      <c r="J82" s="7">
        <v>7829461.71</v>
      </c>
    </row>
    <row r="83" spans="1:10" ht="15.75" thickBot="1">
      <c r="A83" s="9" t="s">
        <v>25</v>
      </c>
      <c r="B83" s="10" t="s">
        <v>14</v>
      </c>
      <c r="C83" s="11">
        <v>38</v>
      </c>
      <c r="D83" s="12">
        <v>44278816</v>
      </c>
      <c r="E83" s="11">
        <v>5</v>
      </c>
      <c r="F83" s="12">
        <v>7717202</v>
      </c>
      <c r="G83" s="13">
        <v>6</v>
      </c>
      <c r="H83" s="12">
        <v>23507323.75</v>
      </c>
      <c r="I83" s="13">
        <v>2</v>
      </c>
      <c r="J83" s="7">
        <v>0</v>
      </c>
    </row>
    <row r="84" spans="1:10" ht="15.75" thickBot="1">
      <c r="A84" s="9" t="s">
        <v>25</v>
      </c>
      <c r="B84" s="10" t="s">
        <v>15</v>
      </c>
      <c r="C84" s="11">
        <v>2</v>
      </c>
      <c r="D84" s="12">
        <v>11341.4</v>
      </c>
      <c r="E84" s="11">
        <v>1</v>
      </c>
      <c r="F84" s="12">
        <v>45630779.640000001</v>
      </c>
      <c r="G84" s="13">
        <v>3</v>
      </c>
      <c r="H84" s="12">
        <v>205019879.16</v>
      </c>
      <c r="I84" s="13">
        <v>3</v>
      </c>
      <c r="J84" s="12">
        <v>7000000</v>
      </c>
    </row>
    <row r="85" spans="1:10" ht="15.75" thickBot="1">
      <c r="A85" s="9" t="s">
        <v>25</v>
      </c>
      <c r="B85" s="10" t="s">
        <v>16</v>
      </c>
      <c r="C85" s="11">
        <v>190</v>
      </c>
      <c r="D85" s="12">
        <v>9300180.1400000006</v>
      </c>
      <c r="E85" s="11">
        <v>172</v>
      </c>
      <c r="F85" s="12">
        <v>6127854.1299999999</v>
      </c>
      <c r="G85" s="13">
        <v>180</v>
      </c>
      <c r="H85" s="12">
        <v>7153152.8099999996</v>
      </c>
      <c r="I85" s="13">
        <v>169</v>
      </c>
      <c r="J85" s="12">
        <v>9606600</v>
      </c>
    </row>
    <row r="86" spans="1:10" ht="15.75" thickBot="1">
      <c r="A86" s="9" t="s">
        <v>25</v>
      </c>
      <c r="B86" s="10" t="s">
        <v>21</v>
      </c>
      <c r="C86" s="11">
        <v>116</v>
      </c>
      <c r="D86" s="12">
        <v>249701800.50999999</v>
      </c>
      <c r="E86" s="11">
        <v>186</v>
      </c>
      <c r="F86" s="12">
        <v>292798232.80000001</v>
      </c>
      <c r="G86" s="13">
        <v>165</v>
      </c>
      <c r="H86" s="12">
        <v>344907366.37</v>
      </c>
      <c r="I86" s="13">
        <v>92</v>
      </c>
      <c r="J86" s="12">
        <v>2969719.41</v>
      </c>
    </row>
    <row r="87" spans="1:10" ht="15.75" thickBot="1">
      <c r="A87" s="9" t="s">
        <v>25</v>
      </c>
      <c r="B87" s="10" t="s">
        <v>17</v>
      </c>
      <c r="C87" s="11">
        <v>155</v>
      </c>
      <c r="D87" s="12">
        <v>1002107.3</v>
      </c>
      <c r="E87" s="23"/>
      <c r="F87" s="5"/>
      <c r="G87" s="4"/>
      <c r="H87" s="5"/>
      <c r="I87" s="4"/>
      <c r="J87" s="5"/>
    </row>
    <row r="88" spans="1:10" ht="15.75" thickBot="1">
      <c r="A88" s="9" t="s">
        <v>29</v>
      </c>
      <c r="B88" s="10" t="s">
        <v>3</v>
      </c>
      <c r="C88" s="11">
        <v>1</v>
      </c>
      <c r="D88" s="12">
        <v>6294</v>
      </c>
      <c r="E88" s="1">
        <v>2</v>
      </c>
      <c r="F88" s="2">
        <v>4904.5</v>
      </c>
      <c r="G88" s="3">
        <v>7</v>
      </c>
      <c r="H88" s="2">
        <v>2225.42</v>
      </c>
      <c r="I88" s="3">
        <v>1</v>
      </c>
      <c r="J88" s="12">
        <v>1171242.06</v>
      </c>
    </row>
    <row r="89" spans="1:10" ht="15.75" thickBot="1">
      <c r="A89" s="9" t="s">
        <v>29</v>
      </c>
      <c r="B89" s="10" t="s">
        <v>4</v>
      </c>
      <c r="C89" s="11">
        <v>1</v>
      </c>
      <c r="D89" s="12">
        <v>28000</v>
      </c>
      <c r="E89" s="11">
        <v>0</v>
      </c>
      <c r="F89" s="12">
        <v>0</v>
      </c>
      <c r="G89" s="11">
        <v>0</v>
      </c>
      <c r="H89" s="12">
        <v>0</v>
      </c>
      <c r="I89" s="11">
        <v>0</v>
      </c>
      <c r="J89" s="12">
        <v>0</v>
      </c>
    </row>
    <row r="90" spans="1:10" ht="15.75" thickBot="1">
      <c r="A90" s="9" t="s">
        <v>29</v>
      </c>
      <c r="B90" s="10" t="s">
        <v>64</v>
      </c>
      <c r="C90" s="11">
        <v>0</v>
      </c>
      <c r="D90" s="12">
        <v>0</v>
      </c>
      <c r="E90" s="11">
        <v>0</v>
      </c>
      <c r="F90" s="12">
        <v>0</v>
      </c>
      <c r="G90" s="13">
        <v>1</v>
      </c>
      <c r="H90" s="12">
        <v>17406.900000000001</v>
      </c>
      <c r="I90" s="13">
        <v>6</v>
      </c>
      <c r="J90" s="12">
        <v>0</v>
      </c>
    </row>
    <row r="91" spans="1:10" ht="15.75" thickBot="1">
      <c r="A91" s="9" t="s">
        <v>29</v>
      </c>
      <c r="B91" s="10" t="s">
        <v>8</v>
      </c>
      <c r="C91" s="11">
        <v>7</v>
      </c>
      <c r="D91" s="12">
        <v>94011</v>
      </c>
      <c r="E91" s="11">
        <v>9</v>
      </c>
      <c r="F91" s="12">
        <v>261998.45</v>
      </c>
      <c r="G91" s="13">
        <v>16</v>
      </c>
      <c r="H91" s="12">
        <v>1037920.31</v>
      </c>
      <c r="I91" s="13">
        <v>21</v>
      </c>
      <c r="J91" s="12">
        <v>18230809.5</v>
      </c>
    </row>
    <row r="92" spans="1:10" ht="15.75" thickBot="1">
      <c r="A92" s="9" t="s">
        <v>29</v>
      </c>
      <c r="B92" s="10" t="s">
        <v>9</v>
      </c>
      <c r="C92" s="11">
        <v>4</v>
      </c>
      <c r="D92" s="12">
        <v>2048917</v>
      </c>
      <c r="E92" s="11">
        <v>8</v>
      </c>
      <c r="F92" s="12">
        <v>1642633.63</v>
      </c>
      <c r="G92" s="13">
        <v>28</v>
      </c>
      <c r="H92" s="12">
        <v>1433274.69</v>
      </c>
      <c r="I92" s="13">
        <v>1</v>
      </c>
      <c r="J92" s="12">
        <v>12327881.52</v>
      </c>
    </row>
    <row r="93" spans="1:10" ht="15.75" thickBot="1">
      <c r="A93" s="9" t="s">
        <v>29</v>
      </c>
      <c r="B93" s="10" t="s">
        <v>65</v>
      </c>
      <c r="C93" s="11">
        <v>34</v>
      </c>
      <c r="D93" s="12">
        <v>86909.59</v>
      </c>
      <c r="E93" s="11">
        <v>47</v>
      </c>
      <c r="F93" s="12">
        <v>109516.15</v>
      </c>
      <c r="G93" s="11">
        <v>68</v>
      </c>
      <c r="H93" s="12">
        <v>185737.87</v>
      </c>
      <c r="I93" s="11">
        <v>79</v>
      </c>
      <c r="J93" s="12">
        <v>7432.38</v>
      </c>
    </row>
    <row r="94" spans="1:10" ht="15.75" thickBot="1">
      <c r="A94" s="9" t="s">
        <v>29</v>
      </c>
      <c r="B94" s="10" t="s">
        <v>11</v>
      </c>
      <c r="C94" s="11">
        <v>1</v>
      </c>
      <c r="D94" s="12">
        <v>53536</v>
      </c>
      <c r="E94" s="11">
        <v>2</v>
      </c>
      <c r="F94" s="12">
        <v>252945</v>
      </c>
      <c r="G94" s="13">
        <v>0</v>
      </c>
      <c r="H94" s="12">
        <v>0</v>
      </c>
      <c r="I94" s="13">
        <v>0</v>
      </c>
      <c r="J94" s="12">
        <v>5500232.1699999999</v>
      </c>
    </row>
    <row r="95" spans="1:10" ht="15.75" thickBot="1">
      <c r="A95" s="9" t="s">
        <v>29</v>
      </c>
      <c r="B95" s="10" t="s">
        <v>14</v>
      </c>
      <c r="C95" s="11">
        <v>0</v>
      </c>
      <c r="D95" s="12">
        <v>0</v>
      </c>
      <c r="E95" s="11">
        <v>0</v>
      </c>
      <c r="F95" s="12">
        <v>0</v>
      </c>
      <c r="G95" s="13">
        <v>0</v>
      </c>
      <c r="H95" s="12">
        <v>0</v>
      </c>
      <c r="I95" s="13">
        <v>1</v>
      </c>
      <c r="J95" s="12">
        <v>2026562.76</v>
      </c>
    </row>
    <row r="96" spans="1:10" ht="15.75" thickBot="1">
      <c r="A96" s="9" t="s">
        <v>29</v>
      </c>
      <c r="B96" s="10" t="s">
        <v>15</v>
      </c>
      <c r="C96" s="11">
        <v>2</v>
      </c>
      <c r="D96" s="12">
        <v>44008</v>
      </c>
      <c r="E96" s="11">
        <v>1</v>
      </c>
      <c r="F96" s="12">
        <v>42447.6</v>
      </c>
      <c r="G96" s="13">
        <v>0</v>
      </c>
      <c r="H96" s="12">
        <v>0</v>
      </c>
      <c r="I96" s="13">
        <v>0</v>
      </c>
      <c r="J96" s="12">
        <v>688720</v>
      </c>
    </row>
    <row r="97" spans="1:10" ht="15.75" thickBot="1">
      <c r="A97" s="9" t="s">
        <v>29</v>
      </c>
      <c r="B97" s="10" t="s">
        <v>16</v>
      </c>
      <c r="C97" s="11">
        <v>33</v>
      </c>
      <c r="D97" s="12">
        <v>1122249.08</v>
      </c>
      <c r="E97" s="11">
        <v>38</v>
      </c>
      <c r="F97" s="12">
        <v>1549029.85</v>
      </c>
      <c r="G97" s="13">
        <v>21</v>
      </c>
      <c r="H97" s="12">
        <v>647135.13</v>
      </c>
      <c r="I97" s="13">
        <v>39</v>
      </c>
      <c r="J97" s="12">
        <v>1846203.05</v>
      </c>
    </row>
    <row r="98" spans="1:10" ht="15.75" thickBot="1">
      <c r="A98" s="9" t="s">
        <v>29</v>
      </c>
      <c r="B98" s="10" t="s">
        <v>21</v>
      </c>
      <c r="C98" s="11">
        <v>3</v>
      </c>
      <c r="D98" s="12">
        <v>312445</v>
      </c>
      <c r="E98" s="11">
        <v>2</v>
      </c>
      <c r="F98" s="12">
        <v>131300</v>
      </c>
      <c r="G98" s="13">
        <v>0</v>
      </c>
      <c r="H98" s="12">
        <v>0</v>
      </c>
      <c r="I98" s="13">
        <v>0</v>
      </c>
      <c r="J98" s="12">
        <v>0</v>
      </c>
    </row>
    <row r="99" spans="1:10" ht="15.75" thickBot="1">
      <c r="A99" s="9" t="s">
        <v>30</v>
      </c>
      <c r="B99" s="10" t="s">
        <v>3</v>
      </c>
      <c r="C99" s="11">
        <v>1</v>
      </c>
      <c r="D99" s="12">
        <v>-544907</v>
      </c>
      <c r="E99" s="1">
        <v>3</v>
      </c>
      <c r="F99" s="2">
        <v>-108092.97</v>
      </c>
      <c r="G99" s="3">
        <v>13</v>
      </c>
      <c r="H99" s="2">
        <v>298646.25</v>
      </c>
      <c r="I99" s="3">
        <v>15</v>
      </c>
      <c r="J99" s="2">
        <v>2448024.9500000002</v>
      </c>
    </row>
    <row r="100" spans="1:10" ht="15.75" thickBot="1">
      <c r="A100" s="9" t="s">
        <v>30</v>
      </c>
      <c r="B100" s="10" t="s">
        <v>4</v>
      </c>
      <c r="C100" s="11">
        <v>1</v>
      </c>
      <c r="D100" s="12">
        <v>544907</v>
      </c>
      <c r="E100" s="11">
        <v>0</v>
      </c>
      <c r="F100" s="12">
        <v>0</v>
      </c>
      <c r="G100" s="11">
        <v>0</v>
      </c>
      <c r="H100" s="12">
        <v>0</v>
      </c>
      <c r="I100" s="11">
        <v>0</v>
      </c>
      <c r="J100" s="12">
        <v>0</v>
      </c>
    </row>
    <row r="101" spans="1:10" ht="15.75" thickBot="1">
      <c r="A101" s="9" t="s">
        <v>30</v>
      </c>
      <c r="B101" s="10" t="s">
        <v>19</v>
      </c>
      <c r="C101" s="11">
        <v>0</v>
      </c>
      <c r="D101" s="12">
        <v>0</v>
      </c>
      <c r="E101" s="1">
        <v>1</v>
      </c>
      <c r="F101" s="2">
        <v>15685.02</v>
      </c>
      <c r="G101" s="3">
        <v>0</v>
      </c>
      <c r="H101" s="2">
        <v>0</v>
      </c>
      <c r="I101" s="3">
        <v>11</v>
      </c>
      <c r="J101" s="2">
        <v>76162.960000000006</v>
      </c>
    </row>
    <row r="102" spans="1:10" ht="15.75" thickBot="1">
      <c r="A102" s="9" t="s">
        <v>30</v>
      </c>
      <c r="B102" s="10" t="s">
        <v>8</v>
      </c>
      <c r="C102" s="11">
        <v>1</v>
      </c>
      <c r="D102" s="12">
        <v>43222</v>
      </c>
      <c r="E102" s="11">
        <v>1</v>
      </c>
      <c r="F102" s="12">
        <v>108365.1</v>
      </c>
      <c r="G102" s="13">
        <v>2</v>
      </c>
      <c r="H102" s="12">
        <v>197987.85</v>
      </c>
      <c r="I102" s="13">
        <v>2</v>
      </c>
      <c r="J102" s="12">
        <v>115698.45</v>
      </c>
    </row>
    <row r="103" spans="1:10" ht="15.75" thickBot="1">
      <c r="A103" s="9" t="s">
        <v>30</v>
      </c>
      <c r="B103" s="10" t="s">
        <v>65</v>
      </c>
      <c r="C103" s="11">
        <v>165</v>
      </c>
      <c r="D103" s="12">
        <v>276453.32</v>
      </c>
      <c r="E103" s="11">
        <v>99</v>
      </c>
      <c r="F103" s="12">
        <v>156624.48000000001</v>
      </c>
      <c r="G103" s="11">
        <v>128</v>
      </c>
      <c r="H103" s="12">
        <v>193741.6</v>
      </c>
      <c r="I103" s="11">
        <v>134</v>
      </c>
      <c r="J103" s="12">
        <v>178088.25</v>
      </c>
    </row>
    <row r="104" spans="1:10" ht="15.75" thickBot="1">
      <c r="A104" s="9" t="s">
        <v>30</v>
      </c>
      <c r="B104" s="10" t="s">
        <v>12</v>
      </c>
      <c r="C104" s="11">
        <v>1</v>
      </c>
      <c r="D104" s="12">
        <v>402001</v>
      </c>
      <c r="E104" s="11">
        <v>0</v>
      </c>
      <c r="F104" s="12">
        <v>0</v>
      </c>
      <c r="G104" s="11">
        <v>0</v>
      </c>
      <c r="H104" s="12">
        <v>0</v>
      </c>
      <c r="I104" s="11">
        <v>0</v>
      </c>
      <c r="J104" s="12">
        <v>0</v>
      </c>
    </row>
    <row r="105" spans="1:10" ht="15.75" thickBot="1">
      <c r="A105" s="9" t="s">
        <v>30</v>
      </c>
      <c r="B105" s="10" t="s">
        <v>13</v>
      </c>
      <c r="C105" s="11">
        <v>3</v>
      </c>
      <c r="D105" s="12">
        <v>13732.04</v>
      </c>
      <c r="E105" s="11">
        <v>1</v>
      </c>
      <c r="F105" s="12">
        <v>5861.76</v>
      </c>
      <c r="G105" s="13">
        <v>0</v>
      </c>
      <c r="H105" s="12">
        <v>0</v>
      </c>
      <c r="I105" s="13">
        <v>0</v>
      </c>
      <c r="J105" s="12">
        <v>0</v>
      </c>
    </row>
    <row r="106" spans="1:10" ht="15.75" thickBot="1">
      <c r="A106" s="9" t="s">
        <v>30</v>
      </c>
      <c r="B106" s="10" t="s">
        <v>15</v>
      </c>
      <c r="C106" s="11">
        <v>0</v>
      </c>
      <c r="D106" s="12">
        <v>0</v>
      </c>
      <c r="E106" s="11">
        <v>0</v>
      </c>
      <c r="F106" s="12">
        <v>0</v>
      </c>
      <c r="G106" s="13">
        <v>0</v>
      </c>
      <c r="H106" s="12">
        <v>0</v>
      </c>
      <c r="I106" s="13">
        <v>1</v>
      </c>
      <c r="J106" s="12">
        <v>72000</v>
      </c>
    </row>
    <row r="107" spans="1:10" ht="15.75" thickBot="1">
      <c r="A107" s="9" t="s">
        <v>30</v>
      </c>
      <c r="B107" s="10" t="s">
        <v>16</v>
      </c>
      <c r="C107" s="11">
        <v>14</v>
      </c>
      <c r="D107" s="12">
        <v>205814.79</v>
      </c>
      <c r="E107" s="11">
        <v>22</v>
      </c>
      <c r="F107" s="12">
        <v>401494.12</v>
      </c>
      <c r="G107" s="13">
        <v>26</v>
      </c>
      <c r="H107" s="12">
        <v>316011.18</v>
      </c>
      <c r="I107" s="13">
        <v>14</v>
      </c>
      <c r="J107" s="12">
        <v>355998.3</v>
      </c>
    </row>
    <row r="108" spans="1:10" ht="15.75" thickBot="1">
      <c r="A108" s="9" t="s">
        <v>30</v>
      </c>
      <c r="B108" s="10" t="s">
        <v>21</v>
      </c>
      <c r="C108" s="11">
        <v>1</v>
      </c>
      <c r="D108" s="12">
        <v>9738.84</v>
      </c>
      <c r="E108" s="11">
        <v>3</v>
      </c>
      <c r="F108" s="12">
        <v>5452</v>
      </c>
      <c r="G108" s="13">
        <v>4</v>
      </c>
      <c r="H108" s="12">
        <v>28095</v>
      </c>
      <c r="I108" s="13">
        <v>0</v>
      </c>
      <c r="J108" s="12">
        <v>0</v>
      </c>
    </row>
    <row r="109" spans="1:10" ht="15.75" thickBot="1">
      <c r="A109" s="9" t="s">
        <v>30</v>
      </c>
      <c r="B109" s="10" t="s">
        <v>17</v>
      </c>
      <c r="C109" s="11">
        <v>8</v>
      </c>
      <c r="D109" s="12">
        <v>14196.29</v>
      </c>
      <c r="E109" s="23"/>
      <c r="F109" s="5"/>
      <c r="G109" s="4"/>
      <c r="H109" s="5"/>
      <c r="I109" s="4"/>
      <c r="J109" s="5"/>
    </row>
    <row r="110" spans="1:10" ht="15.75" thickBot="1">
      <c r="A110" s="9" t="s">
        <v>31</v>
      </c>
      <c r="B110" s="10" t="s">
        <v>3</v>
      </c>
      <c r="C110" s="11">
        <v>29</v>
      </c>
      <c r="D110" s="12">
        <v>2005032.29</v>
      </c>
      <c r="E110" s="1">
        <v>32</v>
      </c>
      <c r="F110" s="2">
        <v>6912990.7199999997</v>
      </c>
      <c r="G110" s="3">
        <v>238</v>
      </c>
      <c r="H110" s="2">
        <v>-140302860.44</v>
      </c>
      <c r="I110" s="3">
        <v>55</v>
      </c>
      <c r="J110" s="2">
        <v>231445.14</v>
      </c>
    </row>
    <row r="111" spans="1:10" ht="15.75" thickBot="1">
      <c r="A111" s="9" t="s">
        <v>31</v>
      </c>
      <c r="B111" s="10" t="s">
        <v>4</v>
      </c>
      <c r="C111" s="11">
        <v>3</v>
      </c>
      <c r="D111" s="12">
        <v>290091.45</v>
      </c>
      <c r="E111" s="6">
        <v>7</v>
      </c>
      <c r="F111" s="7">
        <v>802866.14</v>
      </c>
      <c r="G111" s="8">
        <v>1</v>
      </c>
      <c r="H111" s="7">
        <v>161347.20000000001</v>
      </c>
      <c r="I111" s="8">
        <v>0</v>
      </c>
      <c r="J111" s="7">
        <v>0</v>
      </c>
    </row>
    <row r="112" spans="1:10" ht="15.75" thickBot="1">
      <c r="A112" s="9" t="s">
        <v>31</v>
      </c>
      <c r="B112" s="10" t="s">
        <v>5</v>
      </c>
      <c r="C112" s="11">
        <v>2</v>
      </c>
      <c r="D112" s="12">
        <v>12921974.65</v>
      </c>
      <c r="E112" s="11">
        <v>0</v>
      </c>
      <c r="F112" s="12">
        <v>0</v>
      </c>
      <c r="G112" s="13">
        <v>0</v>
      </c>
      <c r="H112" s="12">
        <v>0</v>
      </c>
      <c r="I112" s="13">
        <v>1</v>
      </c>
      <c r="J112" s="12">
        <v>13358600.5</v>
      </c>
    </row>
    <row r="113" spans="1:10" ht="15.75" thickBot="1">
      <c r="A113" s="9" t="s">
        <v>31</v>
      </c>
      <c r="B113" s="10" t="s">
        <v>6</v>
      </c>
      <c r="C113" s="11">
        <v>66</v>
      </c>
      <c r="D113" s="12">
        <v>680632455.54999995</v>
      </c>
      <c r="E113" s="14">
        <v>112</v>
      </c>
      <c r="F113" s="15">
        <v>682273920.44000006</v>
      </c>
      <c r="G113" s="16">
        <v>118</v>
      </c>
      <c r="H113" s="15">
        <v>494230071.92000002</v>
      </c>
      <c r="I113" s="16">
        <v>55</v>
      </c>
      <c r="J113" s="15">
        <v>381411988.60000002</v>
      </c>
    </row>
    <row r="114" spans="1:10" ht="15.75" thickBot="1">
      <c r="A114" s="9" t="s">
        <v>31</v>
      </c>
      <c r="B114" s="10" t="s">
        <v>27</v>
      </c>
      <c r="C114" s="11">
        <v>573</v>
      </c>
      <c r="D114" s="12">
        <v>78322695.5</v>
      </c>
      <c r="E114" s="11">
        <v>535</v>
      </c>
      <c r="F114" s="7">
        <v>113146074.33</v>
      </c>
      <c r="G114" s="13">
        <v>435</v>
      </c>
      <c r="H114" s="7">
        <v>71844282</v>
      </c>
      <c r="I114" s="13">
        <v>413</v>
      </c>
      <c r="J114" s="7">
        <v>121579660.67</v>
      </c>
    </row>
    <row r="115" spans="1:10" ht="15.75" thickBot="1">
      <c r="A115" s="9" t="s">
        <v>31</v>
      </c>
      <c r="B115" s="10" t="s">
        <v>28</v>
      </c>
      <c r="C115" s="11">
        <v>61</v>
      </c>
      <c r="D115" s="12">
        <v>17465925.780000001</v>
      </c>
      <c r="E115" s="11">
        <v>53</v>
      </c>
      <c r="F115" s="7">
        <v>30045549.34</v>
      </c>
      <c r="G115" s="13">
        <v>41</v>
      </c>
      <c r="H115" s="7">
        <v>12428017.4</v>
      </c>
      <c r="I115" s="13">
        <v>54</v>
      </c>
      <c r="J115" s="7">
        <v>26437985.440000001</v>
      </c>
    </row>
    <row r="116" spans="1:10" ht="15.75" thickBot="1">
      <c r="A116" s="9" t="s">
        <v>31</v>
      </c>
      <c r="B116" s="10" t="s">
        <v>7</v>
      </c>
      <c r="C116" s="11">
        <v>4</v>
      </c>
      <c r="D116" s="12">
        <v>8979838.9199999999</v>
      </c>
      <c r="E116" s="11">
        <v>8</v>
      </c>
      <c r="F116" s="12">
        <v>14433873</v>
      </c>
      <c r="G116" s="13">
        <v>0</v>
      </c>
      <c r="H116" s="12">
        <v>0</v>
      </c>
      <c r="I116" s="13">
        <v>0</v>
      </c>
      <c r="J116" s="12">
        <v>0</v>
      </c>
    </row>
    <row r="117" spans="1:10" ht="15.75" thickBot="1">
      <c r="A117" s="9" t="s">
        <v>31</v>
      </c>
      <c r="B117" s="10" t="s">
        <v>64</v>
      </c>
      <c r="C117" s="11">
        <v>26</v>
      </c>
      <c r="D117" s="12">
        <v>550741.22</v>
      </c>
      <c r="E117" s="11">
        <v>7</v>
      </c>
      <c r="F117" s="12">
        <v>86279.1</v>
      </c>
      <c r="G117" s="13">
        <v>2</v>
      </c>
      <c r="H117" s="12">
        <v>24000</v>
      </c>
      <c r="I117" s="13">
        <v>8</v>
      </c>
      <c r="J117" s="12">
        <v>144825.24</v>
      </c>
    </row>
    <row r="118" spans="1:10" ht="15.75" thickBot="1">
      <c r="A118" s="9" t="s">
        <v>31</v>
      </c>
      <c r="B118" s="10" t="s">
        <v>8</v>
      </c>
      <c r="C118" s="11">
        <v>7</v>
      </c>
      <c r="D118" s="12">
        <v>520365.62</v>
      </c>
      <c r="E118" s="11">
        <v>17</v>
      </c>
      <c r="F118" s="12">
        <v>845325.85</v>
      </c>
      <c r="G118" s="13">
        <v>12</v>
      </c>
      <c r="H118" s="12">
        <v>648072.77</v>
      </c>
      <c r="I118" s="13">
        <v>10</v>
      </c>
      <c r="J118" s="12">
        <v>1445649.58</v>
      </c>
    </row>
    <row r="119" spans="1:10" ht="15.75" thickBot="1">
      <c r="A119" s="9" t="s">
        <v>31</v>
      </c>
      <c r="B119" s="10" t="s">
        <v>9</v>
      </c>
      <c r="C119" s="11">
        <v>31</v>
      </c>
      <c r="D119" s="12">
        <v>7902347.5499999998</v>
      </c>
      <c r="E119" s="11">
        <v>18</v>
      </c>
      <c r="F119" s="12">
        <v>6200054</v>
      </c>
      <c r="G119" s="13">
        <v>20</v>
      </c>
      <c r="H119" s="12">
        <v>10141837</v>
      </c>
      <c r="I119" s="13">
        <v>27</v>
      </c>
      <c r="J119" s="12">
        <v>8370757.3600000003</v>
      </c>
    </row>
    <row r="120" spans="1:10" ht="15.75" thickBot="1">
      <c r="A120" s="9" t="s">
        <v>31</v>
      </c>
      <c r="B120" s="10" t="s">
        <v>65</v>
      </c>
      <c r="C120" s="11">
        <v>320</v>
      </c>
      <c r="D120" s="12">
        <v>701902.05</v>
      </c>
      <c r="E120" s="11">
        <v>311</v>
      </c>
      <c r="F120" s="12">
        <v>660659.29</v>
      </c>
      <c r="G120" s="11">
        <v>299</v>
      </c>
      <c r="H120" s="12">
        <v>592209.18000000005</v>
      </c>
      <c r="I120" s="11">
        <v>271</v>
      </c>
      <c r="J120" s="12">
        <v>545064.59</v>
      </c>
    </row>
    <row r="121" spans="1:10" ht="15.75" thickBot="1">
      <c r="A121" s="9" t="s">
        <v>31</v>
      </c>
      <c r="B121" s="10" t="s">
        <v>11</v>
      </c>
      <c r="C121" s="11">
        <v>1</v>
      </c>
      <c r="D121" s="12">
        <v>3099538</v>
      </c>
      <c r="E121" s="11">
        <v>2</v>
      </c>
      <c r="F121" s="12">
        <v>2401165</v>
      </c>
      <c r="G121" s="13">
        <v>0</v>
      </c>
      <c r="H121" s="12">
        <v>0</v>
      </c>
      <c r="I121" s="13">
        <v>3</v>
      </c>
      <c r="J121" s="12">
        <v>67962310</v>
      </c>
    </row>
    <row r="122" spans="1:10" ht="15.75" thickBot="1">
      <c r="A122" s="9" t="s">
        <v>31</v>
      </c>
      <c r="B122" s="10" t="s">
        <v>13</v>
      </c>
      <c r="C122" s="11">
        <v>3</v>
      </c>
      <c r="D122" s="12">
        <v>6000000</v>
      </c>
      <c r="E122" s="11">
        <v>6</v>
      </c>
      <c r="F122" s="12">
        <v>3750000</v>
      </c>
      <c r="G122" s="13">
        <v>12</v>
      </c>
      <c r="H122" s="12">
        <v>23750000</v>
      </c>
      <c r="I122" s="13">
        <v>20</v>
      </c>
      <c r="J122" s="12">
        <v>33631376.469999999</v>
      </c>
    </row>
    <row r="123" spans="1:10" ht="15.75" thickBot="1">
      <c r="A123" s="9" t="s">
        <v>31</v>
      </c>
      <c r="B123" s="10" t="s">
        <v>14</v>
      </c>
      <c r="C123" s="11">
        <v>49</v>
      </c>
      <c r="D123" s="12">
        <v>275923294.58999997</v>
      </c>
      <c r="E123" s="11">
        <v>20</v>
      </c>
      <c r="F123" s="12">
        <v>52797872.82</v>
      </c>
      <c r="G123" s="13">
        <v>59</v>
      </c>
      <c r="H123" s="12">
        <v>1667397989.95</v>
      </c>
      <c r="I123" s="13">
        <v>45</v>
      </c>
      <c r="J123" s="12">
        <v>207972214.16</v>
      </c>
    </row>
    <row r="124" spans="1:10" ht="15.75" thickBot="1">
      <c r="A124" s="9" t="s">
        <v>31</v>
      </c>
      <c r="B124" s="10" t="s">
        <v>16</v>
      </c>
      <c r="C124" s="11">
        <v>55</v>
      </c>
      <c r="D124" s="12">
        <v>1591938.55</v>
      </c>
      <c r="E124" s="11">
        <v>50</v>
      </c>
      <c r="F124" s="12">
        <v>1249117.07</v>
      </c>
      <c r="G124" s="13">
        <v>58</v>
      </c>
      <c r="H124" s="12">
        <v>1394423.75</v>
      </c>
      <c r="I124" s="13">
        <v>56</v>
      </c>
      <c r="J124" s="12">
        <v>997603.8</v>
      </c>
    </row>
    <row r="125" spans="1:10" ht="15.75" thickBot="1">
      <c r="A125" s="9" t="s">
        <v>31</v>
      </c>
      <c r="B125" s="10" t="s">
        <v>21</v>
      </c>
      <c r="C125" s="11">
        <v>11</v>
      </c>
      <c r="D125" s="12">
        <v>9074742.8699999992</v>
      </c>
      <c r="E125" s="11">
        <v>9</v>
      </c>
      <c r="F125" s="12">
        <v>84295.38</v>
      </c>
      <c r="G125" s="13">
        <v>18</v>
      </c>
      <c r="H125" s="12">
        <v>51898990.369999997</v>
      </c>
      <c r="I125" s="13">
        <v>30</v>
      </c>
      <c r="J125" s="12">
        <v>100911912.72</v>
      </c>
    </row>
    <row r="126" spans="1:10" ht="15.75" thickBot="1">
      <c r="A126" s="9" t="s">
        <v>31</v>
      </c>
      <c r="B126" s="10" t="s">
        <v>17</v>
      </c>
      <c r="C126" s="11">
        <v>1</v>
      </c>
      <c r="D126" s="12">
        <v>800</v>
      </c>
      <c r="E126" s="23"/>
      <c r="F126" s="5"/>
      <c r="G126" s="4"/>
      <c r="H126" s="5"/>
      <c r="I126" s="4"/>
      <c r="J126" s="5"/>
    </row>
    <row r="127" spans="1:10" ht="15.75" thickBot="1">
      <c r="A127" s="9" t="s">
        <v>32</v>
      </c>
      <c r="B127" s="10" t="s">
        <v>3</v>
      </c>
      <c r="C127" s="11">
        <v>150</v>
      </c>
      <c r="D127" s="12">
        <v>64193048.289999999</v>
      </c>
      <c r="E127" s="1">
        <v>136</v>
      </c>
      <c r="F127" s="2">
        <v>-12127806.08</v>
      </c>
      <c r="G127" s="3">
        <v>197</v>
      </c>
      <c r="H127" s="2">
        <v>26697.03</v>
      </c>
      <c r="I127" s="3">
        <v>56</v>
      </c>
      <c r="J127" s="2">
        <v>186002.29</v>
      </c>
    </row>
    <row r="128" spans="1:10" ht="15.75" thickBot="1">
      <c r="A128" s="9" t="s">
        <v>32</v>
      </c>
      <c r="B128" s="10" t="s">
        <v>4</v>
      </c>
      <c r="C128" s="11">
        <v>18</v>
      </c>
      <c r="D128" s="12">
        <v>85328886.310000002</v>
      </c>
      <c r="E128" s="6">
        <v>21</v>
      </c>
      <c r="F128" s="7">
        <v>17150755.66</v>
      </c>
      <c r="G128" s="8">
        <v>9</v>
      </c>
      <c r="H128" s="7">
        <v>5177961.0999999996</v>
      </c>
      <c r="I128" s="8">
        <v>10</v>
      </c>
      <c r="J128" s="7">
        <v>12557214.960000001</v>
      </c>
    </row>
    <row r="129" spans="1:10" ht="15.75" thickBot="1">
      <c r="A129" s="9" t="s">
        <v>32</v>
      </c>
      <c r="B129" s="10" t="s">
        <v>5</v>
      </c>
      <c r="C129" s="11">
        <v>0</v>
      </c>
      <c r="D129" s="12">
        <v>0</v>
      </c>
      <c r="E129" s="11">
        <v>3</v>
      </c>
      <c r="F129" s="12">
        <v>672177.1</v>
      </c>
      <c r="G129" s="13">
        <v>4</v>
      </c>
      <c r="H129" s="12">
        <v>213536109.93000001</v>
      </c>
      <c r="I129" s="13">
        <v>2</v>
      </c>
      <c r="J129" s="12">
        <v>3956778.75</v>
      </c>
    </row>
    <row r="130" spans="1:10" ht="15.75" thickBot="1">
      <c r="A130" s="9" t="s">
        <v>32</v>
      </c>
      <c r="B130" s="10" t="s">
        <v>6</v>
      </c>
      <c r="C130" s="11">
        <v>68</v>
      </c>
      <c r="D130" s="12">
        <v>349769899.49000001</v>
      </c>
      <c r="E130" s="14">
        <v>65</v>
      </c>
      <c r="F130" s="15">
        <v>287207416.75999999</v>
      </c>
      <c r="G130" s="16">
        <v>99</v>
      </c>
      <c r="H130" s="15">
        <v>1329561310.8</v>
      </c>
      <c r="I130" s="16">
        <v>105</v>
      </c>
      <c r="J130" s="15">
        <v>1554260058.95</v>
      </c>
    </row>
    <row r="131" spans="1:10" ht="15.75" thickBot="1">
      <c r="A131" s="9" t="s">
        <v>32</v>
      </c>
      <c r="B131" s="10" t="s">
        <v>27</v>
      </c>
      <c r="C131" s="11">
        <v>1185</v>
      </c>
      <c r="D131" s="12">
        <v>303129216.70999998</v>
      </c>
      <c r="E131" s="11">
        <v>1437</v>
      </c>
      <c r="F131" s="7">
        <v>277972863.38</v>
      </c>
      <c r="G131" s="11">
        <v>1342</v>
      </c>
      <c r="H131" s="7">
        <v>332312042.43000001</v>
      </c>
      <c r="I131" s="13">
        <v>712</v>
      </c>
      <c r="J131" s="7">
        <v>201765343.97999999</v>
      </c>
    </row>
    <row r="132" spans="1:10" ht="15.75" thickBot="1">
      <c r="A132" s="9" t="s">
        <v>32</v>
      </c>
      <c r="B132" s="10" t="s">
        <v>28</v>
      </c>
      <c r="C132" s="11">
        <v>43</v>
      </c>
      <c r="D132" s="12">
        <v>120562505.77</v>
      </c>
      <c r="E132" s="11">
        <v>117</v>
      </c>
      <c r="F132" s="7">
        <v>112637345</v>
      </c>
      <c r="G132" s="11">
        <v>157</v>
      </c>
      <c r="H132" s="7">
        <v>202263645.11000001</v>
      </c>
      <c r="I132" s="13">
        <v>225</v>
      </c>
      <c r="J132" s="7">
        <v>145099735.19</v>
      </c>
    </row>
    <row r="133" spans="1:10" ht="15.75" thickBot="1">
      <c r="A133" s="9" t="s">
        <v>32</v>
      </c>
      <c r="B133" s="10" t="s">
        <v>7</v>
      </c>
      <c r="C133" s="11">
        <v>29</v>
      </c>
      <c r="D133" s="12">
        <v>34992375.859999999</v>
      </c>
      <c r="E133" s="11">
        <v>2</v>
      </c>
      <c r="F133" s="12">
        <v>855350</v>
      </c>
      <c r="G133" s="11">
        <v>5</v>
      </c>
      <c r="H133" s="12">
        <v>15206233.210000001</v>
      </c>
      <c r="I133" s="13">
        <v>2</v>
      </c>
      <c r="J133" s="12">
        <v>200035</v>
      </c>
    </row>
    <row r="134" spans="1:10" ht="15.75" thickBot="1">
      <c r="A134" s="9" t="s">
        <v>32</v>
      </c>
      <c r="B134" s="10" t="s">
        <v>64</v>
      </c>
      <c r="C134" s="11">
        <v>13</v>
      </c>
      <c r="D134" s="12">
        <v>11174664.779999999</v>
      </c>
      <c r="E134" s="11">
        <v>13</v>
      </c>
      <c r="F134" s="12">
        <v>13479680.810000001</v>
      </c>
      <c r="G134" s="11">
        <v>19</v>
      </c>
      <c r="H134" s="12">
        <v>28447355.829999998</v>
      </c>
      <c r="I134" s="13">
        <v>22</v>
      </c>
      <c r="J134" s="12">
        <v>352549939.81999999</v>
      </c>
    </row>
    <row r="135" spans="1:10" ht="15.75" thickBot="1">
      <c r="A135" s="9" t="s">
        <v>32</v>
      </c>
      <c r="B135" s="10" t="s">
        <v>8</v>
      </c>
      <c r="C135" s="11">
        <v>272</v>
      </c>
      <c r="D135" s="12">
        <v>21768151.379999999</v>
      </c>
      <c r="E135" s="11">
        <v>255</v>
      </c>
      <c r="F135" s="12">
        <v>9890742.9399999995</v>
      </c>
      <c r="G135" s="11">
        <v>317</v>
      </c>
      <c r="H135" s="12">
        <v>11924991.68</v>
      </c>
      <c r="I135" s="13">
        <v>356</v>
      </c>
      <c r="J135" s="12">
        <v>15587296.91</v>
      </c>
    </row>
    <row r="136" spans="1:10" ht="15.75" thickBot="1">
      <c r="A136" s="9" t="s">
        <v>32</v>
      </c>
      <c r="B136" s="10" t="s">
        <v>65</v>
      </c>
      <c r="C136" s="11">
        <v>1893</v>
      </c>
      <c r="D136" s="12">
        <v>6333279.1600000001</v>
      </c>
      <c r="E136" s="11">
        <v>2957</v>
      </c>
      <c r="F136" s="12">
        <v>8380445.4400000004</v>
      </c>
      <c r="G136" s="11">
        <v>2971</v>
      </c>
      <c r="H136" s="12">
        <v>8909089.9399999995</v>
      </c>
      <c r="I136" s="11">
        <v>3519</v>
      </c>
      <c r="J136" s="12">
        <v>10248762.27</v>
      </c>
    </row>
    <row r="137" spans="1:10" ht="15.75" thickBot="1">
      <c r="A137" s="9" t="s">
        <v>32</v>
      </c>
      <c r="B137" s="10" t="s">
        <v>11</v>
      </c>
      <c r="C137" s="11">
        <v>0</v>
      </c>
      <c r="D137" s="12">
        <v>0</v>
      </c>
      <c r="E137" s="11">
        <v>2</v>
      </c>
      <c r="F137" s="12">
        <v>150250</v>
      </c>
      <c r="G137" s="11">
        <v>2</v>
      </c>
      <c r="H137" s="12">
        <v>1059820</v>
      </c>
      <c r="I137" s="13">
        <v>10</v>
      </c>
      <c r="J137" s="12">
        <v>5966518.1500000004</v>
      </c>
    </row>
    <row r="138" spans="1:10" ht="15.75" thickBot="1">
      <c r="A138" s="9" t="s">
        <v>32</v>
      </c>
      <c r="B138" s="10" t="s">
        <v>13</v>
      </c>
      <c r="C138" s="11">
        <v>28</v>
      </c>
      <c r="D138" s="12">
        <v>27668298.879999999</v>
      </c>
      <c r="E138" s="11">
        <v>20</v>
      </c>
      <c r="F138" s="12">
        <v>37486181.469999999</v>
      </c>
      <c r="G138" s="11">
        <v>18</v>
      </c>
      <c r="H138" s="12">
        <v>67870541.540000007</v>
      </c>
      <c r="I138" s="13">
        <v>43</v>
      </c>
      <c r="J138" s="12">
        <v>40097035.450000003</v>
      </c>
    </row>
    <row r="139" spans="1:10" ht="15.75" thickBot="1">
      <c r="A139" s="9" t="s">
        <v>32</v>
      </c>
      <c r="B139" s="10" t="s">
        <v>14</v>
      </c>
      <c r="C139" s="11">
        <v>16</v>
      </c>
      <c r="D139" s="12">
        <v>164598036.75</v>
      </c>
      <c r="E139" s="11">
        <v>26</v>
      </c>
      <c r="F139" s="12">
        <v>100766031.98999999</v>
      </c>
      <c r="G139" s="11">
        <v>14</v>
      </c>
      <c r="H139" s="12">
        <v>167276752.30000001</v>
      </c>
      <c r="I139" s="13">
        <v>15</v>
      </c>
      <c r="J139" s="12">
        <v>78723590.200000003</v>
      </c>
    </row>
    <row r="140" spans="1:10" ht="15.75" thickBot="1">
      <c r="A140" s="9" t="s">
        <v>32</v>
      </c>
      <c r="B140" s="10" t="s">
        <v>15</v>
      </c>
      <c r="C140" s="11">
        <v>1</v>
      </c>
      <c r="D140" s="12">
        <v>45000</v>
      </c>
      <c r="E140" s="11">
        <v>0</v>
      </c>
      <c r="F140" s="12">
        <v>0</v>
      </c>
      <c r="G140" s="11">
        <v>4</v>
      </c>
      <c r="H140" s="12">
        <v>4806110.29</v>
      </c>
      <c r="I140" s="13">
        <v>6</v>
      </c>
      <c r="J140" s="12">
        <v>1580801.64</v>
      </c>
    </row>
    <row r="141" spans="1:10" ht="15.75" thickBot="1">
      <c r="A141" s="9" t="s">
        <v>32</v>
      </c>
      <c r="B141" s="10" t="s">
        <v>16</v>
      </c>
      <c r="C141" s="11">
        <v>272</v>
      </c>
      <c r="D141" s="12">
        <v>10097419.32</v>
      </c>
      <c r="E141" s="11">
        <v>212</v>
      </c>
      <c r="F141" s="12">
        <v>8279002.5999999996</v>
      </c>
      <c r="G141" s="11">
        <v>250</v>
      </c>
      <c r="H141" s="12">
        <v>8591914.5700000003</v>
      </c>
      <c r="I141" s="13">
        <v>344</v>
      </c>
      <c r="J141" s="12">
        <v>10970446.550000001</v>
      </c>
    </row>
    <row r="142" spans="1:10" ht="15.75" thickBot="1">
      <c r="A142" s="9" t="s">
        <v>32</v>
      </c>
      <c r="B142" s="10" t="s">
        <v>21</v>
      </c>
      <c r="C142" s="11">
        <v>32</v>
      </c>
      <c r="D142" s="12">
        <v>6724305.96</v>
      </c>
      <c r="E142" s="11">
        <v>18</v>
      </c>
      <c r="F142" s="12">
        <v>8182510.5599999996</v>
      </c>
      <c r="G142" s="11">
        <v>12</v>
      </c>
      <c r="H142" s="12">
        <v>32979156.75</v>
      </c>
      <c r="I142" s="13">
        <v>19</v>
      </c>
      <c r="J142" s="12">
        <v>97651026.700000003</v>
      </c>
    </row>
    <row r="143" spans="1:10" ht="15.75" thickBot="1">
      <c r="A143" s="9" t="s">
        <v>32</v>
      </c>
      <c r="B143" s="10" t="s">
        <v>17</v>
      </c>
      <c r="C143" s="11">
        <v>51</v>
      </c>
      <c r="D143" s="12">
        <v>739377.07</v>
      </c>
      <c r="E143" s="23"/>
      <c r="F143" s="5"/>
      <c r="G143" s="23"/>
      <c r="H143" s="5"/>
      <c r="I143" s="4"/>
      <c r="J143" s="5"/>
    </row>
    <row r="144" spans="1:10" ht="15.75" thickBot="1">
      <c r="A144" s="9" t="s">
        <v>33</v>
      </c>
      <c r="B144" s="10" t="s">
        <v>3</v>
      </c>
      <c r="C144" s="11">
        <v>850</v>
      </c>
      <c r="D144" s="12">
        <v>18177384</v>
      </c>
      <c r="E144" s="1">
        <v>900</v>
      </c>
      <c r="F144" s="2">
        <v>24994319.800000001</v>
      </c>
      <c r="G144" s="11">
        <v>688</v>
      </c>
      <c r="H144" s="2">
        <v>20119068</v>
      </c>
      <c r="I144" s="11">
        <v>1109</v>
      </c>
      <c r="J144" s="2">
        <v>28071334.48</v>
      </c>
    </row>
    <row r="145" spans="1:10" ht="15.75" thickBot="1">
      <c r="A145" s="9" t="s">
        <v>33</v>
      </c>
      <c r="B145" s="10" t="s">
        <v>4</v>
      </c>
      <c r="C145" s="11">
        <v>89</v>
      </c>
      <c r="D145" s="12">
        <v>25444418</v>
      </c>
      <c r="E145" s="6">
        <v>45</v>
      </c>
      <c r="F145" s="7">
        <v>17536260</v>
      </c>
      <c r="G145" s="11">
        <v>55</v>
      </c>
      <c r="H145" s="7">
        <v>27663726</v>
      </c>
      <c r="I145" s="13">
        <v>64</v>
      </c>
      <c r="J145" s="7">
        <v>23817923</v>
      </c>
    </row>
    <row r="146" spans="1:10" ht="15.75" thickBot="1">
      <c r="A146" s="9" t="s">
        <v>33</v>
      </c>
      <c r="B146" s="10" t="s">
        <v>5</v>
      </c>
      <c r="C146" s="11">
        <v>6</v>
      </c>
      <c r="D146" s="12">
        <v>2368981</v>
      </c>
      <c r="E146" s="11">
        <v>1</v>
      </c>
      <c r="F146" s="12">
        <v>135616</v>
      </c>
      <c r="G146" s="11">
        <v>1</v>
      </c>
      <c r="H146" s="12">
        <v>232071</v>
      </c>
      <c r="I146" s="13">
        <v>0</v>
      </c>
      <c r="J146" s="12">
        <v>0</v>
      </c>
    </row>
    <row r="147" spans="1:10" ht="15.75" thickBot="1">
      <c r="A147" s="9" t="s">
        <v>33</v>
      </c>
      <c r="B147" s="10" t="s">
        <v>7</v>
      </c>
      <c r="C147" s="11">
        <v>0</v>
      </c>
      <c r="D147" s="12">
        <v>0</v>
      </c>
      <c r="E147" s="11">
        <v>0</v>
      </c>
      <c r="F147" s="12">
        <v>0</v>
      </c>
      <c r="G147" s="11">
        <v>0</v>
      </c>
      <c r="H147" s="12">
        <v>0</v>
      </c>
      <c r="I147" s="13">
        <v>2</v>
      </c>
      <c r="J147" s="12">
        <v>1018945</v>
      </c>
    </row>
    <row r="148" spans="1:10" ht="15.75" thickBot="1">
      <c r="A148" s="9" t="s">
        <v>33</v>
      </c>
      <c r="B148" s="10" t="s">
        <v>34</v>
      </c>
      <c r="C148" s="11">
        <v>8</v>
      </c>
      <c r="D148" s="12">
        <v>24485289</v>
      </c>
      <c r="E148" s="11">
        <v>0</v>
      </c>
      <c r="F148" s="12">
        <v>0</v>
      </c>
      <c r="G148" s="11">
        <v>0</v>
      </c>
      <c r="H148" s="12">
        <v>0</v>
      </c>
      <c r="I148" s="11">
        <v>0</v>
      </c>
      <c r="J148" s="12">
        <v>0</v>
      </c>
    </row>
    <row r="149" spans="1:10" ht="15.75" thickBot="1">
      <c r="A149" s="9" t="s">
        <v>33</v>
      </c>
      <c r="B149" s="10" t="s">
        <v>8</v>
      </c>
      <c r="C149" s="11">
        <v>27</v>
      </c>
      <c r="D149" s="12">
        <v>439958.91</v>
      </c>
      <c r="E149" s="11">
        <v>20</v>
      </c>
      <c r="F149" s="12">
        <v>303189.48</v>
      </c>
      <c r="G149" s="11">
        <v>11</v>
      </c>
      <c r="H149" s="12">
        <v>172021.97</v>
      </c>
      <c r="I149" s="13">
        <v>32</v>
      </c>
      <c r="J149" s="12">
        <v>783927.1</v>
      </c>
    </row>
    <row r="150" spans="1:10" ht="15.75" thickBot="1">
      <c r="A150" s="9" t="s">
        <v>33</v>
      </c>
      <c r="B150" s="10" t="s">
        <v>9</v>
      </c>
      <c r="C150" s="11">
        <v>355</v>
      </c>
      <c r="D150" s="12">
        <v>13663592</v>
      </c>
      <c r="E150" s="11">
        <v>295</v>
      </c>
      <c r="F150" s="12">
        <v>9893890</v>
      </c>
      <c r="G150" s="11">
        <v>396</v>
      </c>
      <c r="H150" s="12">
        <v>14943228</v>
      </c>
      <c r="I150" s="13">
        <v>331</v>
      </c>
      <c r="J150" s="12">
        <v>9116279</v>
      </c>
    </row>
    <row r="151" spans="1:10" ht="15.75" thickBot="1">
      <c r="A151" s="9" t="s">
        <v>33</v>
      </c>
      <c r="B151" s="10" t="s">
        <v>65</v>
      </c>
      <c r="C151" s="11">
        <v>193</v>
      </c>
      <c r="D151" s="12">
        <v>505034.74</v>
      </c>
      <c r="E151" s="11">
        <v>279</v>
      </c>
      <c r="F151" s="12">
        <v>717847.77</v>
      </c>
      <c r="G151" s="11">
        <v>309</v>
      </c>
      <c r="H151" s="12">
        <v>781649.48</v>
      </c>
      <c r="I151" s="11">
        <v>348</v>
      </c>
      <c r="J151" s="12">
        <v>815618.86</v>
      </c>
    </row>
    <row r="152" spans="1:10" ht="15.75" thickBot="1">
      <c r="A152" s="9" t="s">
        <v>33</v>
      </c>
      <c r="B152" s="10" t="s">
        <v>11</v>
      </c>
      <c r="C152" s="11">
        <v>4</v>
      </c>
      <c r="D152" s="12">
        <v>1405028</v>
      </c>
      <c r="E152" s="11">
        <v>20</v>
      </c>
      <c r="F152" s="12">
        <v>7064593</v>
      </c>
      <c r="G152" s="11">
        <v>49</v>
      </c>
      <c r="H152" s="12">
        <v>17367361</v>
      </c>
      <c r="I152" s="13">
        <v>7</v>
      </c>
      <c r="J152" s="12">
        <v>7846069</v>
      </c>
    </row>
    <row r="153" spans="1:10" ht="15.75" thickBot="1">
      <c r="A153" s="9" t="s">
        <v>33</v>
      </c>
      <c r="B153" s="10" t="s">
        <v>12</v>
      </c>
      <c r="C153" s="11">
        <v>153</v>
      </c>
      <c r="D153" s="12">
        <v>78739318</v>
      </c>
      <c r="E153" s="11">
        <v>95</v>
      </c>
      <c r="F153" s="12">
        <v>39875162</v>
      </c>
      <c r="G153" s="11">
        <v>123</v>
      </c>
      <c r="H153" s="12">
        <v>51531910</v>
      </c>
      <c r="I153" s="13">
        <v>56</v>
      </c>
      <c r="J153" s="12">
        <v>25673270</v>
      </c>
    </row>
    <row r="154" spans="1:10" ht="15.75" thickBot="1">
      <c r="A154" s="9" t="s">
        <v>33</v>
      </c>
      <c r="B154" s="10" t="s">
        <v>13</v>
      </c>
      <c r="C154" s="11">
        <v>49</v>
      </c>
      <c r="D154" s="12">
        <v>93055416.359999999</v>
      </c>
      <c r="E154" s="11">
        <v>96</v>
      </c>
      <c r="F154" s="12">
        <v>57158204</v>
      </c>
      <c r="G154" s="11">
        <v>390</v>
      </c>
      <c r="H154" s="12">
        <v>190054514</v>
      </c>
      <c r="I154" s="13">
        <v>176</v>
      </c>
      <c r="J154" s="12">
        <v>84533341</v>
      </c>
    </row>
    <row r="155" spans="1:10" ht="15.75" thickBot="1">
      <c r="A155" s="9" t="s">
        <v>33</v>
      </c>
      <c r="B155" s="10" t="s">
        <v>14</v>
      </c>
      <c r="C155" s="11">
        <v>1</v>
      </c>
      <c r="D155" s="12">
        <v>1000000</v>
      </c>
      <c r="E155" s="11">
        <v>13</v>
      </c>
      <c r="F155" s="12">
        <v>12542663</v>
      </c>
      <c r="G155" s="11">
        <v>0</v>
      </c>
      <c r="H155" s="12">
        <v>0</v>
      </c>
      <c r="I155" s="13">
        <v>20</v>
      </c>
      <c r="J155" s="12">
        <v>84648601</v>
      </c>
    </row>
    <row r="156" spans="1:10" ht="15.75" thickBot="1">
      <c r="A156" s="9" t="s">
        <v>33</v>
      </c>
      <c r="B156" s="10" t="s">
        <v>15</v>
      </c>
      <c r="C156" s="11">
        <v>29</v>
      </c>
      <c r="D156" s="12">
        <v>791418</v>
      </c>
      <c r="E156" s="11">
        <v>24</v>
      </c>
      <c r="F156" s="12">
        <v>3927482</v>
      </c>
      <c r="G156" s="11">
        <v>30</v>
      </c>
      <c r="H156" s="12">
        <v>2770721</v>
      </c>
      <c r="I156" s="13">
        <v>25</v>
      </c>
      <c r="J156" s="12">
        <v>329062</v>
      </c>
    </row>
    <row r="157" spans="1:10" ht="15.75" thickBot="1">
      <c r="A157" s="9" t="s">
        <v>33</v>
      </c>
      <c r="B157" s="10" t="s">
        <v>16</v>
      </c>
      <c r="C157" s="11">
        <v>10</v>
      </c>
      <c r="D157" s="12">
        <v>670700</v>
      </c>
      <c r="E157" s="11">
        <v>28</v>
      </c>
      <c r="F157" s="12">
        <v>1780053</v>
      </c>
      <c r="G157" s="11">
        <v>14</v>
      </c>
      <c r="H157" s="12">
        <v>624600</v>
      </c>
      <c r="I157" s="13">
        <v>24</v>
      </c>
      <c r="J157" s="12">
        <v>1164651.77</v>
      </c>
    </row>
    <row r="158" spans="1:10" ht="15.75" thickBot="1">
      <c r="A158" s="9" t="s">
        <v>33</v>
      </c>
      <c r="B158" s="10" t="s">
        <v>21</v>
      </c>
      <c r="C158" s="11">
        <v>1</v>
      </c>
      <c r="D158" s="12">
        <v>197932</v>
      </c>
      <c r="E158" s="11">
        <v>0</v>
      </c>
      <c r="F158" s="12">
        <v>0</v>
      </c>
      <c r="G158" s="11">
        <v>0</v>
      </c>
      <c r="H158" s="12">
        <v>0</v>
      </c>
      <c r="I158" s="11">
        <v>0</v>
      </c>
      <c r="J158" s="12">
        <v>0</v>
      </c>
    </row>
    <row r="159" spans="1:10" ht="15.75" thickBot="1">
      <c r="A159" s="9" t="s">
        <v>35</v>
      </c>
      <c r="B159" s="10" t="s">
        <v>3</v>
      </c>
      <c r="C159" s="11">
        <v>60</v>
      </c>
      <c r="D159" s="12">
        <v>26471894.43</v>
      </c>
      <c r="E159" s="1">
        <v>62</v>
      </c>
      <c r="F159" s="2">
        <v>47599443.549999997</v>
      </c>
      <c r="G159" s="11">
        <v>76</v>
      </c>
      <c r="H159" s="2">
        <v>32504323.050000001</v>
      </c>
      <c r="I159" s="3">
        <v>117</v>
      </c>
      <c r="J159" s="2">
        <v>36669483.490000002</v>
      </c>
    </row>
    <row r="160" spans="1:10" ht="15.75" thickBot="1">
      <c r="A160" s="9" t="s">
        <v>35</v>
      </c>
      <c r="B160" s="10" t="s">
        <v>4</v>
      </c>
      <c r="C160" s="11">
        <v>10</v>
      </c>
      <c r="D160" s="12">
        <v>27077164</v>
      </c>
      <c r="E160" s="6">
        <v>15</v>
      </c>
      <c r="F160" s="7">
        <v>15798693.93</v>
      </c>
      <c r="G160" s="11">
        <v>14</v>
      </c>
      <c r="H160" s="7">
        <v>20102379.800000001</v>
      </c>
      <c r="I160" s="13">
        <v>21</v>
      </c>
      <c r="J160" s="7">
        <v>32954117.920000002</v>
      </c>
    </row>
    <row r="161" spans="1:10" ht="15.75" thickBot="1">
      <c r="A161" s="9" t="s">
        <v>35</v>
      </c>
      <c r="B161" s="10" t="s">
        <v>5</v>
      </c>
      <c r="C161" s="11">
        <v>0</v>
      </c>
      <c r="D161" s="12">
        <v>0</v>
      </c>
      <c r="E161" s="11">
        <v>0</v>
      </c>
      <c r="F161" s="12">
        <v>0</v>
      </c>
      <c r="G161" s="11">
        <v>3</v>
      </c>
      <c r="H161" s="12">
        <v>3838798</v>
      </c>
      <c r="I161" s="13">
        <v>1</v>
      </c>
      <c r="J161" s="12">
        <v>1</v>
      </c>
    </row>
    <row r="162" spans="1:10" ht="15.75" thickBot="1">
      <c r="A162" s="9" t="s">
        <v>35</v>
      </c>
      <c r="B162" s="10" t="s">
        <v>6</v>
      </c>
      <c r="C162" s="11">
        <v>6</v>
      </c>
      <c r="D162" s="12">
        <v>3383825</v>
      </c>
      <c r="E162" s="14">
        <v>14</v>
      </c>
      <c r="F162" s="15">
        <v>11828688.32</v>
      </c>
      <c r="G162" s="11">
        <v>11</v>
      </c>
      <c r="H162" s="15">
        <v>23286083.649999999</v>
      </c>
      <c r="I162" s="16">
        <v>24</v>
      </c>
      <c r="J162" s="15">
        <v>16981135.940000001</v>
      </c>
    </row>
    <row r="163" spans="1:10" ht="15.75" thickBot="1">
      <c r="A163" s="9" t="s">
        <v>35</v>
      </c>
      <c r="B163" s="10" t="s">
        <v>27</v>
      </c>
      <c r="C163" s="11">
        <v>9</v>
      </c>
      <c r="D163" s="12">
        <v>2322594.7999999998</v>
      </c>
      <c r="E163" s="11">
        <v>16</v>
      </c>
      <c r="F163" s="7">
        <v>2190987.16</v>
      </c>
      <c r="G163" s="11">
        <v>21</v>
      </c>
      <c r="H163" s="7">
        <v>2540011.9700000002</v>
      </c>
      <c r="I163" s="13">
        <v>19</v>
      </c>
      <c r="J163" s="7">
        <v>2963246.59</v>
      </c>
    </row>
    <row r="164" spans="1:10" ht="15.75" thickBot="1">
      <c r="A164" s="9" t="s">
        <v>35</v>
      </c>
      <c r="B164" s="10" t="s">
        <v>28</v>
      </c>
      <c r="C164" s="11">
        <v>0</v>
      </c>
      <c r="D164" s="12">
        <v>0</v>
      </c>
      <c r="E164" s="11">
        <v>0</v>
      </c>
      <c r="F164" s="7">
        <v>0</v>
      </c>
      <c r="G164" s="11">
        <v>1</v>
      </c>
      <c r="H164" s="7">
        <v>105000</v>
      </c>
      <c r="I164" s="13">
        <v>0</v>
      </c>
      <c r="J164" s="7">
        <v>0</v>
      </c>
    </row>
    <row r="165" spans="1:10" ht="15.75" thickBot="1">
      <c r="A165" s="9" t="s">
        <v>35</v>
      </c>
      <c r="B165" s="10" t="s">
        <v>7</v>
      </c>
      <c r="C165" s="11">
        <v>0</v>
      </c>
      <c r="D165" s="12">
        <v>0</v>
      </c>
      <c r="E165" s="11">
        <v>8</v>
      </c>
      <c r="F165" s="12">
        <v>23370191</v>
      </c>
      <c r="G165" s="11">
        <v>3</v>
      </c>
      <c r="H165" s="12">
        <v>5365021</v>
      </c>
      <c r="I165" s="13">
        <v>0</v>
      </c>
      <c r="J165" s="12">
        <v>0</v>
      </c>
    </row>
    <row r="166" spans="1:10" ht="15.75" thickBot="1">
      <c r="A166" s="9" t="s">
        <v>35</v>
      </c>
      <c r="B166" s="10" t="s">
        <v>64</v>
      </c>
      <c r="C166" s="11">
        <v>1</v>
      </c>
      <c r="D166" s="12">
        <v>871008.51</v>
      </c>
      <c r="E166" s="11">
        <v>0</v>
      </c>
      <c r="F166" s="12">
        <v>0</v>
      </c>
      <c r="G166" s="11">
        <v>1</v>
      </c>
      <c r="H166" s="12">
        <v>647832</v>
      </c>
      <c r="I166" s="13">
        <v>1</v>
      </c>
      <c r="J166" s="12">
        <v>434522</v>
      </c>
    </row>
    <row r="167" spans="1:10" ht="15.75" thickBot="1">
      <c r="A167" s="9" t="s">
        <v>35</v>
      </c>
      <c r="B167" s="10" t="s">
        <v>8</v>
      </c>
      <c r="C167" s="11">
        <v>22</v>
      </c>
      <c r="D167" s="12">
        <v>674461.28</v>
      </c>
      <c r="E167" s="11">
        <v>6</v>
      </c>
      <c r="F167" s="12">
        <v>161998.54999999999</v>
      </c>
      <c r="G167" s="11">
        <v>19</v>
      </c>
      <c r="H167" s="12">
        <v>344781.51</v>
      </c>
      <c r="I167" s="13">
        <v>7</v>
      </c>
      <c r="J167" s="12">
        <v>5924064.5800000001</v>
      </c>
    </row>
    <row r="168" spans="1:10" ht="15.75" thickBot="1">
      <c r="A168" s="9" t="s">
        <v>35</v>
      </c>
      <c r="B168" s="10" t="s">
        <v>9</v>
      </c>
      <c r="C168" s="11">
        <v>11</v>
      </c>
      <c r="D168" s="12">
        <v>2465054.36</v>
      </c>
      <c r="E168" s="11">
        <v>3</v>
      </c>
      <c r="F168" s="12">
        <v>250000</v>
      </c>
      <c r="G168" s="11">
        <v>3</v>
      </c>
      <c r="H168" s="12">
        <v>250000</v>
      </c>
      <c r="I168" s="13">
        <v>5</v>
      </c>
      <c r="J168" s="12">
        <v>685000</v>
      </c>
    </row>
    <row r="169" spans="1:10" ht="15.75" thickBot="1">
      <c r="A169" s="9" t="s">
        <v>35</v>
      </c>
      <c r="B169" s="10" t="s">
        <v>65</v>
      </c>
      <c r="C169" s="11">
        <v>83</v>
      </c>
      <c r="D169" s="12">
        <v>194876.72</v>
      </c>
      <c r="E169" s="11">
        <v>121</v>
      </c>
      <c r="F169" s="12">
        <v>237816.33</v>
      </c>
      <c r="G169" s="11">
        <v>122</v>
      </c>
      <c r="H169" s="12">
        <v>258877.66</v>
      </c>
      <c r="I169" s="11">
        <v>271</v>
      </c>
      <c r="J169" s="12">
        <v>515761.59</v>
      </c>
    </row>
    <row r="170" spans="1:10" ht="15.75" thickBot="1">
      <c r="A170" s="9" t="s">
        <v>35</v>
      </c>
      <c r="B170" s="10" t="s">
        <v>11</v>
      </c>
      <c r="C170" s="11">
        <v>0</v>
      </c>
      <c r="D170" s="12">
        <v>0</v>
      </c>
      <c r="E170" s="11">
        <v>0</v>
      </c>
      <c r="F170" s="12">
        <v>0</v>
      </c>
      <c r="G170" s="11">
        <v>4</v>
      </c>
      <c r="H170" s="12">
        <v>4400611</v>
      </c>
      <c r="I170" s="13">
        <v>0</v>
      </c>
      <c r="J170" s="12">
        <v>0</v>
      </c>
    </row>
    <row r="171" spans="1:10" ht="15.75" thickBot="1">
      <c r="A171" s="9" t="s">
        <v>35</v>
      </c>
      <c r="B171" s="10" t="s">
        <v>12</v>
      </c>
      <c r="C171" s="11">
        <v>13</v>
      </c>
      <c r="D171" s="12">
        <v>45713740.619999997</v>
      </c>
      <c r="E171" s="11">
        <v>9</v>
      </c>
      <c r="F171" s="12">
        <v>6309553</v>
      </c>
      <c r="G171" s="11">
        <v>15</v>
      </c>
      <c r="H171" s="12">
        <v>20360769.800000001</v>
      </c>
      <c r="I171" s="13">
        <v>2</v>
      </c>
      <c r="J171" s="12">
        <v>1363076</v>
      </c>
    </row>
    <row r="172" spans="1:10" ht="15.75" thickBot="1">
      <c r="A172" s="9" t="s">
        <v>35</v>
      </c>
      <c r="B172" s="10" t="s">
        <v>13</v>
      </c>
      <c r="C172" s="11">
        <v>39</v>
      </c>
      <c r="D172" s="12">
        <v>197200627</v>
      </c>
      <c r="E172" s="11">
        <v>51</v>
      </c>
      <c r="F172" s="12">
        <v>491374914.52999997</v>
      </c>
      <c r="G172" s="11">
        <v>31</v>
      </c>
      <c r="H172" s="12">
        <v>261370635.33000001</v>
      </c>
      <c r="I172" s="13">
        <v>20</v>
      </c>
      <c r="J172" s="12">
        <v>64406399.560000002</v>
      </c>
    </row>
    <row r="173" spans="1:10" ht="15.75" thickBot="1">
      <c r="A173" s="9" t="s">
        <v>35</v>
      </c>
      <c r="B173" s="10" t="s">
        <v>14</v>
      </c>
      <c r="C173" s="11">
        <v>44</v>
      </c>
      <c r="D173" s="12">
        <v>900865515</v>
      </c>
      <c r="E173" s="11">
        <v>24</v>
      </c>
      <c r="F173" s="12">
        <v>431431653</v>
      </c>
      <c r="G173" s="11">
        <v>9</v>
      </c>
      <c r="H173" s="12">
        <v>115212661</v>
      </c>
      <c r="I173" s="13">
        <v>30</v>
      </c>
      <c r="J173" s="12">
        <v>350312019</v>
      </c>
    </row>
    <row r="174" spans="1:10" ht="15.75" thickBot="1">
      <c r="A174" s="9" t="s">
        <v>35</v>
      </c>
      <c r="B174" s="10" t="s">
        <v>15</v>
      </c>
      <c r="C174" s="11">
        <v>16</v>
      </c>
      <c r="D174" s="12">
        <v>12752134.970000001</v>
      </c>
      <c r="E174" s="11">
        <v>24</v>
      </c>
      <c r="F174" s="12">
        <v>26242651</v>
      </c>
      <c r="G174" s="11">
        <v>40</v>
      </c>
      <c r="H174" s="12">
        <v>52720883.280000001</v>
      </c>
      <c r="I174" s="13">
        <v>26</v>
      </c>
      <c r="J174" s="12">
        <v>90723523.090000004</v>
      </c>
    </row>
    <row r="175" spans="1:10" ht="15.75" thickBot="1">
      <c r="A175" s="9" t="s">
        <v>35</v>
      </c>
      <c r="B175" s="10" t="s">
        <v>16</v>
      </c>
      <c r="C175" s="11">
        <v>69</v>
      </c>
      <c r="D175" s="12">
        <v>1096806.28</v>
      </c>
      <c r="E175" s="11">
        <v>107</v>
      </c>
      <c r="F175" s="12">
        <v>2061305.41</v>
      </c>
      <c r="G175" s="11">
        <v>81</v>
      </c>
      <c r="H175" s="12">
        <v>1878982.21</v>
      </c>
      <c r="I175" s="13">
        <v>153</v>
      </c>
      <c r="J175" s="12">
        <v>2950028.33</v>
      </c>
    </row>
    <row r="176" spans="1:10" ht="15.75" thickBot="1">
      <c r="A176" s="9" t="s">
        <v>35</v>
      </c>
      <c r="B176" s="10" t="s">
        <v>21</v>
      </c>
      <c r="C176" s="11">
        <v>1</v>
      </c>
      <c r="D176" s="12">
        <v>387000</v>
      </c>
      <c r="E176" s="11">
        <v>2</v>
      </c>
      <c r="F176" s="12">
        <v>197376</v>
      </c>
      <c r="G176" s="11">
        <v>1</v>
      </c>
      <c r="H176" s="12">
        <v>2518788</v>
      </c>
      <c r="I176" s="13">
        <v>1</v>
      </c>
      <c r="J176" s="12">
        <v>84528</v>
      </c>
    </row>
    <row r="177" spans="1:10" ht="15.75" thickBot="1">
      <c r="A177" s="9" t="s">
        <v>68</v>
      </c>
      <c r="B177" s="10" t="s">
        <v>3</v>
      </c>
      <c r="C177" s="23"/>
      <c r="D177" s="5"/>
      <c r="E177" s="19"/>
      <c r="F177" s="20"/>
      <c r="G177" s="11">
        <v>25</v>
      </c>
      <c r="H177" s="2">
        <v>-21550.33</v>
      </c>
      <c r="I177" s="3">
        <v>4</v>
      </c>
      <c r="J177" s="2">
        <v>21918</v>
      </c>
    </row>
    <row r="178" spans="1:10" ht="15.75" thickBot="1">
      <c r="A178" s="9" t="s">
        <v>68</v>
      </c>
      <c r="B178" s="10" t="s">
        <v>4</v>
      </c>
      <c r="C178" s="23"/>
      <c r="D178" s="5"/>
      <c r="E178" s="21"/>
      <c r="F178" s="22"/>
      <c r="G178" s="11">
        <v>4</v>
      </c>
      <c r="H178" s="7">
        <v>3349583.92</v>
      </c>
      <c r="I178" s="13">
        <v>2</v>
      </c>
      <c r="J178" s="7">
        <v>1110237</v>
      </c>
    </row>
    <row r="179" spans="1:10" ht="15.75" thickBot="1">
      <c r="A179" s="9" t="s">
        <v>68</v>
      </c>
      <c r="B179" s="10" t="s">
        <v>8</v>
      </c>
      <c r="C179" s="23"/>
      <c r="D179" s="5"/>
      <c r="E179" s="23"/>
      <c r="F179" s="5"/>
      <c r="G179" s="11">
        <v>6</v>
      </c>
      <c r="H179" s="12">
        <v>70798.880000000005</v>
      </c>
      <c r="I179" s="13">
        <v>0</v>
      </c>
      <c r="J179" s="12">
        <v>0</v>
      </c>
    </row>
    <row r="180" spans="1:10" ht="15.75" thickBot="1">
      <c r="A180" s="9" t="s">
        <v>68</v>
      </c>
      <c r="B180" s="10" t="s">
        <v>9</v>
      </c>
      <c r="C180" s="23"/>
      <c r="D180" s="5"/>
      <c r="E180" s="23"/>
      <c r="F180" s="5"/>
      <c r="G180" s="11">
        <v>3</v>
      </c>
      <c r="H180" s="12">
        <v>695000</v>
      </c>
      <c r="I180" s="13">
        <v>11</v>
      </c>
      <c r="J180" s="12">
        <v>584965</v>
      </c>
    </row>
    <row r="181" spans="1:10" ht="15.75" thickBot="1">
      <c r="A181" s="9" t="s">
        <v>68</v>
      </c>
      <c r="B181" s="10" t="s">
        <v>65</v>
      </c>
      <c r="C181" s="23"/>
      <c r="D181" s="5"/>
      <c r="E181" s="23"/>
      <c r="F181" s="5"/>
      <c r="G181" s="11">
        <v>220</v>
      </c>
      <c r="H181" s="12">
        <v>475051.13</v>
      </c>
      <c r="I181" s="11">
        <v>253</v>
      </c>
      <c r="J181" s="12">
        <v>553364</v>
      </c>
    </row>
    <row r="182" spans="1:10" ht="15.75" thickBot="1">
      <c r="A182" s="9" t="s">
        <v>68</v>
      </c>
      <c r="B182" s="10" t="s">
        <v>11</v>
      </c>
      <c r="C182" s="23"/>
      <c r="D182" s="5"/>
      <c r="E182" s="23"/>
      <c r="F182" s="5"/>
      <c r="G182" s="11">
        <v>2</v>
      </c>
      <c r="H182" s="12">
        <v>7027939</v>
      </c>
      <c r="I182" s="13">
        <v>1</v>
      </c>
      <c r="J182" s="12">
        <v>996600</v>
      </c>
    </row>
    <row r="183" spans="1:10" ht="15.75" thickBot="1">
      <c r="A183" s="9" t="s">
        <v>68</v>
      </c>
      <c r="B183" s="10" t="s">
        <v>13</v>
      </c>
      <c r="C183" s="23"/>
      <c r="D183" s="5"/>
      <c r="E183" s="23"/>
      <c r="F183" s="5"/>
      <c r="G183" s="11">
        <v>3</v>
      </c>
      <c r="H183" s="12">
        <v>1701955.5</v>
      </c>
      <c r="I183" s="13">
        <v>9</v>
      </c>
      <c r="J183" s="12">
        <v>14608181</v>
      </c>
    </row>
    <row r="184" spans="1:10" ht="15.75" thickBot="1">
      <c r="A184" s="9" t="s">
        <v>68</v>
      </c>
      <c r="B184" s="10" t="s">
        <v>14</v>
      </c>
      <c r="C184" s="23"/>
      <c r="D184" s="5"/>
      <c r="E184" s="23"/>
      <c r="F184" s="5"/>
      <c r="G184" s="11">
        <v>1</v>
      </c>
      <c r="H184" s="12">
        <v>2541418</v>
      </c>
      <c r="I184" s="13">
        <v>0</v>
      </c>
      <c r="J184" s="12">
        <v>0</v>
      </c>
    </row>
    <row r="185" spans="1:10" ht="15.75" thickBot="1">
      <c r="A185" s="9" t="s">
        <v>68</v>
      </c>
      <c r="B185" s="10" t="s">
        <v>16</v>
      </c>
      <c r="C185" s="23"/>
      <c r="D185" s="5"/>
      <c r="E185" s="23"/>
      <c r="F185" s="5"/>
      <c r="G185" s="11">
        <v>96</v>
      </c>
      <c r="H185" s="12">
        <v>2099886.52</v>
      </c>
      <c r="I185" s="13">
        <v>53</v>
      </c>
      <c r="J185" s="12">
        <v>1199654</v>
      </c>
    </row>
    <row r="186" spans="1:10" ht="15.75" thickBot="1">
      <c r="A186" s="9" t="s">
        <v>36</v>
      </c>
      <c r="B186" s="10" t="s">
        <v>3</v>
      </c>
      <c r="C186" s="11">
        <v>6</v>
      </c>
      <c r="D186" s="12">
        <v>364934.15</v>
      </c>
      <c r="E186" s="1">
        <v>9</v>
      </c>
      <c r="F186" s="2">
        <v>229669.1</v>
      </c>
      <c r="G186" s="11">
        <v>29</v>
      </c>
      <c r="H186" s="2">
        <v>573384.64</v>
      </c>
      <c r="I186" s="3">
        <v>9</v>
      </c>
      <c r="J186" s="2">
        <v>467026.69</v>
      </c>
    </row>
    <row r="187" spans="1:10" ht="15.75" thickBot="1">
      <c r="A187" s="9" t="s">
        <v>36</v>
      </c>
      <c r="B187" s="10" t="s">
        <v>4</v>
      </c>
      <c r="C187" s="11">
        <v>1</v>
      </c>
      <c r="D187" s="12">
        <v>680000</v>
      </c>
      <c r="E187" s="6">
        <v>0</v>
      </c>
      <c r="F187" s="7">
        <v>0</v>
      </c>
      <c r="G187" s="11">
        <v>5</v>
      </c>
      <c r="H187" s="7">
        <v>2358522.44</v>
      </c>
      <c r="I187" s="13">
        <v>1</v>
      </c>
      <c r="J187" s="7">
        <v>92000</v>
      </c>
    </row>
    <row r="188" spans="1:10" ht="15.75" thickBot="1">
      <c r="A188" s="9" t="s">
        <v>36</v>
      </c>
      <c r="B188" s="10" t="s">
        <v>6</v>
      </c>
      <c r="C188" s="11">
        <v>0</v>
      </c>
      <c r="D188" s="12">
        <v>0</v>
      </c>
      <c r="E188" s="14">
        <v>1</v>
      </c>
      <c r="F188" s="15">
        <v>40000</v>
      </c>
      <c r="G188" s="11">
        <v>4</v>
      </c>
      <c r="H188" s="15">
        <v>13884450</v>
      </c>
      <c r="I188" s="16">
        <v>1</v>
      </c>
      <c r="J188" s="15">
        <v>1084000</v>
      </c>
    </row>
    <row r="189" spans="1:10" ht="15.75" thickBot="1">
      <c r="A189" s="9" t="s">
        <v>36</v>
      </c>
      <c r="B189" s="10" t="s">
        <v>28</v>
      </c>
      <c r="C189" s="11">
        <v>0</v>
      </c>
      <c r="D189" s="12">
        <v>0</v>
      </c>
      <c r="E189" s="11">
        <v>0</v>
      </c>
      <c r="F189" s="7">
        <v>0</v>
      </c>
      <c r="G189" s="11">
        <v>0</v>
      </c>
      <c r="H189" s="7">
        <v>0</v>
      </c>
      <c r="I189" s="13">
        <v>3</v>
      </c>
      <c r="J189" s="7">
        <v>1332500</v>
      </c>
    </row>
    <row r="190" spans="1:10" ht="15.75" thickBot="1">
      <c r="A190" s="9" t="s">
        <v>36</v>
      </c>
      <c r="B190" s="10" t="s">
        <v>7</v>
      </c>
      <c r="C190" s="11">
        <v>1</v>
      </c>
      <c r="D190" s="12">
        <v>7500</v>
      </c>
      <c r="E190" s="11">
        <v>0</v>
      </c>
      <c r="F190" s="12">
        <v>0</v>
      </c>
      <c r="G190" s="11">
        <v>0</v>
      </c>
      <c r="H190" s="12">
        <v>0</v>
      </c>
      <c r="I190" s="13">
        <v>3</v>
      </c>
      <c r="J190" s="12">
        <v>5019175</v>
      </c>
    </row>
    <row r="191" spans="1:10" ht="15.75" thickBot="1">
      <c r="A191" s="9" t="s">
        <v>36</v>
      </c>
      <c r="B191" s="10" t="s">
        <v>8</v>
      </c>
      <c r="C191" s="11">
        <v>20</v>
      </c>
      <c r="D191" s="12">
        <v>1659611.05</v>
      </c>
      <c r="E191" s="11">
        <v>23</v>
      </c>
      <c r="F191" s="12">
        <v>5175437.5599999996</v>
      </c>
      <c r="G191" s="11">
        <v>18</v>
      </c>
      <c r="H191" s="12">
        <v>1945969.59</v>
      </c>
      <c r="I191" s="13">
        <v>31</v>
      </c>
      <c r="J191" s="12">
        <v>1069264.19</v>
      </c>
    </row>
    <row r="192" spans="1:10" ht="15.75" thickBot="1">
      <c r="A192" s="9" t="s">
        <v>36</v>
      </c>
      <c r="B192" s="10" t="s">
        <v>65</v>
      </c>
      <c r="C192" s="11">
        <v>90</v>
      </c>
      <c r="D192" s="12">
        <v>197057.2</v>
      </c>
      <c r="E192" s="11">
        <v>108</v>
      </c>
      <c r="F192" s="12">
        <v>211172.86</v>
      </c>
      <c r="G192" s="11">
        <v>85</v>
      </c>
      <c r="H192" s="12">
        <v>140290.74</v>
      </c>
      <c r="I192" s="11">
        <v>104</v>
      </c>
      <c r="J192" s="12">
        <v>204329.27</v>
      </c>
    </row>
    <row r="193" spans="1:10" ht="15.75" thickBot="1">
      <c r="A193" s="9" t="s">
        <v>36</v>
      </c>
      <c r="B193" s="10" t="s">
        <v>11</v>
      </c>
      <c r="C193" s="11">
        <v>0</v>
      </c>
      <c r="D193" s="12">
        <v>0</v>
      </c>
      <c r="E193" s="11">
        <v>0</v>
      </c>
      <c r="F193" s="12">
        <v>0</v>
      </c>
      <c r="G193" s="11">
        <v>2</v>
      </c>
      <c r="H193" s="12">
        <v>2091679</v>
      </c>
      <c r="I193" s="13">
        <v>0</v>
      </c>
      <c r="J193" s="12">
        <v>0</v>
      </c>
    </row>
    <row r="194" spans="1:10" ht="15.75" thickBot="1">
      <c r="A194" s="9" t="s">
        <v>36</v>
      </c>
      <c r="B194" s="10" t="s">
        <v>12</v>
      </c>
      <c r="C194" s="11">
        <v>2</v>
      </c>
      <c r="D194" s="12">
        <v>467744</v>
      </c>
      <c r="E194" s="11">
        <v>0</v>
      </c>
      <c r="F194" s="12">
        <v>0</v>
      </c>
      <c r="G194" s="11">
        <v>0</v>
      </c>
      <c r="H194" s="12">
        <v>0</v>
      </c>
      <c r="I194" s="11">
        <v>0</v>
      </c>
      <c r="J194" s="12">
        <v>0</v>
      </c>
    </row>
    <row r="195" spans="1:10" ht="15.75" thickBot="1">
      <c r="A195" s="9" t="s">
        <v>36</v>
      </c>
      <c r="B195" s="10" t="s">
        <v>13</v>
      </c>
      <c r="C195" s="11">
        <v>0</v>
      </c>
      <c r="D195" s="12">
        <v>0</v>
      </c>
      <c r="E195" s="11">
        <v>2</v>
      </c>
      <c r="F195" s="12">
        <v>4047752</v>
      </c>
      <c r="G195" s="11">
        <v>1</v>
      </c>
      <c r="H195" s="12">
        <v>170000</v>
      </c>
      <c r="I195" s="13">
        <v>3</v>
      </c>
      <c r="J195" s="12">
        <v>5276535</v>
      </c>
    </row>
    <row r="196" spans="1:10" ht="15.75" thickBot="1">
      <c r="A196" s="9" t="s">
        <v>36</v>
      </c>
      <c r="B196" s="10" t="s">
        <v>14</v>
      </c>
      <c r="C196" s="11">
        <v>1</v>
      </c>
      <c r="D196" s="12">
        <v>434729</v>
      </c>
      <c r="E196" s="11">
        <v>2</v>
      </c>
      <c r="F196" s="12">
        <v>725000</v>
      </c>
      <c r="G196" s="11">
        <v>0</v>
      </c>
      <c r="H196" s="12">
        <v>0</v>
      </c>
      <c r="I196" s="13">
        <v>0</v>
      </c>
      <c r="J196" s="12">
        <v>0</v>
      </c>
    </row>
    <row r="197" spans="1:10" ht="15.75" thickBot="1">
      <c r="A197" s="9" t="s">
        <v>36</v>
      </c>
      <c r="B197" s="10" t="s">
        <v>15</v>
      </c>
      <c r="C197" s="11">
        <v>1</v>
      </c>
      <c r="D197" s="12">
        <v>49999</v>
      </c>
      <c r="E197" s="11">
        <v>0</v>
      </c>
      <c r="F197" s="12">
        <v>0</v>
      </c>
      <c r="G197" s="11">
        <v>1</v>
      </c>
      <c r="H197" s="12">
        <v>5600</v>
      </c>
      <c r="I197" s="13">
        <v>1</v>
      </c>
      <c r="J197" s="12">
        <v>4659.8</v>
      </c>
    </row>
    <row r="198" spans="1:10" ht="15.75" thickBot="1">
      <c r="A198" s="9" t="s">
        <v>36</v>
      </c>
      <c r="B198" s="10" t="s">
        <v>16</v>
      </c>
      <c r="C198" s="11">
        <v>45</v>
      </c>
      <c r="D198" s="12">
        <v>1023122.05</v>
      </c>
      <c r="E198" s="11">
        <v>49</v>
      </c>
      <c r="F198" s="12">
        <v>1152685.21</v>
      </c>
      <c r="G198" s="11">
        <v>32</v>
      </c>
      <c r="H198" s="12">
        <v>774612.02</v>
      </c>
      <c r="I198" s="13">
        <v>62</v>
      </c>
      <c r="J198" s="12">
        <v>1840370.44</v>
      </c>
    </row>
    <row r="199" spans="1:10" ht="15.75" thickBot="1">
      <c r="A199" s="9" t="s">
        <v>36</v>
      </c>
      <c r="B199" s="10" t="s">
        <v>21</v>
      </c>
      <c r="C199" s="11">
        <v>3</v>
      </c>
      <c r="D199" s="12">
        <v>41205</v>
      </c>
      <c r="E199" s="11">
        <v>11</v>
      </c>
      <c r="F199" s="12">
        <v>1461279</v>
      </c>
      <c r="G199" s="11">
        <v>5</v>
      </c>
      <c r="H199" s="12">
        <v>164659.35</v>
      </c>
      <c r="I199" s="13">
        <v>2</v>
      </c>
      <c r="J199" s="12">
        <v>783025</v>
      </c>
    </row>
    <row r="200" spans="1:10" ht="15.75" thickBot="1">
      <c r="A200" s="9" t="s">
        <v>36</v>
      </c>
      <c r="B200" s="10" t="s">
        <v>17</v>
      </c>
      <c r="C200" s="11">
        <v>24</v>
      </c>
      <c r="D200" s="12">
        <v>532860</v>
      </c>
      <c r="E200" s="23"/>
      <c r="F200" s="5"/>
      <c r="G200" s="23"/>
      <c r="H200" s="5"/>
      <c r="I200" s="4"/>
      <c r="J200" s="5"/>
    </row>
    <row r="201" spans="1:10" ht="15.75" thickBot="1">
      <c r="A201" s="9" t="s">
        <v>37</v>
      </c>
      <c r="B201" s="10" t="s">
        <v>3</v>
      </c>
      <c r="C201" s="11">
        <v>16</v>
      </c>
      <c r="D201" s="12">
        <v>7357156.3799999999</v>
      </c>
      <c r="E201" s="1">
        <v>13</v>
      </c>
      <c r="F201" s="2">
        <v>1059355.82</v>
      </c>
      <c r="G201" s="11">
        <v>36</v>
      </c>
      <c r="H201" s="2">
        <v>5207075.51</v>
      </c>
      <c r="I201" s="3">
        <v>6</v>
      </c>
      <c r="J201" s="2">
        <v>1334615</v>
      </c>
    </row>
    <row r="202" spans="1:10" ht="15.75" thickBot="1">
      <c r="A202" s="9" t="s">
        <v>37</v>
      </c>
      <c r="B202" s="10" t="s">
        <v>4</v>
      </c>
      <c r="C202" s="11">
        <v>4</v>
      </c>
      <c r="D202" s="12">
        <v>2014514.95</v>
      </c>
      <c r="E202" s="6">
        <v>4</v>
      </c>
      <c r="F202" s="7">
        <v>3309813.56</v>
      </c>
      <c r="G202" s="11">
        <v>4</v>
      </c>
      <c r="H202" s="7">
        <v>1067446</v>
      </c>
      <c r="I202" s="13">
        <v>7</v>
      </c>
      <c r="J202" s="7">
        <v>2708363.34</v>
      </c>
    </row>
    <row r="203" spans="1:10" ht="15.75" thickBot="1">
      <c r="A203" s="9" t="s">
        <v>37</v>
      </c>
      <c r="B203" s="10" t="s">
        <v>6</v>
      </c>
      <c r="C203" s="11">
        <v>13</v>
      </c>
      <c r="D203" s="12">
        <v>70097957</v>
      </c>
      <c r="E203" s="14">
        <v>7</v>
      </c>
      <c r="F203" s="15">
        <v>8984725</v>
      </c>
      <c r="G203" s="11">
        <v>9</v>
      </c>
      <c r="H203" s="15">
        <v>11810714</v>
      </c>
      <c r="I203" s="16">
        <v>9</v>
      </c>
      <c r="J203" s="15">
        <v>8608145.0500000007</v>
      </c>
    </row>
    <row r="204" spans="1:10" ht="15.75" thickBot="1">
      <c r="A204" s="9" t="s">
        <v>37</v>
      </c>
      <c r="B204" s="10" t="s">
        <v>27</v>
      </c>
      <c r="C204" s="11">
        <v>6</v>
      </c>
      <c r="D204" s="12">
        <v>14854552.699999999</v>
      </c>
      <c r="E204" s="11">
        <v>8</v>
      </c>
      <c r="F204" s="7">
        <v>4298865.8099999996</v>
      </c>
      <c r="G204" s="11">
        <v>7</v>
      </c>
      <c r="H204" s="7">
        <v>11749918.859999999</v>
      </c>
      <c r="I204" s="13">
        <v>5</v>
      </c>
      <c r="J204" s="7">
        <v>2192704</v>
      </c>
    </row>
    <row r="205" spans="1:10" ht="15.75" thickBot="1">
      <c r="A205" s="9" t="s">
        <v>37</v>
      </c>
      <c r="B205" s="10" t="s">
        <v>28</v>
      </c>
      <c r="C205" s="11">
        <v>3</v>
      </c>
      <c r="D205" s="12">
        <v>613333</v>
      </c>
      <c r="E205" s="11">
        <v>0</v>
      </c>
      <c r="F205" s="7">
        <v>0</v>
      </c>
      <c r="G205" s="11">
        <v>0</v>
      </c>
      <c r="H205" s="7">
        <v>0</v>
      </c>
      <c r="I205" s="13">
        <v>1</v>
      </c>
      <c r="J205" s="7">
        <v>146400</v>
      </c>
    </row>
    <row r="206" spans="1:10" ht="15.75" thickBot="1">
      <c r="A206" s="9" t="s">
        <v>37</v>
      </c>
      <c r="B206" s="10" t="s">
        <v>7</v>
      </c>
      <c r="C206" s="11">
        <v>6</v>
      </c>
      <c r="D206" s="12">
        <v>516678.45</v>
      </c>
      <c r="E206" s="11">
        <v>1</v>
      </c>
      <c r="F206" s="12">
        <v>37000</v>
      </c>
      <c r="G206" s="11">
        <v>0</v>
      </c>
      <c r="H206" s="12">
        <v>0</v>
      </c>
      <c r="I206" s="13">
        <v>0</v>
      </c>
      <c r="J206" s="12">
        <v>0</v>
      </c>
    </row>
    <row r="207" spans="1:10" ht="15.75" thickBot="1">
      <c r="A207" s="9" t="s">
        <v>37</v>
      </c>
      <c r="B207" s="10" t="s">
        <v>64</v>
      </c>
      <c r="C207" s="11">
        <v>1</v>
      </c>
      <c r="D207" s="12">
        <v>9418.5</v>
      </c>
      <c r="E207" s="11">
        <v>0</v>
      </c>
      <c r="F207" s="12">
        <v>0</v>
      </c>
      <c r="G207" s="11">
        <v>0</v>
      </c>
      <c r="H207" s="12">
        <v>0</v>
      </c>
      <c r="I207" s="13">
        <v>1</v>
      </c>
      <c r="J207" s="12">
        <v>24909.3</v>
      </c>
    </row>
    <row r="208" spans="1:10" ht="15.75" thickBot="1">
      <c r="A208" s="9" t="s">
        <v>37</v>
      </c>
      <c r="B208" s="10" t="s">
        <v>8</v>
      </c>
      <c r="C208" s="11">
        <v>72</v>
      </c>
      <c r="D208" s="12">
        <v>3922587.65</v>
      </c>
      <c r="E208" s="11">
        <v>101</v>
      </c>
      <c r="F208" s="12">
        <v>3323260.82</v>
      </c>
      <c r="G208" s="11">
        <v>127</v>
      </c>
      <c r="H208" s="12">
        <v>1775103.99</v>
      </c>
      <c r="I208" s="13">
        <v>102</v>
      </c>
      <c r="J208" s="12">
        <v>1320470.96</v>
      </c>
    </row>
    <row r="209" spans="1:10" ht="15.75" thickBot="1">
      <c r="A209" s="9" t="s">
        <v>37</v>
      </c>
      <c r="B209" s="10" t="s">
        <v>9</v>
      </c>
      <c r="C209" s="11">
        <v>6</v>
      </c>
      <c r="D209" s="12">
        <v>26600</v>
      </c>
      <c r="E209" s="11">
        <v>6</v>
      </c>
      <c r="F209" s="12">
        <v>20300</v>
      </c>
      <c r="G209" s="11">
        <v>6</v>
      </c>
      <c r="H209" s="12">
        <v>20300</v>
      </c>
      <c r="I209" s="13">
        <v>6</v>
      </c>
      <c r="J209" s="12">
        <v>1082300</v>
      </c>
    </row>
    <row r="210" spans="1:10" ht="15.75" thickBot="1">
      <c r="A210" s="9" t="s">
        <v>37</v>
      </c>
      <c r="B210" s="10" t="s">
        <v>65</v>
      </c>
      <c r="C210" s="11">
        <v>414</v>
      </c>
      <c r="D210" s="12">
        <v>1117848.04</v>
      </c>
      <c r="E210" s="11">
        <v>603</v>
      </c>
      <c r="F210" s="12">
        <v>1627188.04</v>
      </c>
      <c r="G210" s="11">
        <v>555</v>
      </c>
      <c r="H210" s="12">
        <v>1427161.06</v>
      </c>
      <c r="I210" s="11">
        <v>636</v>
      </c>
      <c r="J210" s="12">
        <v>1685765.91</v>
      </c>
    </row>
    <row r="211" spans="1:10" ht="15.75" thickBot="1">
      <c r="A211" s="9" t="s">
        <v>37</v>
      </c>
      <c r="B211" s="10" t="s">
        <v>11</v>
      </c>
      <c r="C211" s="11">
        <v>1</v>
      </c>
      <c r="D211" s="12">
        <v>6297480</v>
      </c>
      <c r="E211" s="11">
        <v>0</v>
      </c>
      <c r="F211" s="12">
        <v>0</v>
      </c>
      <c r="G211" s="11">
        <v>1</v>
      </c>
      <c r="H211" s="12">
        <v>98000</v>
      </c>
      <c r="I211" s="13">
        <v>4</v>
      </c>
      <c r="J211" s="12">
        <v>924721.97</v>
      </c>
    </row>
    <row r="212" spans="1:10" ht="15.75" thickBot="1">
      <c r="A212" s="9" t="s">
        <v>37</v>
      </c>
      <c r="B212" s="10" t="s">
        <v>12</v>
      </c>
      <c r="C212" s="11">
        <v>3</v>
      </c>
      <c r="D212" s="12">
        <v>3199850</v>
      </c>
      <c r="E212" s="11">
        <v>0</v>
      </c>
      <c r="F212" s="12">
        <v>0</v>
      </c>
      <c r="G212" s="11">
        <v>1</v>
      </c>
      <c r="H212" s="12">
        <v>350000</v>
      </c>
      <c r="I212" s="13">
        <v>0</v>
      </c>
      <c r="J212" s="12">
        <v>0</v>
      </c>
    </row>
    <row r="213" spans="1:10" ht="15.75" thickBot="1">
      <c r="A213" s="9" t="s">
        <v>37</v>
      </c>
      <c r="B213" s="10" t="s">
        <v>13</v>
      </c>
      <c r="C213" s="11">
        <v>6</v>
      </c>
      <c r="D213" s="12">
        <v>7553878.6500000004</v>
      </c>
      <c r="E213" s="11">
        <v>11</v>
      </c>
      <c r="F213" s="12">
        <v>38569944</v>
      </c>
      <c r="G213" s="11">
        <v>10</v>
      </c>
      <c r="H213" s="12">
        <v>9444313.3599999994</v>
      </c>
      <c r="I213" s="13">
        <v>4</v>
      </c>
      <c r="J213" s="12">
        <v>1853130</v>
      </c>
    </row>
    <row r="214" spans="1:10" ht="15.75" thickBot="1">
      <c r="A214" s="9" t="s">
        <v>37</v>
      </c>
      <c r="B214" s="10" t="s">
        <v>14</v>
      </c>
      <c r="C214" s="11">
        <v>0</v>
      </c>
      <c r="D214" s="12">
        <v>0</v>
      </c>
      <c r="E214" s="11">
        <v>4</v>
      </c>
      <c r="F214" s="12">
        <v>5000000</v>
      </c>
      <c r="G214" s="11">
        <v>2</v>
      </c>
      <c r="H214" s="18">
        <v>3190000</v>
      </c>
      <c r="I214" s="13">
        <v>1</v>
      </c>
      <c r="J214" s="18">
        <v>2000000</v>
      </c>
    </row>
    <row r="215" spans="1:10" ht="15.75" thickBot="1">
      <c r="A215" s="9" t="s">
        <v>37</v>
      </c>
      <c r="B215" s="10" t="s">
        <v>15</v>
      </c>
      <c r="C215" s="11">
        <v>1</v>
      </c>
      <c r="D215" s="12">
        <v>15716530.41</v>
      </c>
      <c r="E215" s="11">
        <v>2</v>
      </c>
      <c r="F215" s="12">
        <v>23906130</v>
      </c>
      <c r="G215" s="11">
        <v>0</v>
      </c>
      <c r="H215" s="12">
        <v>0</v>
      </c>
      <c r="I215" s="13">
        <v>5</v>
      </c>
      <c r="J215" s="12">
        <v>2730872.8</v>
      </c>
    </row>
    <row r="216" spans="1:10" ht="15.75" thickBot="1">
      <c r="A216" s="9" t="s">
        <v>37</v>
      </c>
      <c r="B216" s="10" t="s">
        <v>16</v>
      </c>
      <c r="C216" s="11">
        <v>206</v>
      </c>
      <c r="D216" s="12">
        <v>7565063.25</v>
      </c>
      <c r="E216" s="11">
        <v>226</v>
      </c>
      <c r="F216" s="12">
        <v>6593851.4199999999</v>
      </c>
      <c r="G216" s="11">
        <v>205</v>
      </c>
      <c r="H216" s="12">
        <v>5878142.6799999997</v>
      </c>
      <c r="I216" s="13">
        <v>254</v>
      </c>
      <c r="J216" s="12">
        <v>7169522.1600000001</v>
      </c>
    </row>
    <row r="217" spans="1:10" ht="15.75" thickBot="1">
      <c r="A217" s="9" t="s">
        <v>37</v>
      </c>
      <c r="B217" s="10" t="s">
        <v>21</v>
      </c>
      <c r="C217" s="11">
        <v>4</v>
      </c>
      <c r="D217" s="12">
        <v>66303.179999999993</v>
      </c>
      <c r="E217" s="11">
        <v>2</v>
      </c>
      <c r="F217" s="12">
        <v>300090.8</v>
      </c>
      <c r="G217" s="11">
        <v>0</v>
      </c>
      <c r="H217" s="12">
        <v>0</v>
      </c>
      <c r="I217" s="13">
        <v>2</v>
      </c>
      <c r="J217" s="12">
        <v>275545.98</v>
      </c>
    </row>
    <row r="218" spans="1:10" ht="15.75" thickBot="1">
      <c r="A218" s="9" t="s">
        <v>37</v>
      </c>
      <c r="B218" s="10" t="s">
        <v>17</v>
      </c>
      <c r="C218" s="11">
        <v>54</v>
      </c>
      <c r="D218" s="12">
        <v>222818.06</v>
      </c>
      <c r="E218" s="23"/>
      <c r="F218" s="5"/>
      <c r="G218" s="23"/>
      <c r="H218" s="5"/>
      <c r="I218" s="4"/>
      <c r="J218" s="5"/>
    </row>
    <row r="219" spans="1:10" ht="15.75" thickBot="1">
      <c r="A219" s="9" t="s">
        <v>38</v>
      </c>
      <c r="B219" s="10" t="s">
        <v>3</v>
      </c>
      <c r="C219" s="11">
        <v>9</v>
      </c>
      <c r="D219" s="12">
        <v>1865773.14</v>
      </c>
      <c r="E219" s="1">
        <v>9</v>
      </c>
      <c r="F219" s="2">
        <v>16856521.920000002</v>
      </c>
      <c r="G219" s="11">
        <v>23</v>
      </c>
      <c r="H219" s="2">
        <v>17220513.73</v>
      </c>
      <c r="I219" s="3">
        <v>2</v>
      </c>
      <c r="J219" s="2">
        <v>49870380</v>
      </c>
    </row>
    <row r="220" spans="1:10" ht="15.75" thickBot="1">
      <c r="A220" s="9" t="s">
        <v>38</v>
      </c>
      <c r="B220" s="10" t="s">
        <v>4</v>
      </c>
      <c r="C220" s="11">
        <v>3</v>
      </c>
      <c r="D220" s="12">
        <v>5075000</v>
      </c>
      <c r="E220" s="6">
        <v>4</v>
      </c>
      <c r="F220" s="7">
        <v>386134.6</v>
      </c>
      <c r="G220" s="11">
        <v>10</v>
      </c>
      <c r="H220" s="7">
        <v>3239475.23</v>
      </c>
      <c r="I220" s="13">
        <v>2</v>
      </c>
      <c r="J220" s="7">
        <v>166414</v>
      </c>
    </row>
    <row r="221" spans="1:10" ht="15.75" thickBot="1">
      <c r="A221" s="9" t="s">
        <v>38</v>
      </c>
      <c r="B221" s="10" t="s">
        <v>6</v>
      </c>
      <c r="C221" s="11">
        <v>4</v>
      </c>
      <c r="D221" s="12">
        <v>15887131.51</v>
      </c>
      <c r="E221" s="14">
        <v>1</v>
      </c>
      <c r="F221" s="15">
        <v>686715.75</v>
      </c>
      <c r="G221" s="11">
        <v>0</v>
      </c>
      <c r="H221" s="15">
        <v>0</v>
      </c>
      <c r="I221" s="16">
        <v>2</v>
      </c>
      <c r="J221" s="15">
        <v>498239</v>
      </c>
    </row>
    <row r="222" spans="1:10" ht="15.75" thickBot="1">
      <c r="A222" s="9" t="s">
        <v>38</v>
      </c>
      <c r="B222" s="10" t="s">
        <v>39</v>
      </c>
      <c r="C222" s="11">
        <v>1</v>
      </c>
      <c r="D222" s="12">
        <v>15000000</v>
      </c>
      <c r="E222" s="11">
        <v>0</v>
      </c>
      <c r="F222" s="12">
        <v>0</v>
      </c>
      <c r="G222" s="11">
        <v>0</v>
      </c>
      <c r="H222" s="12">
        <v>0</v>
      </c>
      <c r="I222" s="11">
        <v>0</v>
      </c>
      <c r="J222" s="12">
        <v>0</v>
      </c>
    </row>
    <row r="223" spans="1:10" ht="15.75" thickBot="1">
      <c r="A223" s="9" t="s">
        <v>38</v>
      </c>
      <c r="B223" s="10" t="s">
        <v>7</v>
      </c>
      <c r="C223" s="11">
        <v>0</v>
      </c>
      <c r="D223" s="12">
        <v>0</v>
      </c>
      <c r="E223" s="11">
        <v>0</v>
      </c>
      <c r="F223" s="12">
        <v>0</v>
      </c>
      <c r="G223" s="11">
        <v>0</v>
      </c>
      <c r="H223" s="12">
        <v>0</v>
      </c>
      <c r="I223" s="13">
        <v>1</v>
      </c>
      <c r="J223" s="12">
        <v>130261</v>
      </c>
    </row>
    <row r="224" spans="1:10" ht="15.75" thickBot="1">
      <c r="A224" s="9" t="s">
        <v>38</v>
      </c>
      <c r="B224" s="10" t="s">
        <v>64</v>
      </c>
      <c r="C224" s="11">
        <v>4</v>
      </c>
      <c r="D224" s="12">
        <v>143725</v>
      </c>
      <c r="E224" s="11">
        <v>1</v>
      </c>
      <c r="F224" s="12">
        <v>7000</v>
      </c>
      <c r="G224" s="11">
        <v>0</v>
      </c>
      <c r="H224" s="12">
        <v>0</v>
      </c>
      <c r="I224" s="13">
        <v>3</v>
      </c>
      <c r="J224" s="12">
        <v>58632.53</v>
      </c>
    </row>
    <row r="225" spans="1:10" ht="15.75" thickBot="1">
      <c r="A225" s="9" t="s">
        <v>38</v>
      </c>
      <c r="B225" s="10" t="s">
        <v>8</v>
      </c>
      <c r="C225" s="11">
        <v>34</v>
      </c>
      <c r="D225" s="12">
        <v>2291735.37</v>
      </c>
      <c r="E225" s="11">
        <v>9</v>
      </c>
      <c r="F225" s="12">
        <v>6645846.3499999996</v>
      </c>
      <c r="G225" s="11">
        <v>5</v>
      </c>
      <c r="H225" s="12">
        <v>249667.04</v>
      </c>
      <c r="I225" s="13">
        <v>3</v>
      </c>
      <c r="J225" s="12">
        <v>6190616</v>
      </c>
    </row>
    <row r="226" spans="1:10" ht="15.75" thickBot="1">
      <c r="A226" s="9" t="s">
        <v>38</v>
      </c>
      <c r="B226" s="10" t="s">
        <v>65</v>
      </c>
      <c r="C226" s="11">
        <v>175</v>
      </c>
      <c r="D226" s="12">
        <v>322872.89</v>
      </c>
      <c r="E226" s="11">
        <v>211</v>
      </c>
      <c r="F226" s="12">
        <v>429923.39</v>
      </c>
      <c r="G226" s="11">
        <v>211</v>
      </c>
      <c r="H226" s="12">
        <v>358577.79</v>
      </c>
      <c r="I226" s="11">
        <v>227</v>
      </c>
      <c r="J226" s="12">
        <v>440060.55</v>
      </c>
    </row>
    <row r="227" spans="1:10" ht="15.75" thickBot="1">
      <c r="A227" s="9" t="s">
        <v>38</v>
      </c>
      <c r="B227" s="10" t="s">
        <v>12</v>
      </c>
      <c r="C227" s="11">
        <v>5</v>
      </c>
      <c r="D227" s="12">
        <v>39793777.57</v>
      </c>
      <c r="E227" s="11">
        <v>0</v>
      </c>
      <c r="F227" s="12">
        <v>0</v>
      </c>
      <c r="G227" s="11">
        <v>0</v>
      </c>
      <c r="H227" s="12">
        <v>0</v>
      </c>
      <c r="I227" s="13">
        <v>1</v>
      </c>
      <c r="J227" s="12">
        <v>1683924</v>
      </c>
    </row>
    <row r="228" spans="1:10" ht="15.75" thickBot="1">
      <c r="A228" s="9" t="s">
        <v>38</v>
      </c>
      <c r="B228" s="10" t="s">
        <v>13</v>
      </c>
      <c r="C228" s="11">
        <v>6</v>
      </c>
      <c r="D228" s="12">
        <v>24402891.43</v>
      </c>
      <c r="E228" s="11">
        <v>0</v>
      </c>
      <c r="F228" s="12">
        <v>0</v>
      </c>
      <c r="G228" s="11">
        <v>4</v>
      </c>
      <c r="H228" s="12">
        <v>1109391.69</v>
      </c>
      <c r="I228" s="13">
        <v>3</v>
      </c>
      <c r="J228" s="12">
        <v>218435.68</v>
      </c>
    </row>
    <row r="229" spans="1:10" ht="15.75" thickBot="1">
      <c r="A229" s="9" t="s">
        <v>38</v>
      </c>
      <c r="B229" s="10" t="s">
        <v>14</v>
      </c>
      <c r="C229" s="11">
        <v>1</v>
      </c>
      <c r="D229" s="12">
        <v>478289.7</v>
      </c>
      <c r="E229" s="11">
        <v>0</v>
      </c>
      <c r="F229" s="12">
        <v>0</v>
      </c>
      <c r="G229" s="11">
        <v>0</v>
      </c>
      <c r="H229" s="12">
        <v>0</v>
      </c>
      <c r="I229" s="13">
        <v>0</v>
      </c>
      <c r="J229" s="12">
        <v>0</v>
      </c>
    </row>
    <row r="230" spans="1:10" ht="15.75" thickBot="1">
      <c r="A230" s="9" t="s">
        <v>38</v>
      </c>
      <c r="B230" s="10" t="s">
        <v>15</v>
      </c>
      <c r="C230" s="11">
        <v>0</v>
      </c>
      <c r="D230" s="12">
        <v>0</v>
      </c>
      <c r="E230" s="11">
        <v>0</v>
      </c>
      <c r="F230" s="12">
        <v>0</v>
      </c>
      <c r="G230" s="11">
        <v>0</v>
      </c>
      <c r="H230" s="12">
        <v>0</v>
      </c>
      <c r="I230" s="13">
        <v>1</v>
      </c>
      <c r="J230" s="12">
        <v>3382060</v>
      </c>
    </row>
    <row r="231" spans="1:10" ht="15.75" thickBot="1">
      <c r="A231" s="9" t="s">
        <v>38</v>
      </c>
      <c r="B231" s="10" t="s">
        <v>16</v>
      </c>
      <c r="C231" s="11">
        <v>46</v>
      </c>
      <c r="D231" s="12">
        <v>1169330.3500000001</v>
      </c>
      <c r="E231" s="11">
        <v>48</v>
      </c>
      <c r="F231" s="12">
        <v>1291723.72</v>
      </c>
      <c r="G231" s="11">
        <v>63</v>
      </c>
      <c r="H231" s="12">
        <v>1610189.18</v>
      </c>
      <c r="I231" s="13">
        <v>52</v>
      </c>
      <c r="J231" s="12">
        <v>1308340.8600000001</v>
      </c>
    </row>
    <row r="232" spans="1:10" ht="15.75" thickBot="1">
      <c r="A232" s="9" t="s">
        <v>38</v>
      </c>
      <c r="B232" s="10" t="s">
        <v>21</v>
      </c>
      <c r="C232" s="11">
        <v>2</v>
      </c>
      <c r="D232" s="12">
        <v>297852.93</v>
      </c>
      <c r="E232" s="11">
        <v>1</v>
      </c>
      <c r="F232" s="12">
        <v>1058400</v>
      </c>
      <c r="G232" s="11">
        <v>0</v>
      </c>
      <c r="H232" s="12">
        <v>0</v>
      </c>
      <c r="I232" s="13">
        <v>2</v>
      </c>
      <c r="J232" s="12">
        <v>2356084</v>
      </c>
    </row>
    <row r="233" spans="1:10" ht="15.75" thickBot="1">
      <c r="A233" s="9" t="s">
        <v>38</v>
      </c>
      <c r="B233" s="10" t="s">
        <v>17</v>
      </c>
      <c r="C233" s="11">
        <v>93</v>
      </c>
      <c r="D233" s="12">
        <v>259928.07</v>
      </c>
      <c r="E233" s="23"/>
      <c r="F233" s="5"/>
      <c r="G233" s="23"/>
      <c r="H233" s="5"/>
      <c r="I233" s="4"/>
      <c r="J233" s="5"/>
    </row>
    <row r="234" spans="1:10" ht="15.75" thickBot="1">
      <c r="A234" s="9" t="s">
        <v>40</v>
      </c>
      <c r="B234" s="10" t="s">
        <v>3</v>
      </c>
      <c r="C234" s="11">
        <v>133</v>
      </c>
      <c r="D234" s="12">
        <v>10668822.060000001</v>
      </c>
      <c r="E234" s="1">
        <v>126</v>
      </c>
      <c r="F234" s="2">
        <v>6009118.5099999998</v>
      </c>
      <c r="G234" s="11">
        <v>1040</v>
      </c>
      <c r="H234" s="2">
        <v>23223661.780000001</v>
      </c>
      <c r="I234" s="3">
        <v>281</v>
      </c>
      <c r="J234" s="2">
        <v>81606284.189999998</v>
      </c>
    </row>
    <row r="235" spans="1:10" ht="15.75" thickBot="1">
      <c r="A235" s="9" t="s">
        <v>40</v>
      </c>
      <c r="B235" s="10" t="s">
        <v>4</v>
      </c>
      <c r="C235" s="11">
        <v>20</v>
      </c>
      <c r="D235" s="12">
        <v>12717904.710000001</v>
      </c>
      <c r="E235" s="6">
        <v>35</v>
      </c>
      <c r="F235" s="7">
        <v>14472388.279999999</v>
      </c>
      <c r="G235" s="11">
        <v>23</v>
      </c>
      <c r="H235" s="7">
        <v>13265960</v>
      </c>
      <c r="I235" s="13">
        <v>22</v>
      </c>
      <c r="J235" s="7">
        <v>160151963.44999999</v>
      </c>
    </row>
    <row r="236" spans="1:10" ht="15.75" thickBot="1">
      <c r="A236" s="9" t="s">
        <v>69</v>
      </c>
      <c r="B236" s="10" t="s">
        <v>5</v>
      </c>
      <c r="C236" s="11">
        <v>7</v>
      </c>
      <c r="D236" s="12">
        <v>4151434.37</v>
      </c>
      <c r="E236" s="11">
        <v>2</v>
      </c>
      <c r="F236" s="12">
        <v>13947979.9</v>
      </c>
      <c r="G236" s="11">
        <v>0</v>
      </c>
      <c r="H236" s="12">
        <v>0</v>
      </c>
      <c r="I236" s="13">
        <v>1</v>
      </c>
      <c r="J236" s="12">
        <v>67565</v>
      </c>
    </row>
    <row r="237" spans="1:10" ht="15.75" thickBot="1">
      <c r="A237" s="9" t="s">
        <v>40</v>
      </c>
      <c r="B237" s="10" t="s">
        <v>6</v>
      </c>
      <c r="C237" s="11">
        <v>10</v>
      </c>
      <c r="D237" s="12">
        <v>4242025.87</v>
      </c>
      <c r="E237" s="14">
        <v>17</v>
      </c>
      <c r="F237" s="15">
        <v>8559313.5</v>
      </c>
      <c r="G237" s="11">
        <v>13</v>
      </c>
      <c r="H237" s="15">
        <v>27570417.559999999</v>
      </c>
      <c r="I237" s="16">
        <v>3</v>
      </c>
      <c r="J237" s="15">
        <v>5146232</v>
      </c>
    </row>
    <row r="238" spans="1:10" ht="15.75" thickBot="1">
      <c r="A238" s="9" t="s">
        <v>40</v>
      </c>
      <c r="B238" s="10" t="s">
        <v>27</v>
      </c>
      <c r="C238" s="11">
        <v>0</v>
      </c>
      <c r="D238" s="12">
        <v>0</v>
      </c>
      <c r="E238" s="11">
        <v>2</v>
      </c>
      <c r="F238" s="7">
        <v>-40740.839999999997</v>
      </c>
      <c r="G238" s="11">
        <v>1</v>
      </c>
      <c r="H238" s="7">
        <v>100000</v>
      </c>
      <c r="I238" s="13">
        <v>1</v>
      </c>
      <c r="J238" s="7">
        <v>17791.5</v>
      </c>
    </row>
    <row r="239" spans="1:10" ht="15.75" thickBot="1">
      <c r="A239" s="9" t="s">
        <v>40</v>
      </c>
      <c r="B239" s="10" t="s">
        <v>28</v>
      </c>
      <c r="C239" s="11">
        <v>0</v>
      </c>
      <c r="D239" s="12">
        <v>0</v>
      </c>
      <c r="E239" s="11">
        <v>0</v>
      </c>
      <c r="F239" s="7">
        <v>0</v>
      </c>
      <c r="G239" s="11">
        <v>0</v>
      </c>
      <c r="H239" s="7">
        <v>0</v>
      </c>
      <c r="I239" s="13">
        <v>1</v>
      </c>
      <c r="J239" s="7">
        <v>62750</v>
      </c>
    </row>
    <row r="240" spans="1:10" ht="15.75" thickBot="1">
      <c r="A240" s="9" t="s">
        <v>40</v>
      </c>
      <c r="B240" s="10" t="s">
        <v>7</v>
      </c>
      <c r="C240" s="11">
        <v>1</v>
      </c>
      <c r="D240" s="12">
        <v>23647.09</v>
      </c>
      <c r="E240" s="11">
        <v>0</v>
      </c>
      <c r="F240" s="12">
        <v>0</v>
      </c>
      <c r="G240" s="11">
        <v>0</v>
      </c>
      <c r="H240" s="12">
        <v>0</v>
      </c>
      <c r="I240" s="13">
        <v>3</v>
      </c>
      <c r="J240" s="12">
        <v>1286123</v>
      </c>
    </row>
    <row r="241" spans="1:10" ht="15.75" thickBot="1">
      <c r="A241" s="9" t="s">
        <v>40</v>
      </c>
      <c r="B241" s="10" t="s">
        <v>64</v>
      </c>
      <c r="C241" s="11">
        <v>1</v>
      </c>
      <c r="D241" s="12">
        <v>6072.95</v>
      </c>
      <c r="E241" s="11">
        <v>5</v>
      </c>
      <c r="F241" s="12">
        <v>36030.29</v>
      </c>
      <c r="G241" s="11">
        <v>3</v>
      </c>
      <c r="H241" s="12">
        <v>11627829.449999999</v>
      </c>
      <c r="I241" s="13">
        <v>8</v>
      </c>
      <c r="J241" s="12">
        <v>39953887.009999998</v>
      </c>
    </row>
    <row r="242" spans="1:10" ht="15.75" thickBot="1">
      <c r="A242" s="9" t="s">
        <v>40</v>
      </c>
      <c r="B242" s="10" t="s">
        <v>8</v>
      </c>
      <c r="C242" s="11">
        <v>59</v>
      </c>
      <c r="D242" s="12">
        <v>9774894.5800000001</v>
      </c>
      <c r="E242" s="11">
        <v>50</v>
      </c>
      <c r="F242" s="12">
        <v>14374006.5</v>
      </c>
      <c r="G242" s="11">
        <v>66</v>
      </c>
      <c r="H242" s="12">
        <v>8209507.5300000003</v>
      </c>
      <c r="I242" s="13">
        <v>76</v>
      </c>
      <c r="J242" s="12">
        <v>10802573.92</v>
      </c>
    </row>
    <row r="243" spans="1:10" ht="15.75" thickBot="1">
      <c r="A243" s="9" t="s">
        <v>40</v>
      </c>
      <c r="B243" s="10" t="s">
        <v>9</v>
      </c>
      <c r="C243" s="11">
        <v>232</v>
      </c>
      <c r="D243" s="12">
        <v>26569894.199999999</v>
      </c>
      <c r="E243" s="11">
        <v>281</v>
      </c>
      <c r="F243" s="12">
        <v>33896985.289999999</v>
      </c>
      <c r="G243" s="11">
        <v>258</v>
      </c>
      <c r="H243" s="12">
        <v>40406697.509999998</v>
      </c>
      <c r="I243" s="13">
        <v>292</v>
      </c>
      <c r="J243" s="12">
        <v>46335543.329999998</v>
      </c>
    </row>
    <row r="244" spans="1:10" ht="15.75" thickBot="1">
      <c r="A244" s="9" t="s">
        <v>40</v>
      </c>
      <c r="B244" s="10" t="s">
        <v>65</v>
      </c>
      <c r="C244" s="11">
        <v>623</v>
      </c>
      <c r="D244" s="12">
        <v>1720498.66</v>
      </c>
      <c r="E244" s="11">
        <v>951</v>
      </c>
      <c r="F244" s="12">
        <v>2332331.98</v>
      </c>
      <c r="G244" s="11">
        <v>901</v>
      </c>
      <c r="H244" s="12">
        <v>2217129.46</v>
      </c>
      <c r="I244" s="11">
        <v>1408</v>
      </c>
      <c r="J244" s="12">
        <v>3600280.72</v>
      </c>
    </row>
    <row r="245" spans="1:10" ht="15.75" thickBot="1">
      <c r="A245" s="9" t="s">
        <v>40</v>
      </c>
      <c r="B245" s="10" t="s">
        <v>11</v>
      </c>
      <c r="C245" s="11">
        <v>2</v>
      </c>
      <c r="D245" s="12">
        <v>1446115</v>
      </c>
      <c r="E245" s="11">
        <v>23</v>
      </c>
      <c r="F245" s="12">
        <v>37956549.789999999</v>
      </c>
      <c r="G245" s="11">
        <v>15</v>
      </c>
      <c r="H245" s="12">
        <v>2945937</v>
      </c>
      <c r="I245" s="13">
        <v>6</v>
      </c>
      <c r="J245" s="12">
        <v>662800</v>
      </c>
    </row>
    <row r="246" spans="1:10" ht="15.75" thickBot="1">
      <c r="A246" s="9" t="s">
        <v>40</v>
      </c>
      <c r="B246" s="10" t="s">
        <v>12</v>
      </c>
      <c r="C246" s="11">
        <v>42</v>
      </c>
      <c r="D246" s="12">
        <v>30342654.600000001</v>
      </c>
      <c r="E246" s="11">
        <v>25</v>
      </c>
      <c r="F246" s="12">
        <v>272993984</v>
      </c>
      <c r="G246" s="11">
        <v>2</v>
      </c>
      <c r="H246" s="12">
        <v>80500330</v>
      </c>
      <c r="I246" s="13">
        <v>5</v>
      </c>
      <c r="J246" s="12">
        <v>1560271</v>
      </c>
    </row>
    <row r="247" spans="1:10" ht="15.75" thickBot="1">
      <c r="A247" s="9" t="s">
        <v>40</v>
      </c>
      <c r="B247" s="10" t="s">
        <v>13</v>
      </c>
      <c r="C247" s="11">
        <v>126</v>
      </c>
      <c r="D247" s="12">
        <v>133738988.39</v>
      </c>
      <c r="E247" s="11">
        <v>251</v>
      </c>
      <c r="F247" s="12">
        <v>269658557.41000003</v>
      </c>
      <c r="G247" s="11">
        <v>122</v>
      </c>
      <c r="H247" s="12">
        <v>149163502</v>
      </c>
      <c r="I247" s="13">
        <v>112</v>
      </c>
      <c r="J247" s="12">
        <v>173856523.41</v>
      </c>
    </row>
    <row r="248" spans="1:10" ht="15.75" thickBot="1">
      <c r="A248" s="9" t="s">
        <v>40</v>
      </c>
      <c r="B248" s="10" t="s">
        <v>14</v>
      </c>
      <c r="C248" s="11">
        <v>11</v>
      </c>
      <c r="D248" s="12">
        <v>12494350</v>
      </c>
      <c r="E248" s="11">
        <v>25</v>
      </c>
      <c r="F248" s="12">
        <v>494164136</v>
      </c>
      <c r="G248" s="11">
        <v>34</v>
      </c>
      <c r="H248" s="18">
        <v>32199094.98</v>
      </c>
      <c r="I248" s="13">
        <v>166</v>
      </c>
      <c r="J248" s="18">
        <v>96555471.150000006</v>
      </c>
    </row>
    <row r="249" spans="1:10" ht="15.75" thickBot="1">
      <c r="A249" s="9" t="s">
        <v>40</v>
      </c>
      <c r="B249" s="10" t="s">
        <v>15</v>
      </c>
      <c r="C249" s="11">
        <v>62</v>
      </c>
      <c r="D249" s="12">
        <v>115689138.25</v>
      </c>
      <c r="E249" s="11">
        <v>51</v>
      </c>
      <c r="F249" s="12">
        <v>53131796</v>
      </c>
      <c r="G249" s="11">
        <v>30</v>
      </c>
      <c r="H249" s="12">
        <v>45184051</v>
      </c>
      <c r="I249" s="13">
        <v>45</v>
      </c>
      <c r="J249" s="12">
        <v>37715307</v>
      </c>
    </row>
    <row r="250" spans="1:10" ht="15.75" thickBot="1">
      <c r="A250" s="9" t="s">
        <v>40</v>
      </c>
      <c r="B250" s="10" t="s">
        <v>16</v>
      </c>
      <c r="C250" s="11">
        <v>347</v>
      </c>
      <c r="D250" s="12">
        <v>9407645.1400000006</v>
      </c>
      <c r="E250" s="11">
        <v>479</v>
      </c>
      <c r="F250" s="12">
        <v>11794481.99</v>
      </c>
      <c r="G250" s="11">
        <v>470</v>
      </c>
      <c r="H250" s="12">
        <v>11834277.199999999</v>
      </c>
      <c r="I250" s="13">
        <v>486</v>
      </c>
      <c r="J250" s="12">
        <v>11763274.91</v>
      </c>
    </row>
    <row r="251" spans="1:10" ht="15.75" thickBot="1">
      <c r="A251" s="9" t="s">
        <v>40</v>
      </c>
      <c r="B251" s="10" t="s">
        <v>21</v>
      </c>
      <c r="C251" s="11">
        <v>44</v>
      </c>
      <c r="D251" s="12">
        <v>8108911.3300000001</v>
      </c>
      <c r="E251" s="11">
        <v>25</v>
      </c>
      <c r="F251" s="12">
        <v>9693879.1500000004</v>
      </c>
      <c r="G251" s="11">
        <v>41</v>
      </c>
      <c r="H251" s="12">
        <v>3250706.13</v>
      </c>
      <c r="I251" s="13">
        <v>34</v>
      </c>
      <c r="J251" s="12">
        <v>13291035.9</v>
      </c>
    </row>
    <row r="252" spans="1:10" ht="15.75" thickBot="1">
      <c r="A252" s="9" t="s">
        <v>40</v>
      </c>
      <c r="B252" s="10" t="s">
        <v>17</v>
      </c>
      <c r="C252" s="11">
        <v>15</v>
      </c>
      <c r="D252" s="12">
        <v>259454.81</v>
      </c>
      <c r="E252" s="23"/>
      <c r="F252" s="5"/>
      <c r="G252" s="23"/>
      <c r="H252" s="5"/>
      <c r="I252" s="4"/>
      <c r="J252" s="5"/>
    </row>
    <row r="253" spans="1:10" ht="15.75" thickBot="1">
      <c r="A253" s="9" t="s">
        <v>41</v>
      </c>
      <c r="B253" s="10" t="s">
        <v>3</v>
      </c>
      <c r="C253" s="11">
        <v>0</v>
      </c>
      <c r="D253" s="12">
        <v>0</v>
      </c>
      <c r="E253" s="1">
        <v>1</v>
      </c>
      <c r="F253" s="2">
        <v>4000</v>
      </c>
      <c r="G253" s="11">
        <v>4</v>
      </c>
      <c r="H253" s="2">
        <v>57061.98</v>
      </c>
      <c r="I253" s="3">
        <v>1</v>
      </c>
      <c r="J253" s="2">
        <v>-6340</v>
      </c>
    </row>
    <row r="254" spans="1:10" ht="15.75" thickBot="1">
      <c r="A254" s="9" t="s">
        <v>41</v>
      </c>
      <c r="B254" s="10" t="s">
        <v>4</v>
      </c>
      <c r="C254" s="11">
        <v>0</v>
      </c>
      <c r="D254" s="12">
        <v>0</v>
      </c>
      <c r="E254" s="6">
        <v>0</v>
      </c>
      <c r="F254" s="7">
        <v>0</v>
      </c>
      <c r="G254" s="11">
        <v>2</v>
      </c>
      <c r="H254" s="7">
        <v>2125000</v>
      </c>
      <c r="I254" s="13">
        <v>0</v>
      </c>
      <c r="J254" s="7">
        <v>0</v>
      </c>
    </row>
    <row r="255" spans="1:10" ht="15.75" thickBot="1">
      <c r="A255" s="9" t="s">
        <v>41</v>
      </c>
      <c r="B255" s="10" t="s">
        <v>64</v>
      </c>
      <c r="C255" s="11">
        <v>5</v>
      </c>
      <c r="D255" s="12">
        <v>33399.5</v>
      </c>
      <c r="E255" s="11">
        <v>0</v>
      </c>
      <c r="F255" s="12">
        <v>0</v>
      </c>
      <c r="G255" s="11">
        <v>3</v>
      </c>
      <c r="H255" s="12">
        <v>15145.18</v>
      </c>
      <c r="I255" s="13">
        <v>0</v>
      </c>
      <c r="J255" s="12">
        <v>0</v>
      </c>
    </row>
    <row r="256" spans="1:10" ht="15.75" thickBot="1">
      <c r="A256" s="9" t="s">
        <v>41</v>
      </c>
      <c r="B256" s="10" t="s">
        <v>8</v>
      </c>
      <c r="C256" s="11">
        <v>23</v>
      </c>
      <c r="D256" s="12">
        <v>471735.06</v>
      </c>
      <c r="E256" s="11">
        <v>19</v>
      </c>
      <c r="F256" s="12">
        <v>365351.09</v>
      </c>
      <c r="G256" s="11">
        <v>18</v>
      </c>
      <c r="H256" s="12">
        <v>216483.07</v>
      </c>
      <c r="I256" s="13">
        <v>20</v>
      </c>
      <c r="J256" s="12">
        <v>156840.51999999999</v>
      </c>
    </row>
    <row r="257" spans="1:10" ht="15.75" thickBot="1">
      <c r="A257" s="9" t="s">
        <v>41</v>
      </c>
      <c r="B257" s="10" t="s">
        <v>65</v>
      </c>
      <c r="C257" s="11">
        <v>23</v>
      </c>
      <c r="D257" s="12">
        <v>45909.599999999999</v>
      </c>
      <c r="E257" s="11">
        <v>37</v>
      </c>
      <c r="F257" s="12">
        <v>78293.570000000007</v>
      </c>
      <c r="G257" s="11">
        <v>60</v>
      </c>
      <c r="H257" s="12">
        <v>102211.41</v>
      </c>
      <c r="I257" s="11">
        <v>61</v>
      </c>
      <c r="J257" s="12">
        <v>110199.01</v>
      </c>
    </row>
    <row r="258" spans="1:10" ht="15.75" thickBot="1">
      <c r="A258" s="9" t="s">
        <v>41</v>
      </c>
      <c r="B258" s="10" t="s">
        <v>11</v>
      </c>
      <c r="C258" s="11">
        <v>4</v>
      </c>
      <c r="D258" s="12">
        <v>805000</v>
      </c>
      <c r="E258" s="11">
        <v>1</v>
      </c>
      <c r="F258" s="12">
        <v>52000</v>
      </c>
      <c r="G258" s="11">
        <v>1</v>
      </c>
      <c r="H258" s="12">
        <v>110000</v>
      </c>
      <c r="I258" s="13">
        <v>2</v>
      </c>
      <c r="J258" s="12">
        <v>700000</v>
      </c>
    </row>
    <row r="259" spans="1:10" ht="15.75" thickBot="1">
      <c r="A259" s="9" t="s">
        <v>41</v>
      </c>
      <c r="B259" s="10" t="s">
        <v>12</v>
      </c>
      <c r="C259" s="11">
        <v>2</v>
      </c>
      <c r="D259" s="12">
        <v>1325000</v>
      </c>
      <c r="E259" s="11">
        <v>1</v>
      </c>
      <c r="F259" s="12">
        <v>1208219</v>
      </c>
      <c r="G259" s="11">
        <v>0</v>
      </c>
      <c r="H259" s="12">
        <v>0</v>
      </c>
      <c r="I259" s="13">
        <v>0</v>
      </c>
      <c r="J259" s="12">
        <v>0</v>
      </c>
    </row>
    <row r="260" spans="1:10" ht="15.75" thickBot="1">
      <c r="A260" s="9" t="s">
        <v>41</v>
      </c>
      <c r="B260" s="10" t="s">
        <v>16</v>
      </c>
      <c r="C260" s="11">
        <v>5</v>
      </c>
      <c r="D260" s="12">
        <v>51076.42</v>
      </c>
      <c r="E260" s="11">
        <v>9</v>
      </c>
      <c r="F260" s="12">
        <v>106244.76</v>
      </c>
      <c r="G260" s="11">
        <v>8</v>
      </c>
      <c r="H260" s="12">
        <v>135359.09</v>
      </c>
      <c r="I260" s="13">
        <v>7</v>
      </c>
      <c r="J260" s="12">
        <v>110288.72</v>
      </c>
    </row>
    <row r="261" spans="1:10" ht="15.75" thickBot="1">
      <c r="A261" s="9" t="s">
        <v>41</v>
      </c>
      <c r="B261" s="10" t="s">
        <v>21</v>
      </c>
      <c r="C261" s="11">
        <v>3</v>
      </c>
      <c r="D261" s="12">
        <v>21319.47</v>
      </c>
      <c r="E261" s="11">
        <v>1</v>
      </c>
      <c r="F261" s="12">
        <v>8000</v>
      </c>
      <c r="G261" s="11">
        <v>0</v>
      </c>
      <c r="H261" s="12">
        <v>0</v>
      </c>
      <c r="I261" s="13">
        <v>1</v>
      </c>
      <c r="J261" s="12">
        <v>7257.6</v>
      </c>
    </row>
    <row r="262" spans="1:10" ht="15.75" thickBot="1">
      <c r="A262" s="9" t="s">
        <v>41</v>
      </c>
      <c r="B262" s="10" t="s">
        <v>17</v>
      </c>
      <c r="C262" s="11">
        <v>9</v>
      </c>
      <c r="D262" s="12">
        <v>20439.900000000001</v>
      </c>
      <c r="E262" s="23"/>
      <c r="F262" s="5"/>
      <c r="G262" s="23"/>
      <c r="H262" s="5"/>
      <c r="I262" s="4"/>
      <c r="J262" s="5"/>
    </row>
    <row r="263" spans="1:10" ht="15.75" thickBot="1">
      <c r="A263" s="9" t="s">
        <v>42</v>
      </c>
      <c r="B263" s="10" t="s">
        <v>3</v>
      </c>
      <c r="C263" s="11">
        <v>39</v>
      </c>
      <c r="D263" s="12">
        <v>75605990.939999998</v>
      </c>
      <c r="E263" s="1">
        <v>30</v>
      </c>
      <c r="F263" s="2">
        <v>102399823.81</v>
      </c>
      <c r="G263" s="11">
        <v>46</v>
      </c>
      <c r="H263" s="2">
        <v>102897356.73</v>
      </c>
      <c r="I263" s="3">
        <v>28</v>
      </c>
      <c r="J263" s="2">
        <v>67616960.969999999</v>
      </c>
    </row>
    <row r="264" spans="1:10" ht="15.75" thickBot="1">
      <c r="A264" s="9" t="s">
        <v>42</v>
      </c>
      <c r="B264" s="10" t="s">
        <v>4</v>
      </c>
      <c r="C264" s="11">
        <v>7</v>
      </c>
      <c r="D264" s="12">
        <v>18768950.489999998</v>
      </c>
      <c r="E264" s="6">
        <v>9</v>
      </c>
      <c r="F264" s="7">
        <v>16505459.550000001</v>
      </c>
      <c r="G264" s="11">
        <v>53</v>
      </c>
      <c r="H264" s="7">
        <v>18394596.5</v>
      </c>
      <c r="I264" s="13">
        <v>5</v>
      </c>
      <c r="J264" s="7">
        <v>38593684.759999998</v>
      </c>
    </row>
    <row r="265" spans="1:10" ht="15.75" thickBot="1">
      <c r="A265" s="9" t="s">
        <v>42</v>
      </c>
      <c r="B265" s="10" t="s">
        <v>5</v>
      </c>
      <c r="C265" s="11">
        <v>0</v>
      </c>
      <c r="D265" s="12">
        <v>0</v>
      </c>
      <c r="E265" s="11">
        <v>0</v>
      </c>
      <c r="F265" s="12">
        <v>0</v>
      </c>
      <c r="G265" s="11">
        <v>1</v>
      </c>
      <c r="H265" s="12">
        <v>15639087.51</v>
      </c>
      <c r="I265" s="13">
        <v>0</v>
      </c>
      <c r="J265" s="12">
        <v>0</v>
      </c>
    </row>
    <row r="266" spans="1:10" ht="15.75" thickBot="1">
      <c r="A266" s="9" t="s">
        <v>42</v>
      </c>
      <c r="B266" s="10" t="s">
        <v>6</v>
      </c>
      <c r="C266" s="11">
        <v>2</v>
      </c>
      <c r="D266" s="12">
        <v>4711404.74</v>
      </c>
      <c r="E266" s="14">
        <v>2</v>
      </c>
      <c r="F266" s="15">
        <v>809140.92</v>
      </c>
      <c r="G266" s="11">
        <v>6</v>
      </c>
      <c r="H266" s="15">
        <v>15548681.359999999</v>
      </c>
      <c r="I266" s="16">
        <v>4</v>
      </c>
      <c r="J266" s="15">
        <v>1256165.68</v>
      </c>
    </row>
    <row r="267" spans="1:10" ht="15.75" thickBot="1">
      <c r="A267" s="9" t="s">
        <v>42</v>
      </c>
      <c r="B267" s="10" t="s">
        <v>7</v>
      </c>
      <c r="C267" s="11">
        <v>1</v>
      </c>
      <c r="D267" s="12">
        <v>60161.8</v>
      </c>
      <c r="E267" s="11">
        <v>0</v>
      </c>
      <c r="F267" s="12">
        <v>0</v>
      </c>
      <c r="G267" s="11">
        <v>0</v>
      </c>
      <c r="H267" s="12">
        <v>0</v>
      </c>
      <c r="I267" s="11">
        <v>0</v>
      </c>
      <c r="J267" s="12">
        <v>0</v>
      </c>
    </row>
    <row r="268" spans="1:10" ht="15.75" thickBot="1">
      <c r="A268" s="9" t="s">
        <v>42</v>
      </c>
      <c r="B268" s="10" t="s">
        <v>64</v>
      </c>
      <c r="C268" s="11">
        <v>3</v>
      </c>
      <c r="D268" s="12">
        <v>13269240.5</v>
      </c>
      <c r="E268" s="11">
        <v>1</v>
      </c>
      <c r="F268" s="12">
        <v>1500</v>
      </c>
      <c r="G268" s="11">
        <v>0</v>
      </c>
      <c r="H268" s="12">
        <v>0</v>
      </c>
      <c r="I268" s="13">
        <v>0</v>
      </c>
      <c r="J268" s="12">
        <v>0</v>
      </c>
    </row>
    <row r="269" spans="1:10" ht="15.75" thickBot="1">
      <c r="A269" s="9" t="s">
        <v>42</v>
      </c>
      <c r="B269" s="10" t="s">
        <v>8</v>
      </c>
      <c r="C269" s="11">
        <v>102</v>
      </c>
      <c r="D269" s="12">
        <v>177517407.15000001</v>
      </c>
      <c r="E269" s="11">
        <v>104</v>
      </c>
      <c r="F269" s="12">
        <v>306740808.62</v>
      </c>
      <c r="G269" s="11">
        <v>64</v>
      </c>
      <c r="H269" s="12">
        <v>361888096.06999999</v>
      </c>
      <c r="I269" s="13">
        <v>70</v>
      </c>
      <c r="J269" s="12">
        <v>258784059.22</v>
      </c>
    </row>
    <row r="270" spans="1:10" ht="15.75" thickBot="1">
      <c r="A270" s="9" t="s">
        <v>42</v>
      </c>
      <c r="B270" s="10" t="s">
        <v>65</v>
      </c>
      <c r="C270" s="11">
        <v>162</v>
      </c>
      <c r="D270" s="12">
        <v>389362.26</v>
      </c>
      <c r="E270" s="11">
        <v>164</v>
      </c>
      <c r="F270" s="12">
        <v>358815.06</v>
      </c>
      <c r="G270" s="11">
        <v>147</v>
      </c>
      <c r="H270" s="12">
        <v>288067.78999999998</v>
      </c>
      <c r="I270" s="11">
        <v>191</v>
      </c>
      <c r="J270" s="12">
        <v>393768.55</v>
      </c>
    </row>
    <row r="271" spans="1:10" ht="15.75" thickBot="1">
      <c r="A271" s="9" t="s">
        <v>42</v>
      </c>
      <c r="B271" s="10" t="s">
        <v>11</v>
      </c>
      <c r="C271" s="11">
        <v>0</v>
      </c>
      <c r="D271" s="12">
        <v>0</v>
      </c>
      <c r="E271" s="11">
        <v>4</v>
      </c>
      <c r="F271" s="12">
        <v>399000</v>
      </c>
      <c r="G271" s="11">
        <v>3</v>
      </c>
      <c r="H271" s="12">
        <v>174000</v>
      </c>
      <c r="I271" s="13">
        <v>2</v>
      </c>
      <c r="J271" s="12">
        <v>68334500</v>
      </c>
    </row>
    <row r="272" spans="1:10" ht="15.75" thickBot="1">
      <c r="A272" s="9" t="s">
        <v>42</v>
      </c>
      <c r="B272" s="10" t="s">
        <v>12</v>
      </c>
      <c r="C272" s="11">
        <v>21</v>
      </c>
      <c r="D272" s="12">
        <v>210800000</v>
      </c>
      <c r="E272" s="11">
        <v>1</v>
      </c>
      <c r="F272" s="12">
        <v>1000000</v>
      </c>
      <c r="G272" s="11">
        <v>1</v>
      </c>
      <c r="H272" s="12">
        <v>2442831.94</v>
      </c>
      <c r="I272" s="13">
        <v>1</v>
      </c>
      <c r="J272" s="12">
        <v>99900</v>
      </c>
    </row>
    <row r="273" spans="1:10" ht="15.75" thickBot="1">
      <c r="A273" s="9" t="s">
        <v>42</v>
      </c>
      <c r="B273" s="10" t="s">
        <v>13</v>
      </c>
      <c r="C273" s="11">
        <v>22</v>
      </c>
      <c r="D273" s="12">
        <v>182748398.56</v>
      </c>
      <c r="E273" s="11">
        <v>6</v>
      </c>
      <c r="F273" s="12">
        <v>391495688.19999999</v>
      </c>
      <c r="G273" s="11">
        <v>5</v>
      </c>
      <c r="H273" s="12">
        <v>9730537.7599999998</v>
      </c>
      <c r="I273" s="13">
        <v>2</v>
      </c>
      <c r="J273" s="12">
        <v>5099000</v>
      </c>
    </row>
    <row r="274" spans="1:10" ht="15.75" thickBot="1">
      <c r="A274" s="9" t="s">
        <v>42</v>
      </c>
      <c r="B274" s="10" t="s">
        <v>14</v>
      </c>
      <c r="C274" s="11">
        <v>1</v>
      </c>
      <c r="D274" s="12">
        <v>2111233</v>
      </c>
      <c r="E274" s="11">
        <v>0</v>
      </c>
      <c r="F274" s="12">
        <v>0</v>
      </c>
      <c r="G274" s="11">
        <v>1</v>
      </c>
      <c r="H274" s="15">
        <v>26750</v>
      </c>
      <c r="I274" s="17">
        <v>0</v>
      </c>
      <c r="J274" s="15">
        <v>0</v>
      </c>
    </row>
    <row r="275" spans="1:10" ht="15.75" thickBot="1">
      <c r="A275" s="9" t="s">
        <v>42</v>
      </c>
      <c r="B275" s="10" t="s">
        <v>15</v>
      </c>
      <c r="C275" s="11">
        <v>2</v>
      </c>
      <c r="D275" s="12">
        <v>32750</v>
      </c>
      <c r="E275" s="11">
        <v>0</v>
      </c>
      <c r="F275" s="12">
        <v>0</v>
      </c>
      <c r="G275" s="11">
        <v>0</v>
      </c>
      <c r="H275" s="12">
        <v>0</v>
      </c>
      <c r="I275" s="13">
        <v>1</v>
      </c>
      <c r="J275" s="12">
        <v>750000</v>
      </c>
    </row>
    <row r="276" spans="1:10" ht="15.75" thickBot="1">
      <c r="A276" s="9" t="s">
        <v>42</v>
      </c>
      <c r="B276" s="10" t="s">
        <v>16</v>
      </c>
      <c r="C276" s="11">
        <v>72</v>
      </c>
      <c r="D276" s="12">
        <v>2071339.73</v>
      </c>
      <c r="E276" s="11">
        <v>45</v>
      </c>
      <c r="F276" s="12">
        <v>1186033.72</v>
      </c>
      <c r="G276" s="11">
        <v>48</v>
      </c>
      <c r="H276" s="12">
        <v>1496061.07</v>
      </c>
      <c r="I276" s="13">
        <v>69</v>
      </c>
      <c r="J276" s="12">
        <v>1904186.7</v>
      </c>
    </row>
    <row r="277" spans="1:10" ht="15.75" thickBot="1">
      <c r="A277" s="9" t="s">
        <v>42</v>
      </c>
      <c r="B277" s="10" t="s">
        <v>21</v>
      </c>
      <c r="C277" s="11">
        <v>8</v>
      </c>
      <c r="D277" s="12">
        <v>7948230.3899999997</v>
      </c>
      <c r="E277" s="11">
        <v>13</v>
      </c>
      <c r="F277" s="12">
        <v>20236880.370000001</v>
      </c>
      <c r="G277" s="11">
        <v>6</v>
      </c>
      <c r="H277" s="12">
        <v>91889.3</v>
      </c>
      <c r="I277" s="13">
        <v>8</v>
      </c>
      <c r="J277" s="12">
        <v>8737977.75</v>
      </c>
    </row>
    <row r="278" spans="1:10" ht="15.75" thickBot="1">
      <c r="A278" s="9" t="s">
        <v>42</v>
      </c>
      <c r="B278" s="10" t="s">
        <v>17</v>
      </c>
      <c r="C278" s="11">
        <v>18</v>
      </c>
      <c r="D278" s="12">
        <v>327942.71000000002</v>
      </c>
      <c r="E278" s="23"/>
      <c r="F278" s="5"/>
      <c r="G278" s="23"/>
      <c r="H278" s="5"/>
      <c r="I278" s="4"/>
      <c r="J278" s="5"/>
    </row>
    <row r="279" spans="1:10" ht="15.75" thickBot="1">
      <c r="A279" s="9" t="s">
        <v>43</v>
      </c>
      <c r="B279" s="10" t="s">
        <v>3</v>
      </c>
      <c r="C279" s="11">
        <v>4</v>
      </c>
      <c r="D279" s="12">
        <v>15544.61</v>
      </c>
      <c r="E279" s="1">
        <v>10</v>
      </c>
      <c r="F279" s="2">
        <v>634544.66</v>
      </c>
      <c r="G279" s="11">
        <v>12</v>
      </c>
      <c r="H279" s="2">
        <v>11709.77</v>
      </c>
      <c r="I279" s="3">
        <v>5</v>
      </c>
      <c r="J279" s="2">
        <v>231021.32</v>
      </c>
    </row>
    <row r="280" spans="1:10" ht="15.75" thickBot="1">
      <c r="A280" s="9" t="s">
        <v>43</v>
      </c>
      <c r="B280" s="10" t="s">
        <v>4</v>
      </c>
      <c r="C280" s="11">
        <v>4</v>
      </c>
      <c r="D280" s="12">
        <v>656721</v>
      </c>
      <c r="E280" s="6">
        <v>0</v>
      </c>
      <c r="F280" s="7">
        <v>0</v>
      </c>
      <c r="G280" s="11">
        <v>0</v>
      </c>
      <c r="H280" s="7">
        <v>0</v>
      </c>
      <c r="I280" s="13">
        <v>0</v>
      </c>
      <c r="J280" s="7">
        <v>0</v>
      </c>
    </row>
    <row r="281" spans="1:10" ht="15.75" thickBot="1">
      <c r="A281" s="9" t="s">
        <v>43</v>
      </c>
      <c r="B281" s="10" t="s">
        <v>64</v>
      </c>
      <c r="C281" s="11">
        <v>1</v>
      </c>
      <c r="D281" s="12">
        <v>400</v>
      </c>
      <c r="E281" s="11">
        <v>0</v>
      </c>
      <c r="F281" s="12">
        <v>0</v>
      </c>
      <c r="G281" s="11">
        <v>0</v>
      </c>
      <c r="H281" s="12">
        <v>0</v>
      </c>
      <c r="I281" s="13">
        <v>3</v>
      </c>
      <c r="J281" s="12">
        <v>32268</v>
      </c>
    </row>
    <row r="282" spans="1:10" ht="15.75" thickBot="1">
      <c r="A282" s="9" t="s">
        <v>43</v>
      </c>
      <c r="B282" s="10" t="s">
        <v>8</v>
      </c>
      <c r="C282" s="11">
        <v>91</v>
      </c>
      <c r="D282" s="12">
        <v>839998.62</v>
      </c>
      <c r="E282" s="11">
        <v>91</v>
      </c>
      <c r="F282" s="12">
        <v>1310233.1100000001</v>
      </c>
      <c r="G282" s="11">
        <v>99</v>
      </c>
      <c r="H282" s="12">
        <v>1013909.78</v>
      </c>
      <c r="I282" s="13">
        <v>78</v>
      </c>
      <c r="J282" s="12">
        <v>570854.24</v>
      </c>
    </row>
    <row r="283" spans="1:10" ht="15.75" thickBot="1">
      <c r="A283" s="9" t="s">
        <v>43</v>
      </c>
      <c r="B283" s="10" t="s">
        <v>9</v>
      </c>
      <c r="C283" s="11">
        <v>1</v>
      </c>
      <c r="D283" s="12">
        <v>250000</v>
      </c>
      <c r="E283" s="11">
        <v>0</v>
      </c>
      <c r="F283" s="12">
        <v>0</v>
      </c>
      <c r="G283" s="11">
        <v>0</v>
      </c>
      <c r="H283" s="12">
        <v>0</v>
      </c>
      <c r="I283" s="11">
        <v>0</v>
      </c>
      <c r="J283" s="12">
        <v>0</v>
      </c>
    </row>
    <row r="284" spans="1:10" ht="15.75" thickBot="1">
      <c r="A284" s="9" t="s">
        <v>43</v>
      </c>
      <c r="B284" s="10" t="s">
        <v>65</v>
      </c>
      <c r="C284" s="11">
        <v>92</v>
      </c>
      <c r="D284" s="12">
        <v>139711.26</v>
      </c>
      <c r="E284" s="11">
        <v>92</v>
      </c>
      <c r="F284" s="12">
        <v>181154.13</v>
      </c>
      <c r="G284" s="11">
        <v>63</v>
      </c>
      <c r="H284" s="12">
        <v>72028.67</v>
      </c>
      <c r="I284" s="11">
        <v>94</v>
      </c>
      <c r="J284" s="12">
        <v>145333.22</v>
      </c>
    </row>
    <row r="285" spans="1:10" ht="15.75" thickBot="1">
      <c r="A285" s="9" t="s">
        <v>43</v>
      </c>
      <c r="B285" s="10" t="s">
        <v>12</v>
      </c>
      <c r="C285" s="11">
        <v>0</v>
      </c>
      <c r="D285" s="12">
        <v>0</v>
      </c>
      <c r="E285" s="11">
        <v>0</v>
      </c>
      <c r="F285" s="12">
        <v>0</v>
      </c>
      <c r="G285" s="11">
        <v>0</v>
      </c>
      <c r="H285" s="12">
        <v>0</v>
      </c>
      <c r="I285" s="13">
        <v>1</v>
      </c>
      <c r="J285" s="12">
        <v>275000</v>
      </c>
    </row>
    <row r="286" spans="1:10" ht="15.75" thickBot="1">
      <c r="A286" s="9" t="s">
        <v>43</v>
      </c>
      <c r="B286" s="10" t="s">
        <v>13</v>
      </c>
      <c r="C286" s="11">
        <v>2</v>
      </c>
      <c r="D286" s="12">
        <v>3334153</v>
      </c>
      <c r="E286" s="11">
        <v>2</v>
      </c>
      <c r="F286" s="12">
        <v>3334153</v>
      </c>
      <c r="G286" s="11">
        <v>1</v>
      </c>
      <c r="H286" s="12">
        <v>25000</v>
      </c>
      <c r="I286" s="13">
        <v>1</v>
      </c>
      <c r="J286" s="12">
        <v>1093571</v>
      </c>
    </row>
    <row r="287" spans="1:10" ht="15.75" thickBot="1">
      <c r="A287" s="9" t="s">
        <v>43</v>
      </c>
      <c r="B287" s="10" t="s">
        <v>14</v>
      </c>
      <c r="C287" s="11">
        <v>11</v>
      </c>
      <c r="D287" s="12">
        <v>11787996.960000001</v>
      </c>
      <c r="E287" s="11">
        <v>1</v>
      </c>
      <c r="F287" s="12">
        <v>11000</v>
      </c>
      <c r="G287" s="11">
        <v>0</v>
      </c>
      <c r="H287" s="12">
        <v>0</v>
      </c>
      <c r="I287" s="13">
        <v>2</v>
      </c>
      <c r="J287" s="12">
        <v>8899789</v>
      </c>
    </row>
    <row r="288" spans="1:10" ht="15.75" thickBot="1">
      <c r="A288" s="9" t="s">
        <v>43</v>
      </c>
      <c r="B288" s="10" t="s">
        <v>15</v>
      </c>
      <c r="C288" s="11">
        <v>3</v>
      </c>
      <c r="D288" s="12">
        <v>702955.99</v>
      </c>
      <c r="E288" s="11">
        <v>5</v>
      </c>
      <c r="F288" s="12">
        <v>131172.32999999999</v>
      </c>
      <c r="G288" s="11">
        <v>3</v>
      </c>
      <c r="H288" s="12">
        <v>511406</v>
      </c>
      <c r="I288" s="13">
        <v>0</v>
      </c>
      <c r="J288" s="12">
        <v>0</v>
      </c>
    </row>
    <row r="289" spans="1:10" ht="15.75" thickBot="1">
      <c r="A289" s="9" t="s">
        <v>43</v>
      </c>
      <c r="B289" s="10" t="s">
        <v>16</v>
      </c>
      <c r="C289" s="11">
        <v>15</v>
      </c>
      <c r="D289" s="12">
        <v>718515.25</v>
      </c>
      <c r="E289" s="11">
        <v>9</v>
      </c>
      <c r="F289" s="12">
        <v>360177.07</v>
      </c>
      <c r="G289" s="11">
        <v>9</v>
      </c>
      <c r="H289" s="12">
        <v>309470</v>
      </c>
      <c r="I289" s="13">
        <v>15</v>
      </c>
      <c r="J289" s="12">
        <v>185660.95</v>
      </c>
    </row>
    <row r="290" spans="1:10" ht="15.75" thickBot="1">
      <c r="A290" s="9" t="s">
        <v>43</v>
      </c>
      <c r="B290" s="10" t="s">
        <v>21</v>
      </c>
      <c r="C290" s="11">
        <v>2</v>
      </c>
      <c r="D290" s="12">
        <v>8618</v>
      </c>
      <c r="E290" s="11">
        <v>0</v>
      </c>
      <c r="F290" s="12">
        <v>0</v>
      </c>
      <c r="G290" s="11">
        <v>4</v>
      </c>
      <c r="H290" s="12">
        <v>12917.02</v>
      </c>
      <c r="I290" s="13">
        <v>3</v>
      </c>
      <c r="J290" s="12">
        <v>20798</v>
      </c>
    </row>
    <row r="291" spans="1:10" ht="15.75" thickBot="1">
      <c r="A291" s="9" t="s">
        <v>43</v>
      </c>
      <c r="B291" s="10" t="s">
        <v>17</v>
      </c>
      <c r="C291" s="11">
        <v>33</v>
      </c>
      <c r="D291" s="12">
        <v>113039.86</v>
      </c>
      <c r="E291" s="23"/>
      <c r="F291" s="5"/>
      <c r="G291" s="23"/>
      <c r="H291" s="5"/>
      <c r="I291" s="4"/>
      <c r="J291" s="5"/>
    </row>
    <row r="292" spans="1:10" ht="15.75" thickBot="1">
      <c r="A292" s="9" t="s">
        <v>70</v>
      </c>
      <c r="B292" s="10" t="s">
        <v>65</v>
      </c>
      <c r="C292" s="23"/>
      <c r="D292" s="5"/>
      <c r="E292" s="23"/>
      <c r="F292" s="5"/>
      <c r="G292" s="11">
        <v>63</v>
      </c>
      <c r="H292" s="12">
        <v>108525.25</v>
      </c>
      <c r="I292" s="11">
        <v>88</v>
      </c>
      <c r="J292" s="12">
        <v>94085.45</v>
      </c>
    </row>
    <row r="293" spans="1:10" ht="15.75" thickBot="1">
      <c r="A293" s="9" t="s">
        <v>70</v>
      </c>
      <c r="B293" s="10" t="s">
        <v>15</v>
      </c>
      <c r="C293" s="23"/>
      <c r="D293" s="5"/>
      <c r="E293" s="23"/>
      <c r="F293" s="5"/>
      <c r="G293" s="11">
        <v>0</v>
      </c>
      <c r="H293" s="12">
        <v>0</v>
      </c>
      <c r="I293" s="13">
        <v>1</v>
      </c>
      <c r="J293" s="12">
        <v>1566.5</v>
      </c>
    </row>
    <row r="294" spans="1:10" ht="15.75" thickBot="1">
      <c r="A294" s="9" t="s">
        <v>70</v>
      </c>
      <c r="B294" s="10" t="s">
        <v>16</v>
      </c>
      <c r="C294" s="23"/>
      <c r="D294" s="5"/>
      <c r="E294" s="23"/>
      <c r="F294" s="5"/>
      <c r="G294" s="11">
        <v>7</v>
      </c>
      <c r="H294" s="12">
        <v>72201.62</v>
      </c>
      <c r="I294" s="13">
        <v>13</v>
      </c>
      <c r="J294" s="12">
        <v>202832.46</v>
      </c>
    </row>
    <row r="295" spans="1:10" ht="15.75" thickBot="1">
      <c r="A295" s="9" t="s">
        <v>70</v>
      </c>
      <c r="B295" s="10" t="s">
        <v>21</v>
      </c>
      <c r="C295" s="23"/>
      <c r="D295" s="5"/>
      <c r="E295" s="23"/>
      <c r="F295" s="5"/>
      <c r="G295" s="11">
        <v>2</v>
      </c>
      <c r="H295" s="12">
        <v>12964.68</v>
      </c>
      <c r="I295" s="13">
        <v>4</v>
      </c>
      <c r="J295" s="12">
        <v>57488</v>
      </c>
    </row>
    <row r="296" spans="1:10" ht="15.75" thickBot="1">
      <c r="A296" s="9" t="s">
        <v>44</v>
      </c>
      <c r="B296" s="10" t="s">
        <v>3</v>
      </c>
      <c r="C296" s="11">
        <v>30</v>
      </c>
      <c r="D296" s="12">
        <v>72470073.680000007</v>
      </c>
      <c r="E296" s="1">
        <v>25</v>
      </c>
      <c r="F296" s="2">
        <v>8755394.6799999997</v>
      </c>
      <c r="G296" s="11">
        <v>276</v>
      </c>
      <c r="H296" s="2">
        <v>2582361.92</v>
      </c>
      <c r="I296" s="3">
        <v>38</v>
      </c>
      <c r="J296" s="2">
        <v>18689233.879999999</v>
      </c>
    </row>
    <row r="297" spans="1:10" ht="15.75" thickBot="1">
      <c r="A297" s="9" t="s">
        <v>44</v>
      </c>
      <c r="B297" s="10" t="s">
        <v>4</v>
      </c>
      <c r="C297" s="11">
        <v>5</v>
      </c>
      <c r="D297" s="12">
        <v>17874360</v>
      </c>
      <c r="E297" s="6">
        <v>5</v>
      </c>
      <c r="F297" s="7">
        <v>3204410.47</v>
      </c>
      <c r="G297" s="11">
        <v>6</v>
      </c>
      <c r="H297" s="7">
        <v>6175232.5300000003</v>
      </c>
      <c r="I297" s="13">
        <v>1</v>
      </c>
      <c r="J297" s="7">
        <v>354700</v>
      </c>
    </row>
    <row r="298" spans="1:10" ht="15.75" thickBot="1">
      <c r="A298" s="9" t="s">
        <v>44</v>
      </c>
      <c r="B298" s="10" t="s">
        <v>5</v>
      </c>
      <c r="C298" s="11">
        <v>0</v>
      </c>
      <c r="D298" s="12">
        <v>0</v>
      </c>
      <c r="E298" s="11">
        <v>2</v>
      </c>
      <c r="F298" s="12">
        <v>422204.04</v>
      </c>
      <c r="G298" s="11">
        <v>0</v>
      </c>
      <c r="H298" s="12">
        <v>0</v>
      </c>
      <c r="I298" s="13">
        <v>0</v>
      </c>
      <c r="J298" s="12">
        <v>0</v>
      </c>
    </row>
    <row r="299" spans="1:10" ht="15.75" thickBot="1">
      <c r="A299" s="9" t="s">
        <v>44</v>
      </c>
      <c r="B299" s="10" t="s">
        <v>6</v>
      </c>
      <c r="C299" s="11">
        <v>24</v>
      </c>
      <c r="D299" s="12">
        <v>143024943.96000001</v>
      </c>
      <c r="E299" s="14">
        <v>40</v>
      </c>
      <c r="F299" s="15">
        <v>211233064.91</v>
      </c>
      <c r="G299" s="11">
        <v>55</v>
      </c>
      <c r="H299" s="15">
        <v>1315628307.0599999</v>
      </c>
      <c r="I299" s="16">
        <v>27</v>
      </c>
      <c r="J299" s="15">
        <v>236330575.06</v>
      </c>
    </row>
    <row r="300" spans="1:10" ht="15.75" thickBot="1">
      <c r="A300" s="9" t="s">
        <v>44</v>
      </c>
      <c r="B300" s="10" t="s">
        <v>27</v>
      </c>
      <c r="C300" s="11">
        <v>71</v>
      </c>
      <c r="D300" s="12">
        <v>50138993.939999998</v>
      </c>
      <c r="E300" s="11">
        <v>74</v>
      </c>
      <c r="F300" s="7">
        <v>70801634.239999995</v>
      </c>
      <c r="G300" s="11">
        <v>68</v>
      </c>
      <c r="H300" s="7">
        <v>44472322.869999997</v>
      </c>
      <c r="I300" s="13">
        <v>70</v>
      </c>
      <c r="J300" s="7">
        <v>71132053.890000001</v>
      </c>
    </row>
    <row r="301" spans="1:10" ht="15.75" thickBot="1">
      <c r="A301" s="9" t="s">
        <v>44</v>
      </c>
      <c r="B301" s="10" t="s">
        <v>39</v>
      </c>
      <c r="C301" s="11">
        <v>0</v>
      </c>
      <c r="D301" s="12">
        <v>0</v>
      </c>
      <c r="E301" s="11">
        <v>0</v>
      </c>
      <c r="F301" s="12">
        <v>0</v>
      </c>
      <c r="G301" s="11">
        <v>1</v>
      </c>
      <c r="H301" s="12">
        <v>94986.6</v>
      </c>
      <c r="I301" s="4"/>
      <c r="J301" s="5"/>
    </row>
    <row r="302" spans="1:10" ht="15.75" thickBot="1">
      <c r="A302" s="9" t="s">
        <v>44</v>
      </c>
      <c r="B302" s="10" t="s">
        <v>28</v>
      </c>
      <c r="C302" s="11">
        <v>26</v>
      </c>
      <c r="D302" s="12">
        <v>9935389.6699999999</v>
      </c>
      <c r="E302" s="11">
        <v>45</v>
      </c>
      <c r="F302" s="7">
        <v>20275257.219999999</v>
      </c>
      <c r="G302" s="11">
        <v>41</v>
      </c>
      <c r="H302" s="7">
        <v>23661690.75</v>
      </c>
      <c r="I302" s="13">
        <v>26</v>
      </c>
      <c r="J302" s="7">
        <v>20770674.66</v>
      </c>
    </row>
    <row r="303" spans="1:10" ht="15.75" thickBot="1">
      <c r="A303" s="9" t="s">
        <v>44</v>
      </c>
      <c r="B303" s="10" t="s">
        <v>7</v>
      </c>
      <c r="C303" s="11">
        <v>0</v>
      </c>
      <c r="D303" s="12">
        <v>0</v>
      </c>
      <c r="E303" s="11">
        <v>1</v>
      </c>
      <c r="F303" s="12">
        <v>56750</v>
      </c>
      <c r="G303" s="11">
        <v>2</v>
      </c>
      <c r="H303" s="12">
        <v>11066360</v>
      </c>
      <c r="I303" s="13">
        <v>2</v>
      </c>
      <c r="J303" s="12">
        <v>39346691.200000003</v>
      </c>
    </row>
    <row r="304" spans="1:10" ht="15.75" thickBot="1">
      <c r="A304" s="9" t="s">
        <v>44</v>
      </c>
      <c r="B304" s="10" t="s">
        <v>64</v>
      </c>
      <c r="C304" s="11">
        <v>5</v>
      </c>
      <c r="D304" s="12">
        <v>1930000</v>
      </c>
      <c r="E304" s="11">
        <v>4</v>
      </c>
      <c r="F304" s="12">
        <v>3933666.34</v>
      </c>
      <c r="G304" s="11">
        <v>2</v>
      </c>
      <c r="H304" s="12">
        <v>27369.4</v>
      </c>
      <c r="I304" s="13">
        <v>5</v>
      </c>
      <c r="J304" s="12">
        <v>17380933</v>
      </c>
    </row>
    <row r="305" spans="1:10" ht="15.75" thickBot="1">
      <c r="A305" s="9" t="s">
        <v>44</v>
      </c>
      <c r="B305" s="10" t="s">
        <v>8</v>
      </c>
      <c r="C305" s="11">
        <v>60</v>
      </c>
      <c r="D305" s="12">
        <v>18617777.34</v>
      </c>
      <c r="E305" s="11">
        <v>56</v>
      </c>
      <c r="F305" s="12">
        <v>1833888.74</v>
      </c>
      <c r="G305" s="11">
        <v>46</v>
      </c>
      <c r="H305" s="12">
        <v>1990967.99</v>
      </c>
      <c r="I305" s="13">
        <v>33</v>
      </c>
      <c r="J305" s="12">
        <v>19813642.48</v>
      </c>
    </row>
    <row r="306" spans="1:10" ht="15.75" thickBot="1">
      <c r="A306" s="9" t="s">
        <v>44</v>
      </c>
      <c r="B306" s="10" t="s">
        <v>65</v>
      </c>
      <c r="C306" s="11">
        <v>477</v>
      </c>
      <c r="D306" s="12">
        <v>1478599.17</v>
      </c>
      <c r="E306" s="11">
        <v>714</v>
      </c>
      <c r="F306" s="12">
        <v>2206359.5699999998</v>
      </c>
      <c r="G306" s="11">
        <v>704</v>
      </c>
      <c r="H306" s="12">
        <v>2154604.7799999998</v>
      </c>
      <c r="I306" s="11">
        <v>813</v>
      </c>
      <c r="J306" s="12">
        <v>2491210.63</v>
      </c>
    </row>
    <row r="307" spans="1:10" ht="15.75" thickBot="1">
      <c r="A307" s="9" t="s">
        <v>44</v>
      </c>
      <c r="B307" s="10" t="s">
        <v>11</v>
      </c>
      <c r="C307" s="11">
        <v>0</v>
      </c>
      <c r="D307" s="12">
        <v>0</v>
      </c>
      <c r="E307" s="11">
        <v>2</v>
      </c>
      <c r="F307" s="12">
        <v>2137438.37</v>
      </c>
      <c r="G307" s="11">
        <v>0</v>
      </c>
      <c r="H307" s="12">
        <v>0</v>
      </c>
      <c r="I307" s="13">
        <v>0</v>
      </c>
      <c r="J307" s="12">
        <v>0</v>
      </c>
    </row>
    <row r="308" spans="1:10" ht="15.75" thickBot="1">
      <c r="A308" s="9" t="s">
        <v>44</v>
      </c>
      <c r="B308" s="10" t="s">
        <v>13</v>
      </c>
      <c r="C308" s="11">
        <v>10</v>
      </c>
      <c r="D308" s="12">
        <v>79961593.819999993</v>
      </c>
      <c r="E308" s="11">
        <v>15</v>
      </c>
      <c r="F308" s="12">
        <v>50476244.479999997</v>
      </c>
      <c r="G308" s="11">
        <v>4</v>
      </c>
      <c r="H308" s="12">
        <v>5074371.6399999997</v>
      </c>
      <c r="I308" s="13">
        <v>8</v>
      </c>
      <c r="J308" s="12">
        <v>35678304.299999997</v>
      </c>
    </row>
    <row r="309" spans="1:10" ht="15.75" thickBot="1">
      <c r="A309" s="9" t="s">
        <v>44</v>
      </c>
      <c r="B309" s="10" t="s">
        <v>14</v>
      </c>
      <c r="C309" s="11">
        <v>4</v>
      </c>
      <c r="D309" s="12">
        <v>25175033.949999999</v>
      </c>
      <c r="E309" s="11">
        <v>15</v>
      </c>
      <c r="F309" s="12">
        <v>80331795.689999998</v>
      </c>
      <c r="G309" s="11">
        <v>14</v>
      </c>
      <c r="H309" s="18">
        <v>218848625.41999999</v>
      </c>
      <c r="I309" s="13">
        <v>25</v>
      </c>
      <c r="J309" s="18">
        <v>214235390.78</v>
      </c>
    </row>
    <row r="310" spans="1:10" ht="15.75" thickBot="1">
      <c r="A310" s="9" t="s">
        <v>44</v>
      </c>
      <c r="B310" s="10" t="s">
        <v>15</v>
      </c>
      <c r="C310" s="11">
        <v>2</v>
      </c>
      <c r="D310" s="12">
        <v>2992595</v>
      </c>
      <c r="E310" s="11">
        <v>1</v>
      </c>
      <c r="F310" s="12">
        <v>5000000</v>
      </c>
      <c r="G310" s="11">
        <v>1</v>
      </c>
      <c r="H310" s="12">
        <v>8919353.2400000002</v>
      </c>
      <c r="I310" s="13">
        <v>5</v>
      </c>
      <c r="J310" s="12">
        <v>3016924.4</v>
      </c>
    </row>
    <row r="311" spans="1:10" ht="15.75" thickBot="1">
      <c r="A311" s="9" t="s">
        <v>44</v>
      </c>
      <c r="B311" s="10" t="s">
        <v>16</v>
      </c>
      <c r="C311" s="11">
        <v>259</v>
      </c>
      <c r="D311" s="12">
        <v>9877745.2799999993</v>
      </c>
      <c r="E311" s="11">
        <v>245</v>
      </c>
      <c r="F311" s="12">
        <v>8734284.2599999998</v>
      </c>
      <c r="G311" s="11">
        <v>283</v>
      </c>
      <c r="H311" s="12">
        <v>10143342.58</v>
      </c>
      <c r="I311" s="13">
        <v>323</v>
      </c>
      <c r="J311" s="12">
        <v>10355229.51</v>
      </c>
    </row>
    <row r="312" spans="1:10" ht="15.75" thickBot="1">
      <c r="A312" s="9" t="s">
        <v>44</v>
      </c>
      <c r="B312" s="10" t="s">
        <v>21</v>
      </c>
      <c r="C312" s="11">
        <v>3</v>
      </c>
      <c r="D312" s="12">
        <v>22500</v>
      </c>
      <c r="E312" s="11">
        <v>4</v>
      </c>
      <c r="F312" s="12">
        <v>330870</v>
      </c>
      <c r="G312" s="11">
        <v>11</v>
      </c>
      <c r="H312" s="12">
        <v>925029.04</v>
      </c>
      <c r="I312" s="13">
        <v>4</v>
      </c>
      <c r="J312" s="12">
        <v>711790</v>
      </c>
    </row>
    <row r="313" spans="1:10" ht="15.75" thickBot="1">
      <c r="A313" s="9" t="s">
        <v>44</v>
      </c>
      <c r="B313" s="10" t="s">
        <v>17</v>
      </c>
      <c r="C313" s="11">
        <v>24</v>
      </c>
      <c r="D313" s="12">
        <v>419030.58</v>
      </c>
      <c r="E313" s="23"/>
      <c r="F313" s="5"/>
      <c r="G313" s="23"/>
      <c r="H313" s="5"/>
      <c r="I313" s="4"/>
      <c r="J313" s="5"/>
    </row>
    <row r="314" spans="1:10" ht="15.75" thickBot="1">
      <c r="A314" s="9" t="s">
        <v>45</v>
      </c>
      <c r="B314" s="10" t="s">
        <v>3</v>
      </c>
      <c r="C314" s="11">
        <v>40</v>
      </c>
      <c r="D314" s="12">
        <v>4473498.43</v>
      </c>
      <c r="E314" s="1">
        <v>38</v>
      </c>
      <c r="F314" s="2">
        <v>6591359.7800000003</v>
      </c>
      <c r="G314" s="11">
        <v>196</v>
      </c>
      <c r="H314" s="2">
        <v>58910810.32</v>
      </c>
      <c r="I314" s="3">
        <v>28</v>
      </c>
      <c r="J314" s="2">
        <v>5814688.7999999998</v>
      </c>
    </row>
    <row r="315" spans="1:10" ht="15.75" thickBot="1">
      <c r="A315" s="9" t="s">
        <v>45</v>
      </c>
      <c r="B315" s="10" t="s">
        <v>4</v>
      </c>
      <c r="C315" s="11">
        <v>2</v>
      </c>
      <c r="D315" s="12">
        <v>1674642.48</v>
      </c>
      <c r="E315" s="6">
        <v>1</v>
      </c>
      <c r="F315" s="7">
        <v>100000</v>
      </c>
      <c r="G315" s="11">
        <v>1</v>
      </c>
      <c r="H315" s="7">
        <v>100000</v>
      </c>
      <c r="I315" s="13">
        <v>1</v>
      </c>
      <c r="J315" s="7">
        <v>50000</v>
      </c>
    </row>
    <row r="316" spans="1:10" ht="15.75" thickBot="1">
      <c r="A316" s="9" t="s">
        <v>45</v>
      </c>
      <c r="B316" s="10" t="s">
        <v>5</v>
      </c>
      <c r="C316" s="11">
        <v>3</v>
      </c>
      <c r="D316" s="12">
        <v>2917526.74</v>
      </c>
      <c r="E316" s="11">
        <v>3</v>
      </c>
      <c r="F316" s="12">
        <v>13092000</v>
      </c>
      <c r="G316" s="11">
        <v>0</v>
      </c>
      <c r="H316" s="12">
        <v>0</v>
      </c>
      <c r="I316" s="13">
        <v>2</v>
      </c>
      <c r="J316" s="12">
        <v>1028993.09</v>
      </c>
    </row>
    <row r="317" spans="1:10" ht="15.75" thickBot="1">
      <c r="A317" s="9" t="s">
        <v>45</v>
      </c>
      <c r="B317" s="10" t="s">
        <v>6</v>
      </c>
      <c r="C317" s="11">
        <v>111</v>
      </c>
      <c r="D317" s="12">
        <v>185537775.27000001</v>
      </c>
      <c r="E317" s="14">
        <v>117</v>
      </c>
      <c r="F317" s="15">
        <v>183668992.72999999</v>
      </c>
      <c r="G317" s="11">
        <v>177</v>
      </c>
      <c r="H317" s="15">
        <v>385213794.67000002</v>
      </c>
      <c r="I317" s="16">
        <v>210</v>
      </c>
      <c r="J317" s="15">
        <v>280534643.60000002</v>
      </c>
    </row>
    <row r="318" spans="1:10" ht="15.75" thickBot="1">
      <c r="A318" s="9" t="s">
        <v>45</v>
      </c>
      <c r="B318" s="10" t="s">
        <v>27</v>
      </c>
      <c r="C318" s="11">
        <v>333</v>
      </c>
      <c r="D318" s="12">
        <v>76589740.269999996</v>
      </c>
      <c r="E318" s="11">
        <v>416</v>
      </c>
      <c r="F318" s="7">
        <v>46017449.659999996</v>
      </c>
      <c r="G318" s="11">
        <v>117</v>
      </c>
      <c r="H318" s="7">
        <v>21973612.91</v>
      </c>
      <c r="I318" s="13">
        <v>98</v>
      </c>
      <c r="J318" s="7">
        <v>18501521.510000002</v>
      </c>
    </row>
    <row r="319" spans="1:10" ht="15.75" thickBot="1">
      <c r="A319" s="9" t="s">
        <v>45</v>
      </c>
      <c r="B319" s="10" t="s">
        <v>39</v>
      </c>
      <c r="C319" s="11">
        <v>1</v>
      </c>
      <c r="D319" s="12">
        <v>990000</v>
      </c>
      <c r="E319" s="11">
        <v>0</v>
      </c>
      <c r="F319" s="12">
        <v>0</v>
      </c>
      <c r="G319" s="11">
        <v>0</v>
      </c>
      <c r="H319" s="12">
        <v>0</v>
      </c>
      <c r="I319" s="11">
        <v>0</v>
      </c>
      <c r="J319" s="12">
        <v>0</v>
      </c>
    </row>
    <row r="320" spans="1:10" ht="15.75" thickBot="1">
      <c r="A320" s="9" t="s">
        <v>45</v>
      </c>
      <c r="B320" s="10" t="s">
        <v>28</v>
      </c>
      <c r="C320" s="11">
        <v>27</v>
      </c>
      <c r="D320" s="12">
        <v>2090384.01</v>
      </c>
      <c r="E320" s="11">
        <v>36</v>
      </c>
      <c r="F320" s="7">
        <v>3546714.21</v>
      </c>
      <c r="G320" s="11">
        <v>34</v>
      </c>
      <c r="H320" s="7">
        <v>7203047.1299999999</v>
      </c>
      <c r="I320" s="13">
        <v>18</v>
      </c>
      <c r="J320" s="7">
        <v>1295421.42</v>
      </c>
    </row>
    <row r="321" spans="1:10" ht="15.75" thickBot="1">
      <c r="A321" s="9" t="s">
        <v>45</v>
      </c>
      <c r="B321" s="10" t="s">
        <v>7</v>
      </c>
      <c r="C321" s="11">
        <v>3</v>
      </c>
      <c r="D321" s="12">
        <v>4193523.71</v>
      </c>
      <c r="E321" s="11">
        <v>1</v>
      </c>
      <c r="F321" s="12">
        <v>170551.89</v>
      </c>
      <c r="G321" s="11">
        <v>2</v>
      </c>
      <c r="H321" s="12">
        <v>1953233.2</v>
      </c>
      <c r="I321" s="13">
        <v>6</v>
      </c>
      <c r="J321" s="12">
        <v>3784126.6</v>
      </c>
    </row>
    <row r="322" spans="1:10" ht="15.75" thickBot="1">
      <c r="A322" s="9" t="s">
        <v>45</v>
      </c>
      <c r="B322" s="10" t="s">
        <v>64</v>
      </c>
      <c r="C322" s="11">
        <v>18</v>
      </c>
      <c r="D322" s="12">
        <v>2890751.71</v>
      </c>
      <c r="E322" s="11">
        <v>12</v>
      </c>
      <c r="F322" s="12">
        <v>8736768.7100000009</v>
      </c>
      <c r="G322" s="11">
        <v>12</v>
      </c>
      <c r="H322" s="12">
        <v>5134087.47</v>
      </c>
      <c r="I322" s="13">
        <v>2</v>
      </c>
      <c r="J322" s="12">
        <v>4524419.25</v>
      </c>
    </row>
    <row r="323" spans="1:10" ht="15.75" thickBot="1">
      <c r="A323" s="9" t="s">
        <v>45</v>
      </c>
      <c r="B323" s="10" t="s">
        <v>8</v>
      </c>
      <c r="C323" s="11">
        <v>43</v>
      </c>
      <c r="D323" s="12">
        <v>2000725.09</v>
      </c>
      <c r="E323" s="11">
        <v>211</v>
      </c>
      <c r="F323" s="12">
        <v>3605916.26</v>
      </c>
      <c r="G323" s="11">
        <v>370</v>
      </c>
      <c r="H323" s="12">
        <v>2862274.08</v>
      </c>
      <c r="I323" s="13">
        <v>137</v>
      </c>
      <c r="J323" s="12">
        <v>4197818.95</v>
      </c>
    </row>
    <row r="324" spans="1:10" ht="15.75" thickBot="1">
      <c r="A324" s="9" t="s">
        <v>45</v>
      </c>
      <c r="B324" s="10" t="s">
        <v>9</v>
      </c>
      <c r="C324" s="11">
        <v>56</v>
      </c>
      <c r="D324" s="12">
        <v>1075536</v>
      </c>
      <c r="E324" s="11">
        <v>54</v>
      </c>
      <c r="F324" s="12">
        <v>969575</v>
      </c>
      <c r="G324" s="11">
        <v>68</v>
      </c>
      <c r="H324" s="12">
        <v>860937</v>
      </c>
      <c r="I324" s="13">
        <v>68</v>
      </c>
      <c r="J324" s="12">
        <v>856675</v>
      </c>
    </row>
    <row r="325" spans="1:10" ht="15.75" thickBot="1">
      <c r="A325" s="9" t="s">
        <v>45</v>
      </c>
      <c r="B325" s="10" t="s">
        <v>65</v>
      </c>
      <c r="C325" s="11">
        <v>1925</v>
      </c>
      <c r="D325" s="12">
        <v>4329712.96</v>
      </c>
      <c r="E325" s="11">
        <v>2771</v>
      </c>
      <c r="F325" s="12">
        <v>6041444.54</v>
      </c>
      <c r="G325" s="11">
        <v>2070</v>
      </c>
      <c r="H325" s="12">
        <v>4372042.34</v>
      </c>
      <c r="I325" s="11">
        <v>2136</v>
      </c>
      <c r="J325" s="12">
        <v>4455065.26</v>
      </c>
    </row>
    <row r="326" spans="1:10" ht="15.75" thickBot="1">
      <c r="A326" s="9" t="s">
        <v>45</v>
      </c>
      <c r="B326" s="10" t="s">
        <v>11</v>
      </c>
      <c r="C326" s="11">
        <v>1</v>
      </c>
      <c r="D326" s="12">
        <v>211074.78</v>
      </c>
      <c r="E326" s="11">
        <v>0</v>
      </c>
      <c r="F326" s="12">
        <v>0</v>
      </c>
      <c r="G326" s="11">
        <v>0</v>
      </c>
      <c r="H326" s="12">
        <v>0</v>
      </c>
      <c r="I326" s="13">
        <v>0</v>
      </c>
      <c r="J326" s="12">
        <v>0</v>
      </c>
    </row>
    <row r="327" spans="1:10" ht="15.75" thickBot="1">
      <c r="A327" s="9" t="s">
        <v>45</v>
      </c>
      <c r="B327" s="10" t="s">
        <v>13</v>
      </c>
      <c r="C327" s="11">
        <v>12</v>
      </c>
      <c r="D327" s="12">
        <v>11895551</v>
      </c>
      <c r="E327" s="11">
        <v>24</v>
      </c>
      <c r="F327" s="12">
        <v>23532744.16</v>
      </c>
      <c r="G327" s="11">
        <v>10</v>
      </c>
      <c r="H327" s="12">
        <v>5755269.9800000004</v>
      </c>
      <c r="I327" s="13">
        <v>29</v>
      </c>
      <c r="J327" s="12">
        <v>51631365.5</v>
      </c>
    </row>
    <row r="328" spans="1:10" ht="15.75" thickBot="1">
      <c r="A328" s="9" t="s">
        <v>45</v>
      </c>
      <c r="B328" s="10" t="s">
        <v>14</v>
      </c>
      <c r="C328" s="11">
        <v>1</v>
      </c>
      <c r="D328" s="12">
        <v>4000000</v>
      </c>
      <c r="E328" s="11">
        <v>22</v>
      </c>
      <c r="F328" s="12">
        <v>91039977.400000006</v>
      </c>
      <c r="G328" s="11">
        <v>9</v>
      </c>
      <c r="H328" s="18">
        <v>20049523</v>
      </c>
      <c r="I328" s="13">
        <v>5</v>
      </c>
      <c r="J328" s="18">
        <v>9022449</v>
      </c>
    </row>
    <row r="329" spans="1:10" ht="15.75" thickBot="1">
      <c r="A329" s="9" t="s">
        <v>45</v>
      </c>
      <c r="B329" s="10" t="s">
        <v>15</v>
      </c>
      <c r="C329" s="11">
        <v>5</v>
      </c>
      <c r="D329" s="12">
        <v>622130.65</v>
      </c>
      <c r="E329" s="11">
        <v>5</v>
      </c>
      <c r="F329" s="12">
        <v>168867.68</v>
      </c>
      <c r="G329" s="11">
        <v>5</v>
      </c>
      <c r="H329" s="12">
        <v>70440</v>
      </c>
      <c r="I329" s="13">
        <v>6</v>
      </c>
      <c r="J329" s="12">
        <v>1085000</v>
      </c>
    </row>
    <row r="330" spans="1:10" ht="15.75" thickBot="1">
      <c r="A330" s="9" t="s">
        <v>45</v>
      </c>
      <c r="B330" s="10" t="s">
        <v>16</v>
      </c>
      <c r="C330" s="11">
        <v>355</v>
      </c>
      <c r="D330" s="12">
        <v>6876424.8899999997</v>
      </c>
      <c r="E330" s="11">
        <v>368</v>
      </c>
      <c r="F330" s="12">
        <v>7670936.1200000001</v>
      </c>
      <c r="G330" s="11">
        <v>390</v>
      </c>
      <c r="H330" s="12">
        <v>7367209.8099999996</v>
      </c>
      <c r="I330" s="13">
        <v>497</v>
      </c>
      <c r="J330" s="12">
        <v>9831912.8499999996</v>
      </c>
    </row>
    <row r="331" spans="1:10" ht="15.75" thickBot="1">
      <c r="A331" s="9" t="s">
        <v>45</v>
      </c>
      <c r="B331" s="10" t="s">
        <v>21</v>
      </c>
      <c r="C331" s="11">
        <v>10</v>
      </c>
      <c r="D331" s="12">
        <v>7847109.5099999998</v>
      </c>
      <c r="E331" s="11">
        <v>22</v>
      </c>
      <c r="F331" s="12">
        <v>1293743.81</v>
      </c>
      <c r="G331" s="11">
        <v>26</v>
      </c>
      <c r="H331" s="12">
        <v>883122.65</v>
      </c>
      <c r="I331" s="13">
        <v>53</v>
      </c>
      <c r="J331" s="12">
        <v>2307103.61</v>
      </c>
    </row>
    <row r="332" spans="1:10" ht="15.75" thickBot="1">
      <c r="A332" s="9" t="s">
        <v>45</v>
      </c>
      <c r="B332" s="10" t="s">
        <v>17</v>
      </c>
      <c r="C332" s="11">
        <v>11</v>
      </c>
      <c r="D332" s="12">
        <v>128033</v>
      </c>
      <c r="E332" s="23"/>
      <c r="F332" s="5"/>
      <c r="G332" s="23"/>
      <c r="H332" s="5"/>
      <c r="I332" s="4"/>
      <c r="J332" s="5"/>
    </row>
    <row r="333" spans="1:10" ht="15.75" thickBot="1">
      <c r="A333" s="9" t="s">
        <v>46</v>
      </c>
      <c r="B333" s="10" t="s">
        <v>3</v>
      </c>
      <c r="C333" s="11">
        <v>35</v>
      </c>
      <c r="D333" s="12">
        <v>11236986.16</v>
      </c>
      <c r="E333" s="1">
        <v>22</v>
      </c>
      <c r="F333" s="2">
        <v>-2978143.66</v>
      </c>
      <c r="G333" s="11">
        <v>82</v>
      </c>
      <c r="H333" s="2">
        <v>15778985.220000001</v>
      </c>
      <c r="I333" s="3">
        <v>17</v>
      </c>
      <c r="J333" s="2">
        <v>4620829.5999999996</v>
      </c>
    </row>
    <row r="334" spans="1:10" ht="15.75" thickBot="1">
      <c r="A334" s="9" t="s">
        <v>46</v>
      </c>
      <c r="B334" s="10" t="s">
        <v>4</v>
      </c>
      <c r="C334" s="11">
        <v>3</v>
      </c>
      <c r="D334" s="12">
        <v>2891145</v>
      </c>
      <c r="E334" s="6">
        <v>25</v>
      </c>
      <c r="F334" s="7">
        <v>7895153</v>
      </c>
      <c r="G334" s="11">
        <v>5</v>
      </c>
      <c r="H334" s="7">
        <v>1459612.6</v>
      </c>
      <c r="I334" s="13">
        <v>1</v>
      </c>
      <c r="J334" s="7">
        <v>275000</v>
      </c>
    </row>
    <row r="335" spans="1:10" ht="15.75" thickBot="1">
      <c r="A335" s="9" t="s">
        <v>46</v>
      </c>
      <c r="B335" s="10" t="s">
        <v>5</v>
      </c>
      <c r="C335" s="11">
        <v>2</v>
      </c>
      <c r="D335" s="12">
        <v>11406000</v>
      </c>
      <c r="E335" s="11">
        <v>1</v>
      </c>
      <c r="F335" s="12">
        <v>3482042</v>
      </c>
      <c r="G335" s="11">
        <v>0</v>
      </c>
      <c r="H335" s="12">
        <v>0</v>
      </c>
      <c r="I335" s="13">
        <v>0</v>
      </c>
      <c r="J335" s="12">
        <v>0</v>
      </c>
    </row>
    <row r="336" spans="1:10" ht="15.75" thickBot="1">
      <c r="A336" s="9" t="s">
        <v>46</v>
      </c>
      <c r="B336" s="10" t="s">
        <v>6</v>
      </c>
      <c r="C336" s="11">
        <v>1</v>
      </c>
      <c r="D336" s="12">
        <v>20000000</v>
      </c>
      <c r="E336" s="14">
        <v>0</v>
      </c>
      <c r="F336" s="15">
        <v>0</v>
      </c>
      <c r="G336" s="11">
        <v>0</v>
      </c>
      <c r="H336" s="15">
        <v>0</v>
      </c>
      <c r="I336" s="16">
        <v>2</v>
      </c>
      <c r="J336" s="15">
        <v>20134617</v>
      </c>
    </row>
    <row r="337" spans="1:10" ht="15.75" thickBot="1">
      <c r="A337" s="9" t="s">
        <v>46</v>
      </c>
      <c r="B337" s="10" t="s">
        <v>27</v>
      </c>
      <c r="C337" s="11">
        <v>2</v>
      </c>
      <c r="D337" s="12">
        <v>3289.72</v>
      </c>
      <c r="E337" s="11">
        <v>0</v>
      </c>
      <c r="F337" s="12">
        <v>0</v>
      </c>
      <c r="G337" s="11">
        <v>0</v>
      </c>
      <c r="H337" s="12">
        <v>0</v>
      </c>
      <c r="I337" s="11">
        <v>0</v>
      </c>
      <c r="J337" s="12">
        <v>0</v>
      </c>
    </row>
    <row r="338" spans="1:10" ht="15.75" thickBot="1">
      <c r="A338" s="9" t="s">
        <v>46</v>
      </c>
      <c r="B338" s="10" t="s">
        <v>28</v>
      </c>
      <c r="C338" s="11">
        <v>1</v>
      </c>
      <c r="D338" s="12">
        <v>26475</v>
      </c>
      <c r="E338" s="11">
        <v>0</v>
      </c>
      <c r="F338" s="12">
        <v>0</v>
      </c>
      <c r="G338" s="11">
        <v>0</v>
      </c>
      <c r="H338" s="12">
        <v>0</v>
      </c>
      <c r="I338" s="11">
        <v>0</v>
      </c>
      <c r="J338" s="12">
        <v>0</v>
      </c>
    </row>
    <row r="339" spans="1:10" ht="15.75" thickBot="1">
      <c r="A339" s="9" t="s">
        <v>46</v>
      </c>
      <c r="B339" s="10" t="s">
        <v>64</v>
      </c>
      <c r="C339" s="11">
        <v>2</v>
      </c>
      <c r="D339" s="12">
        <v>12580.48</v>
      </c>
      <c r="E339" s="11">
        <v>1</v>
      </c>
      <c r="F339" s="12">
        <v>1249</v>
      </c>
      <c r="G339" s="11">
        <v>0</v>
      </c>
      <c r="H339" s="12">
        <v>0</v>
      </c>
      <c r="I339" s="13">
        <v>0</v>
      </c>
      <c r="J339" s="12">
        <v>0</v>
      </c>
    </row>
    <row r="340" spans="1:10" ht="15.75" thickBot="1">
      <c r="A340" s="9" t="s">
        <v>46</v>
      </c>
      <c r="B340" s="10" t="s">
        <v>8</v>
      </c>
      <c r="C340" s="11">
        <v>6</v>
      </c>
      <c r="D340" s="12">
        <v>114100.36</v>
      </c>
      <c r="E340" s="11">
        <v>1</v>
      </c>
      <c r="F340" s="12">
        <v>22640.78</v>
      </c>
      <c r="G340" s="11">
        <v>4</v>
      </c>
      <c r="H340" s="12">
        <v>429003.3</v>
      </c>
      <c r="I340" s="13">
        <v>6</v>
      </c>
      <c r="J340" s="12">
        <v>78068</v>
      </c>
    </row>
    <row r="341" spans="1:10" ht="15.75" thickBot="1">
      <c r="A341" s="9" t="s">
        <v>46</v>
      </c>
      <c r="B341" s="10" t="s">
        <v>9</v>
      </c>
      <c r="C341" s="11">
        <v>87</v>
      </c>
      <c r="D341" s="12">
        <v>7824600</v>
      </c>
      <c r="E341" s="11">
        <v>84</v>
      </c>
      <c r="F341" s="12">
        <v>8217776</v>
      </c>
      <c r="G341" s="11">
        <v>79</v>
      </c>
      <c r="H341" s="12">
        <v>6445249</v>
      </c>
      <c r="I341" s="13">
        <v>92</v>
      </c>
      <c r="J341" s="12">
        <v>7261839</v>
      </c>
    </row>
    <row r="342" spans="1:10" ht="15.75" thickBot="1">
      <c r="A342" s="9" t="s">
        <v>46</v>
      </c>
      <c r="B342" s="10" t="s">
        <v>65</v>
      </c>
      <c r="C342" s="11">
        <v>165</v>
      </c>
      <c r="D342" s="12">
        <v>296474.36</v>
      </c>
      <c r="E342" s="11">
        <v>123</v>
      </c>
      <c r="F342" s="12">
        <v>276483.53000000003</v>
      </c>
      <c r="G342" s="11">
        <v>157</v>
      </c>
      <c r="H342" s="12">
        <v>326241.42</v>
      </c>
      <c r="I342" s="11">
        <v>148</v>
      </c>
      <c r="J342" s="12">
        <v>286681.28000000003</v>
      </c>
    </row>
    <row r="343" spans="1:10" ht="15.75" thickBot="1">
      <c r="A343" s="9" t="s">
        <v>46</v>
      </c>
      <c r="B343" s="10" t="s">
        <v>11</v>
      </c>
      <c r="C343" s="11">
        <v>1</v>
      </c>
      <c r="D343" s="12">
        <v>77005</v>
      </c>
      <c r="E343" s="11">
        <v>0</v>
      </c>
      <c r="F343" s="12">
        <v>0</v>
      </c>
      <c r="G343" s="11">
        <v>8</v>
      </c>
      <c r="H343" s="12">
        <v>4165664.45</v>
      </c>
      <c r="I343" s="13">
        <v>0</v>
      </c>
      <c r="J343" s="12">
        <v>0</v>
      </c>
    </row>
    <row r="344" spans="1:10" ht="15.75" thickBot="1">
      <c r="A344" s="9" t="s">
        <v>46</v>
      </c>
      <c r="B344" s="10" t="s">
        <v>12</v>
      </c>
      <c r="C344" s="11">
        <v>0</v>
      </c>
      <c r="D344" s="12">
        <v>0</v>
      </c>
      <c r="E344" s="11">
        <v>1</v>
      </c>
      <c r="F344" s="12">
        <v>139000</v>
      </c>
      <c r="G344" s="11">
        <v>1</v>
      </c>
      <c r="H344" s="12">
        <v>275000</v>
      </c>
      <c r="I344" s="13">
        <v>0</v>
      </c>
      <c r="J344" s="12">
        <v>0</v>
      </c>
    </row>
    <row r="345" spans="1:10" ht="15.75" thickBot="1">
      <c r="A345" s="9" t="s">
        <v>46</v>
      </c>
      <c r="B345" s="10" t="s">
        <v>13</v>
      </c>
      <c r="C345" s="11">
        <v>4</v>
      </c>
      <c r="D345" s="12">
        <v>8287512</v>
      </c>
      <c r="E345" s="11">
        <v>3</v>
      </c>
      <c r="F345" s="12">
        <v>28375968</v>
      </c>
      <c r="G345" s="11">
        <v>18</v>
      </c>
      <c r="H345" s="12">
        <v>3468866</v>
      </c>
      <c r="I345" s="13">
        <v>23</v>
      </c>
      <c r="J345" s="12">
        <v>20042477</v>
      </c>
    </row>
    <row r="346" spans="1:10" ht="15.75" thickBot="1">
      <c r="A346" s="9" t="s">
        <v>46</v>
      </c>
      <c r="B346" s="10" t="s">
        <v>14</v>
      </c>
      <c r="C346" s="11">
        <v>13</v>
      </c>
      <c r="D346" s="12">
        <v>12258166.6</v>
      </c>
      <c r="E346" s="11">
        <v>15</v>
      </c>
      <c r="F346" s="12">
        <v>50744929</v>
      </c>
      <c r="G346" s="11">
        <v>6</v>
      </c>
      <c r="H346" s="18">
        <v>5225000</v>
      </c>
      <c r="I346" s="13">
        <v>11</v>
      </c>
      <c r="J346" s="18">
        <v>9830201</v>
      </c>
    </row>
    <row r="347" spans="1:10" ht="15.75" thickBot="1">
      <c r="A347" s="9" t="s">
        <v>46</v>
      </c>
      <c r="B347" s="10" t="s">
        <v>16</v>
      </c>
      <c r="C347" s="11">
        <v>30</v>
      </c>
      <c r="D347" s="12">
        <v>614058.66</v>
      </c>
      <c r="E347" s="11">
        <v>20</v>
      </c>
      <c r="F347" s="12">
        <v>604865.12</v>
      </c>
      <c r="G347" s="11">
        <v>25</v>
      </c>
      <c r="H347" s="12">
        <v>740527.87</v>
      </c>
      <c r="I347" s="13">
        <v>22</v>
      </c>
      <c r="J347" s="12">
        <v>704425.77</v>
      </c>
    </row>
    <row r="348" spans="1:10" ht="15.75" thickBot="1">
      <c r="A348" s="9" t="s">
        <v>46</v>
      </c>
      <c r="B348" s="10" t="s">
        <v>21</v>
      </c>
      <c r="C348" s="11">
        <v>5</v>
      </c>
      <c r="D348" s="12">
        <v>1098791088</v>
      </c>
      <c r="E348" s="11">
        <v>5</v>
      </c>
      <c r="F348" s="12">
        <v>1078742428</v>
      </c>
      <c r="G348" s="11">
        <v>3</v>
      </c>
      <c r="H348" s="12">
        <v>809912000</v>
      </c>
      <c r="I348" s="13">
        <v>3</v>
      </c>
      <c r="J348" s="12">
        <v>1217895851</v>
      </c>
    </row>
    <row r="349" spans="1:10" ht="15.75" thickBot="1">
      <c r="A349" s="9" t="s">
        <v>46</v>
      </c>
      <c r="B349" s="10" t="s">
        <v>17</v>
      </c>
      <c r="C349" s="11">
        <v>15</v>
      </c>
      <c r="D349" s="12">
        <v>177155.5</v>
      </c>
      <c r="E349" s="23"/>
      <c r="F349" s="5"/>
      <c r="G349" s="23"/>
      <c r="H349" s="5"/>
      <c r="I349" s="4"/>
      <c r="J349" s="5"/>
    </row>
    <row r="350" spans="1:10" ht="15.75" thickBot="1">
      <c r="A350" s="9" t="s">
        <v>47</v>
      </c>
      <c r="B350" s="10" t="s">
        <v>3</v>
      </c>
      <c r="C350" s="11">
        <v>30</v>
      </c>
      <c r="D350" s="12">
        <v>-16402651.689999999</v>
      </c>
      <c r="E350" s="1">
        <v>23</v>
      </c>
      <c r="F350" s="2">
        <v>-144853166.00999999</v>
      </c>
      <c r="G350" s="11">
        <v>42</v>
      </c>
      <c r="H350" s="2">
        <v>254889.18</v>
      </c>
      <c r="I350" s="3">
        <v>33</v>
      </c>
      <c r="J350" s="2">
        <v>807283.14</v>
      </c>
    </row>
    <row r="351" spans="1:10" ht="15.75" thickBot="1">
      <c r="A351" s="9" t="s">
        <v>47</v>
      </c>
      <c r="B351" s="10" t="s">
        <v>4</v>
      </c>
      <c r="C351" s="11">
        <v>1</v>
      </c>
      <c r="D351" s="12">
        <v>42120</v>
      </c>
      <c r="E351" s="6">
        <v>2</v>
      </c>
      <c r="F351" s="7">
        <v>256720</v>
      </c>
      <c r="G351" s="11">
        <v>5</v>
      </c>
      <c r="H351" s="7">
        <v>2841372.5</v>
      </c>
      <c r="I351" s="13">
        <v>0</v>
      </c>
      <c r="J351" s="7">
        <v>0</v>
      </c>
    </row>
    <row r="352" spans="1:10" ht="15.75" thickBot="1">
      <c r="A352" s="9" t="s">
        <v>47</v>
      </c>
      <c r="B352" s="10" t="s">
        <v>5</v>
      </c>
      <c r="C352" s="11">
        <v>2</v>
      </c>
      <c r="D352" s="12">
        <v>2641427.1800000002</v>
      </c>
      <c r="E352" s="11">
        <v>1</v>
      </c>
      <c r="F352" s="12">
        <v>3468489</v>
      </c>
      <c r="G352" s="11">
        <v>0</v>
      </c>
      <c r="H352" s="12">
        <v>0</v>
      </c>
      <c r="I352" s="13">
        <v>0</v>
      </c>
      <c r="J352" s="12">
        <v>0</v>
      </c>
    </row>
    <row r="353" spans="1:10" ht="15.75" thickBot="1">
      <c r="A353" s="9" t="s">
        <v>47</v>
      </c>
      <c r="B353" s="10" t="s">
        <v>6</v>
      </c>
      <c r="C353" s="11">
        <v>31</v>
      </c>
      <c r="D353" s="12">
        <v>558366461.05999994</v>
      </c>
      <c r="E353" s="14">
        <v>19</v>
      </c>
      <c r="F353" s="15">
        <v>483208684.32999998</v>
      </c>
      <c r="G353" s="11">
        <v>46</v>
      </c>
      <c r="H353" s="15">
        <v>1357379539.5999999</v>
      </c>
      <c r="I353" s="16">
        <v>21</v>
      </c>
      <c r="J353" s="15">
        <v>484798868</v>
      </c>
    </row>
    <row r="354" spans="1:10" ht="15.75" thickBot="1">
      <c r="A354" s="9" t="s">
        <v>47</v>
      </c>
      <c r="B354" s="10" t="s">
        <v>27</v>
      </c>
      <c r="C354" s="11">
        <v>121</v>
      </c>
      <c r="D354" s="12">
        <v>10752343.689999999</v>
      </c>
      <c r="E354" s="11">
        <v>236</v>
      </c>
      <c r="F354" s="7">
        <v>1226288</v>
      </c>
      <c r="G354" s="11">
        <v>157</v>
      </c>
      <c r="H354" s="7">
        <v>13536420.689999999</v>
      </c>
      <c r="I354" s="13">
        <v>238</v>
      </c>
      <c r="J354" s="7">
        <v>26189515.73</v>
      </c>
    </row>
    <row r="355" spans="1:10" ht="15.75" thickBot="1">
      <c r="A355" s="9" t="s">
        <v>47</v>
      </c>
      <c r="B355" s="10" t="s">
        <v>28</v>
      </c>
      <c r="C355" s="11">
        <v>8</v>
      </c>
      <c r="D355" s="12">
        <v>2149607</v>
      </c>
      <c r="E355" s="11">
        <v>3</v>
      </c>
      <c r="F355" s="7">
        <v>-276284</v>
      </c>
      <c r="G355" s="11">
        <v>7</v>
      </c>
      <c r="H355" s="7">
        <v>16882658</v>
      </c>
      <c r="I355" s="13">
        <v>17</v>
      </c>
      <c r="J355" s="7">
        <v>3294064.15</v>
      </c>
    </row>
    <row r="356" spans="1:10" ht="15.75" thickBot="1">
      <c r="A356" s="9" t="s">
        <v>47</v>
      </c>
      <c r="B356" s="10" t="s">
        <v>7</v>
      </c>
      <c r="C356" s="11">
        <v>11</v>
      </c>
      <c r="D356" s="12">
        <v>1743293.5</v>
      </c>
      <c r="E356" s="11">
        <v>188</v>
      </c>
      <c r="F356" s="12">
        <v>10060668.74</v>
      </c>
      <c r="G356" s="11">
        <v>3</v>
      </c>
      <c r="H356" s="12">
        <v>54394.25</v>
      </c>
      <c r="I356" s="13">
        <v>4</v>
      </c>
      <c r="J356" s="12">
        <v>1924616</v>
      </c>
    </row>
    <row r="357" spans="1:10" ht="15.75" thickBot="1">
      <c r="A357" s="9" t="s">
        <v>47</v>
      </c>
      <c r="B357" s="10" t="s">
        <v>64</v>
      </c>
      <c r="C357" s="11">
        <v>1</v>
      </c>
      <c r="D357" s="12">
        <v>700000</v>
      </c>
      <c r="E357" s="11">
        <v>0</v>
      </c>
      <c r="F357" s="12">
        <v>0</v>
      </c>
      <c r="G357" s="11">
        <v>2</v>
      </c>
      <c r="H357" s="12">
        <v>218988.5</v>
      </c>
      <c r="I357" s="13">
        <v>1</v>
      </c>
      <c r="J357" s="12">
        <v>21577.14</v>
      </c>
    </row>
    <row r="358" spans="1:10" ht="15.75" thickBot="1">
      <c r="A358" s="9" t="s">
        <v>47</v>
      </c>
      <c r="B358" s="10" t="s">
        <v>8</v>
      </c>
      <c r="C358" s="11">
        <v>26</v>
      </c>
      <c r="D358" s="12">
        <v>47769510.350000001</v>
      </c>
      <c r="E358" s="11">
        <v>31</v>
      </c>
      <c r="F358" s="12">
        <v>2118144.61</v>
      </c>
      <c r="G358" s="11">
        <v>44</v>
      </c>
      <c r="H358" s="12">
        <v>702632.64</v>
      </c>
      <c r="I358" s="13">
        <v>28</v>
      </c>
      <c r="J358" s="12">
        <v>623510.92000000004</v>
      </c>
    </row>
    <row r="359" spans="1:10" ht="15.75" thickBot="1">
      <c r="A359" s="9" t="s">
        <v>47</v>
      </c>
      <c r="B359" s="10" t="s">
        <v>65</v>
      </c>
      <c r="C359" s="11">
        <v>1834</v>
      </c>
      <c r="D359" s="12">
        <v>3498157.33</v>
      </c>
      <c r="E359" s="11">
        <v>2174</v>
      </c>
      <c r="F359" s="12">
        <v>4068398.11</v>
      </c>
      <c r="G359" s="11">
        <v>2231</v>
      </c>
      <c r="H359" s="12">
        <v>4190867.46</v>
      </c>
      <c r="I359" s="11">
        <v>1729</v>
      </c>
      <c r="J359" s="12">
        <v>2924574.83</v>
      </c>
    </row>
    <row r="360" spans="1:10" ht="15.75" thickBot="1">
      <c r="A360" s="9" t="s">
        <v>47</v>
      </c>
      <c r="B360" s="10" t="s">
        <v>11</v>
      </c>
      <c r="C360" s="11">
        <v>0</v>
      </c>
      <c r="D360" s="12">
        <v>0</v>
      </c>
      <c r="E360" s="11">
        <v>0</v>
      </c>
      <c r="F360" s="12">
        <v>0</v>
      </c>
      <c r="G360" s="11">
        <v>1</v>
      </c>
      <c r="H360" s="12">
        <v>9286983</v>
      </c>
      <c r="I360" s="13">
        <v>1</v>
      </c>
      <c r="J360" s="12">
        <v>46000</v>
      </c>
    </row>
    <row r="361" spans="1:10" ht="15.75" thickBot="1">
      <c r="A361" s="9" t="s">
        <v>47</v>
      </c>
      <c r="B361" s="10" t="s">
        <v>13</v>
      </c>
      <c r="C361" s="11">
        <v>12</v>
      </c>
      <c r="D361" s="12">
        <v>28225022.629999999</v>
      </c>
      <c r="E361" s="11">
        <v>6</v>
      </c>
      <c r="F361" s="12">
        <v>16040745.300000001</v>
      </c>
      <c r="G361" s="11">
        <v>7</v>
      </c>
      <c r="H361" s="12">
        <v>3883636.51</v>
      </c>
      <c r="I361" s="13">
        <v>27</v>
      </c>
      <c r="J361" s="12">
        <v>238935771</v>
      </c>
    </row>
    <row r="362" spans="1:10" ht="15.75" thickBot="1">
      <c r="A362" s="9" t="s">
        <v>47</v>
      </c>
      <c r="B362" s="10" t="s">
        <v>14</v>
      </c>
      <c r="C362" s="11">
        <v>0</v>
      </c>
      <c r="D362" s="12">
        <v>0</v>
      </c>
      <c r="E362" s="11">
        <v>2</v>
      </c>
      <c r="F362" s="12">
        <v>19654715</v>
      </c>
      <c r="G362" s="11">
        <v>1</v>
      </c>
      <c r="H362" s="18">
        <v>18000000</v>
      </c>
      <c r="I362" s="13">
        <v>1</v>
      </c>
      <c r="J362" s="18">
        <v>1592538638</v>
      </c>
    </row>
    <row r="363" spans="1:10" ht="15.75" thickBot="1">
      <c r="A363" s="9" t="s">
        <v>47</v>
      </c>
      <c r="B363" s="10" t="s">
        <v>15</v>
      </c>
      <c r="C363" s="11">
        <v>0</v>
      </c>
      <c r="D363" s="12">
        <v>0</v>
      </c>
      <c r="E363" s="11">
        <v>0</v>
      </c>
      <c r="F363" s="12">
        <v>0</v>
      </c>
      <c r="G363" s="11">
        <v>0</v>
      </c>
      <c r="H363" s="12">
        <v>0</v>
      </c>
      <c r="I363" s="13">
        <v>1</v>
      </c>
      <c r="J363" s="12">
        <v>1810.32</v>
      </c>
    </row>
    <row r="364" spans="1:10" ht="15.75" thickBot="1">
      <c r="A364" s="9" t="s">
        <v>47</v>
      </c>
      <c r="B364" s="10" t="s">
        <v>16</v>
      </c>
      <c r="C364" s="11">
        <v>158</v>
      </c>
      <c r="D364" s="12">
        <v>6986219.3899999997</v>
      </c>
      <c r="E364" s="11">
        <v>192</v>
      </c>
      <c r="F364" s="12">
        <v>8227412.6900000004</v>
      </c>
      <c r="G364" s="11">
        <v>117</v>
      </c>
      <c r="H364" s="12">
        <v>5655031.1100000003</v>
      </c>
      <c r="I364" s="13">
        <v>175</v>
      </c>
      <c r="J364" s="12">
        <v>5328539.63</v>
      </c>
    </row>
    <row r="365" spans="1:10" ht="15.75" thickBot="1">
      <c r="A365" s="9" t="s">
        <v>47</v>
      </c>
      <c r="B365" s="10" t="s">
        <v>21</v>
      </c>
      <c r="C365" s="11">
        <v>0</v>
      </c>
      <c r="D365" s="12">
        <v>0</v>
      </c>
      <c r="E365" s="11">
        <v>2</v>
      </c>
      <c r="F365" s="12">
        <v>4011854.72</v>
      </c>
      <c r="G365" s="11">
        <v>1</v>
      </c>
      <c r="H365" s="12">
        <v>335</v>
      </c>
      <c r="I365" s="13">
        <v>1</v>
      </c>
      <c r="J365" s="12">
        <v>1727313</v>
      </c>
    </row>
    <row r="366" spans="1:10" ht="15.75" thickBot="1">
      <c r="A366" s="9" t="s">
        <v>47</v>
      </c>
      <c r="B366" s="10" t="s">
        <v>17</v>
      </c>
      <c r="C366" s="11">
        <v>2</v>
      </c>
      <c r="D366" s="12">
        <v>1096.25</v>
      </c>
      <c r="E366" s="23"/>
      <c r="F366" s="5"/>
      <c r="G366" s="23"/>
      <c r="H366" s="5"/>
      <c r="I366" s="4"/>
      <c r="J366" s="5"/>
    </row>
    <row r="367" spans="1:10" ht="15.75" thickBot="1">
      <c r="A367" s="9" t="s">
        <v>48</v>
      </c>
      <c r="B367" s="10" t="s">
        <v>3</v>
      </c>
      <c r="C367" s="11">
        <v>646</v>
      </c>
      <c r="D367" s="12">
        <v>4628451.5</v>
      </c>
      <c r="E367" s="1">
        <v>574</v>
      </c>
      <c r="F367" s="2">
        <v>590957.88</v>
      </c>
      <c r="G367" s="11">
        <v>657</v>
      </c>
      <c r="H367" s="2">
        <v>-1570045.05</v>
      </c>
      <c r="I367" s="3">
        <v>706</v>
      </c>
      <c r="J367" s="2">
        <v>13877687</v>
      </c>
    </row>
    <row r="368" spans="1:10" ht="15.75" thickBot="1">
      <c r="A368" s="9" t="s">
        <v>48</v>
      </c>
      <c r="B368" s="10" t="s">
        <v>4</v>
      </c>
      <c r="C368" s="11">
        <v>443</v>
      </c>
      <c r="D368" s="12">
        <v>60408515</v>
      </c>
      <c r="E368" s="6">
        <v>263</v>
      </c>
      <c r="F368" s="7">
        <v>42491655</v>
      </c>
      <c r="G368" s="11">
        <v>99</v>
      </c>
      <c r="H368" s="7">
        <v>25296361.300000001</v>
      </c>
      <c r="I368" s="13">
        <v>346</v>
      </c>
      <c r="J368" s="7">
        <v>16547633</v>
      </c>
    </row>
    <row r="369" spans="1:10" ht="15.75" thickBot="1">
      <c r="A369" s="9" t="s">
        <v>48</v>
      </c>
      <c r="B369" s="10" t="s">
        <v>5</v>
      </c>
      <c r="C369" s="11">
        <v>1</v>
      </c>
      <c r="D369" s="12">
        <v>732816</v>
      </c>
      <c r="E369" s="11">
        <v>2</v>
      </c>
      <c r="F369" s="12">
        <v>198601</v>
      </c>
      <c r="G369" s="11">
        <v>5</v>
      </c>
      <c r="H369" s="12">
        <v>2587901</v>
      </c>
      <c r="I369" s="13">
        <v>12</v>
      </c>
      <c r="J369" s="12">
        <v>4189494</v>
      </c>
    </row>
    <row r="370" spans="1:10" ht="15.75" thickBot="1">
      <c r="A370" s="9" t="s">
        <v>48</v>
      </c>
      <c r="B370" s="10" t="s">
        <v>8</v>
      </c>
      <c r="C370" s="11">
        <v>3</v>
      </c>
      <c r="D370" s="12">
        <v>29775.82</v>
      </c>
      <c r="E370" s="11">
        <v>23</v>
      </c>
      <c r="F370" s="12">
        <v>275974.65000000002</v>
      </c>
      <c r="G370" s="11">
        <v>19</v>
      </c>
      <c r="H370" s="12">
        <v>75433.67</v>
      </c>
      <c r="I370" s="13">
        <v>11</v>
      </c>
      <c r="J370" s="12">
        <v>121386.26</v>
      </c>
    </row>
    <row r="371" spans="1:10" ht="15.75" thickBot="1">
      <c r="A371" s="9" t="s">
        <v>48</v>
      </c>
      <c r="B371" s="10" t="s">
        <v>9</v>
      </c>
      <c r="C371" s="11">
        <v>1394</v>
      </c>
      <c r="D371" s="12">
        <v>46152964.5</v>
      </c>
      <c r="E371" s="11">
        <v>1203</v>
      </c>
      <c r="F371" s="12">
        <v>41205077</v>
      </c>
      <c r="G371" s="11">
        <v>1386</v>
      </c>
      <c r="H371" s="12">
        <v>44183697</v>
      </c>
      <c r="I371" s="11">
        <v>1385</v>
      </c>
      <c r="J371" s="12">
        <v>51722418</v>
      </c>
    </row>
    <row r="372" spans="1:10" ht="15.75" thickBot="1">
      <c r="A372" s="9" t="s">
        <v>48</v>
      </c>
      <c r="B372" s="10" t="s">
        <v>65</v>
      </c>
      <c r="C372" s="11">
        <v>128</v>
      </c>
      <c r="D372" s="12">
        <v>195379.34</v>
      </c>
      <c r="E372" s="11">
        <v>131</v>
      </c>
      <c r="F372" s="12">
        <v>211076.6</v>
      </c>
      <c r="G372" s="11">
        <v>127</v>
      </c>
      <c r="H372" s="12">
        <v>231176.17</v>
      </c>
      <c r="I372" s="11">
        <v>118</v>
      </c>
      <c r="J372" s="12">
        <v>232756</v>
      </c>
    </row>
    <row r="373" spans="1:10" ht="15.75" thickBot="1">
      <c r="A373" s="9" t="s">
        <v>48</v>
      </c>
      <c r="B373" s="10" t="s">
        <v>11</v>
      </c>
      <c r="C373" s="11">
        <v>15</v>
      </c>
      <c r="D373" s="12">
        <v>1765416</v>
      </c>
      <c r="E373" s="11">
        <v>17</v>
      </c>
      <c r="F373" s="12">
        <v>1736507</v>
      </c>
      <c r="G373" s="13">
        <v>31</v>
      </c>
      <c r="H373" s="12">
        <v>3660571</v>
      </c>
      <c r="I373" s="13">
        <v>18</v>
      </c>
      <c r="J373" s="12">
        <v>4787309</v>
      </c>
    </row>
    <row r="374" spans="1:10" ht="15.75" thickBot="1">
      <c r="A374" s="9" t="s">
        <v>48</v>
      </c>
      <c r="B374" s="10" t="s">
        <v>13</v>
      </c>
      <c r="C374" s="11">
        <v>191</v>
      </c>
      <c r="D374" s="12">
        <v>47930964</v>
      </c>
      <c r="E374" s="11">
        <v>87</v>
      </c>
      <c r="F374" s="12">
        <v>105799923</v>
      </c>
      <c r="G374" s="13">
        <v>159</v>
      </c>
      <c r="H374" s="12">
        <v>36228088</v>
      </c>
      <c r="I374" s="13">
        <v>566</v>
      </c>
      <c r="J374" s="12">
        <v>234061921</v>
      </c>
    </row>
    <row r="375" spans="1:10" ht="15.75" thickBot="1">
      <c r="A375" s="9" t="s">
        <v>48</v>
      </c>
      <c r="B375" s="10" t="s">
        <v>14</v>
      </c>
      <c r="C375" s="11">
        <v>98</v>
      </c>
      <c r="D375" s="12">
        <v>35849792</v>
      </c>
      <c r="E375" s="11">
        <v>44</v>
      </c>
      <c r="F375" s="12">
        <v>38602712</v>
      </c>
      <c r="G375" s="13">
        <v>361</v>
      </c>
      <c r="H375" s="18">
        <v>119728924</v>
      </c>
      <c r="I375" s="13">
        <v>63</v>
      </c>
      <c r="J375" s="18">
        <v>28722870</v>
      </c>
    </row>
    <row r="376" spans="1:10" ht="15.75" thickBot="1">
      <c r="A376" s="9" t="s">
        <v>48</v>
      </c>
      <c r="B376" s="10" t="s">
        <v>16</v>
      </c>
      <c r="C376" s="11">
        <v>19</v>
      </c>
      <c r="D376" s="12">
        <v>272570.55</v>
      </c>
      <c r="E376" s="11">
        <v>26</v>
      </c>
      <c r="F376" s="12">
        <v>569052.35</v>
      </c>
      <c r="G376" s="13">
        <v>9</v>
      </c>
      <c r="H376" s="12">
        <v>146654.39000000001</v>
      </c>
      <c r="I376" s="13">
        <v>10</v>
      </c>
      <c r="J376" s="12">
        <v>169047.32</v>
      </c>
    </row>
    <row r="377" spans="1:10" ht="15.75" thickBot="1">
      <c r="A377" s="9" t="s">
        <v>48</v>
      </c>
      <c r="B377" s="10" t="s">
        <v>21</v>
      </c>
      <c r="C377" s="11">
        <v>6</v>
      </c>
      <c r="D377" s="12">
        <v>1228346</v>
      </c>
      <c r="E377" s="11">
        <v>0</v>
      </c>
      <c r="F377" s="12">
        <v>0</v>
      </c>
      <c r="G377" s="13">
        <v>4</v>
      </c>
      <c r="H377" s="12">
        <v>31511.8</v>
      </c>
      <c r="I377" s="13">
        <v>1</v>
      </c>
      <c r="J377" s="12">
        <v>135000</v>
      </c>
    </row>
    <row r="378" spans="1:10" ht="15.75" thickBot="1">
      <c r="A378" s="9" t="s">
        <v>49</v>
      </c>
      <c r="B378" s="10" t="s">
        <v>3</v>
      </c>
      <c r="C378" s="11">
        <v>33</v>
      </c>
      <c r="D378" s="12">
        <v>23412724.399999999</v>
      </c>
      <c r="E378" s="1">
        <v>27</v>
      </c>
      <c r="F378" s="2">
        <v>12321394.470000001</v>
      </c>
      <c r="G378" s="3">
        <v>73</v>
      </c>
      <c r="H378" s="2">
        <v>1864816.45</v>
      </c>
      <c r="I378" s="3">
        <v>21</v>
      </c>
      <c r="J378" s="2">
        <v>31082420.199999999</v>
      </c>
    </row>
    <row r="379" spans="1:10" ht="15.75" thickBot="1">
      <c r="A379" s="9" t="s">
        <v>49</v>
      </c>
      <c r="B379" s="10" t="s">
        <v>4</v>
      </c>
      <c r="C379" s="11">
        <v>9</v>
      </c>
      <c r="D379" s="12">
        <v>3850167.87</v>
      </c>
      <c r="E379" s="6">
        <v>8</v>
      </c>
      <c r="F379" s="7">
        <v>1265974.6299999999</v>
      </c>
      <c r="G379" s="13">
        <v>13</v>
      </c>
      <c r="H379" s="7">
        <v>24578261.300000001</v>
      </c>
      <c r="I379" s="13">
        <v>4</v>
      </c>
      <c r="J379" s="7">
        <v>2800000</v>
      </c>
    </row>
    <row r="380" spans="1:10" ht="15.75" thickBot="1">
      <c r="A380" s="9" t="s">
        <v>49</v>
      </c>
      <c r="B380" s="10" t="s">
        <v>6</v>
      </c>
      <c r="C380" s="11">
        <v>8</v>
      </c>
      <c r="D380" s="12">
        <v>34270198.899999999</v>
      </c>
      <c r="E380" s="14">
        <v>11</v>
      </c>
      <c r="F380" s="15">
        <v>22190486.23</v>
      </c>
      <c r="G380" s="16">
        <v>11</v>
      </c>
      <c r="H380" s="15">
        <v>13800671.380000001</v>
      </c>
      <c r="I380" s="16">
        <v>10</v>
      </c>
      <c r="J380" s="15">
        <v>72545360.370000005</v>
      </c>
    </row>
    <row r="381" spans="1:10" ht="15.75" thickBot="1">
      <c r="A381" s="9" t="s">
        <v>49</v>
      </c>
      <c r="B381" s="10" t="s">
        <v>27</v>
      </c>
      <c r="C381" s="11">
        <v>2</v>
      </c>
      <c r="D381" s="12">
        <v>681113.22</v>
      </c>
      <c r="E381" s="11">
        <v>5</v>
      </c>
      <c r="F381" s="7">
        <v>2215187.9900000002</v>
      </c>
      <c r="G381" s="13">
        <v>2</v>
      </c>
      <c r="H381" s="7">
        <v>973921.16</v>
      </c>
      <c r="I381" s="13">
        <v>2</v>
      </c>
      <c r="J381" s="7">
        <v>10037682.449999999</v>
      </c>
    </row>
    <row r="382" spans="1:10" ht="15.75" thickBot="1">
      <c r="A382" s="9" t="s">
        <v>49</v>
      </c>
      <c r="B382" s="10" t="s">
        <v>28</v>
      </c>
      <c r="C382" s="11">
        <v>1</v>
      </c>
      <c r="D382" s="12">
        <v>32472.6</v>
      </c>
      <c r="E382" s="11">
        <v>3</v>
      </c>
      <c r="F382" s="7">
        <v>1740627.46</v>
      </c>
      <c r="G382" s="13">
        <v>0</v>
      </c>
      <c r="H382" s="7">
        <v>0</v>
      </c>
      <c r="I382" s="13">
        <v>0</v>
      </c>
      <c r="J382" s="7">
        <v>0</v>
      </c>
    </row>
    <row r="383" spans="1:10" ht="15.75" thickBot="1">
      <c r="A383" s="9" t="s">
        <v>49</v>
      </c>
      <c r="B383" s="10" t="s">
        <v>7</v>
      </c>
      <c r="C383" s="11">
        <v>1</v>
      </c>
      <c r="D383" s="12">
        <v>7506.59</v>
      </c>
      <c r="E383" s="11">
        <v>0</v>
      </c>
      <c r="F383" s="12">
        <v>0</v>
      </c>
      <c r="G383" s="11">
        <v>0</v>
      </c>
      <c r="H383" s="12">
        <v>0</v>
      </c>
      <c r="I383" s="11">
        <v>0</v>
      </c>
      <c r="J383" s="12">
        <v>0</v>
      </c>
    </row>
    <row r="384" spans="1:10" ht="15.75" thickBot="1">
      <c r="A384" s="9" t="s">
        <v>49</v>
      </c>
      <c r="B384" s="10" t="s">
        <v>64</v>
      </c>
      <c r="C384" s="11">
        <v>3</v>
      </c>
      <c r="D384" s="12">
        <v>76074.8</v>
      </c>
      <c r="E384" s="11">
        <v>0</v>
      </c>
      <c r="F384" s="12">
        <v>0</v>
      </c>
      <c r="G384" s="11">
        <v>0</v>
      </c>
      <c r="H384" s="12">
        <v>0</v>
      </c>
      <c r="I384" s="11">
        <v>0</v>
      </c>
      <c r="J384" s="12">
        <v>0</v>
      </c>
    </row>
    <row r="385" spans="1:10" ht="15.75" thickBot="1">
      <c r="A385" s="9" t="s">
        <v>49</v>
      </c>
      <c r="B385" s="10" t="s">
        <v>8</v>
      </c>
      <c r="C385" s="11">
        <v>140</v>
      </c>
      <c r="D385" s="12">
        <v>88318880.939999998</v>
      </c>
      <c r="E385" s="11">
        <v>204</v>
      </c>
      <c r="F385" s="12">
        <v>7806070.7300000004</v>
      </c>
      <c r="G385" s="13">
        <v>146</v>
      </c>
      <c r="H385" s="12">
        <v>5172273.45</v>
      </c>
      <c r="I385" s="13">
        <v>59</v>
      </c>
      <c r="J385" s="12">
        <v>19879882.32</v>
      </c>
    </row>
    <row r="386" spans="1:10" ht="15.75" thickBot="1">
      <c r="A386" s="9" t="s">
        <v>49</v>
      </c>
      <c r="B386" s="10" t="s">
        <v>9</v>
      </c>
      <c r="C386" s="11">
        <v>26</v>
      </c>
      <c r="D386" s="12">
        <v>156452</v>
      </c>
      <c r="E386" s="11">
        <v>25</v>
      </c>
      <c r="F386" s="12">
        <v>154405</v>
      </c>
      <c r="G386" s="13">
        <v>23</v>
      </c>
      <c r="H386" s="12">
        <v>143357</v>
      </c>
      <c r="I386" s="13">
        <v>23</v>
      </c>
      <c r="J386" s="12">
        <v>150000</v>
      </c>
    </row>
    <row r="387" spans="1:10" ht="15.75" thickBot="1">
      <c r="A387" s="9" t="s">
        <v>49</v>
      </c>
      <c r="B387" s="10" t="s">
        <v>65</v>
      </c>
      <c r="C387" s="11">
        <v>296</v>
      </c>
      <c r="D387" s="12">
        <v>876507.06</v>
      </c>
      <c r="E387" s="11">
        <v>769</v>
      </c>
      <c r="F387" s="12">
        <v>1959876.25</v>
      </c>
      <c r="G387" s="11">
        <v>735</v>
      </c>
      <c r="H387" s="12">
        <v>1829616.29</v>
      </c>
      <c r="I387" s="11">
        <v>827</v>
      </c>
      <c r="J387" s="12">
        <v>2060100.41</v>
      </c>
    </row>
    <row r="388" spans="1:10" ht="15.75" thickBot="1">
      <c r="A388" s="9" t="s">
        <v>49</v>
      </c>
      <c r="B388" s="10" t="s">
        <v>14</v>
      </c>
      <c r="C388" s="11">
        <v>2</v>
      </c>
      <c r="D388" s="12">
        <v>127536113.65000001</v>
      </c>
      <c r="E388" s="11">
        <v>0</v>
      </c>
      <c r="F388" s="12">
        <v>0</v>
      </c>
      <c r="G388" s="13">
        <v>0</v>
      </c>
      <c r="H388" s="12">
        <v>0</v>
      </c>
      <c r="I388" s="13">
        <v>2</v>
      </c>
      <c r="J388" s="12">
        <v>71452800</v>
      </c>
    </row>
    <row r="389" spans="1:10" ht="15.75" thickBot="1">
      <c r="A389" s="9" t="s">
        <v>49</v>
      </c>
      <c r="B389" s="10" t="s">
        <v>15</v>
      </c>
      <c r="C389" s="11">
        <v>1</v>
      </c>
      <c r="D389" s="12">
        <v>2916260.32</v>
      </c>
      <c r="E389" s="11">
        <v>0</v>
      </c>
      <c r="F389" s="12">
        <v>0</v>
      </c>
      <c r="G389" s="11">
        <v>0</v>
      </c>
      <c r="H389" s="12">
        <v>0</v>
      </c>
      <c r="I389" s="11">
        <v>0</v>
      </c>
      <c r="J389" s="12">
        <v>0</v>
      </c>
    </row>
    <row r="390" spans="1:10" ht="15.75" thickBot="1">
      <c r="A390" s="9" t="s">
        <v>49</v>
      </c>
      <c r="B390" s="10" t="s">
        <v>16</v>
      </c>
      <c r="C390" s="11">
        <v>310</v>
      </c>
      <c r="D390" s="12">
        <v>9077380.75</v>
      </c>
      <c r="E390" s="11">
        <v>299</v>
      </c>
      <c r="F390" s="12">
        <v>8369498.3700000001</v>
      </c>
      <c r="G390" s="13">
        <v>294</v>
      </c>
      <c r="H390" s="12">
        <v>7756692.9100000001</v>
      </c>
      <c r="I390" s="13">
        <v>275</v>
      </c>
      <c r="J390" s="12">
        <v>7304939.04</v>
      </c>
    </row>
    <row r="391" spans="1:10" ht="15.75" thickBot="1">
      <c r="A391" s="9" t="s">
        <v>49</v>
      </c>
      <c r="B391" s="10" t="s">
        <v>21</v>
      </c>
      <c r="C391" s="11">
        <v>2</v>
      </c>
      <c r="D391" s="12">
        <v>16000</v>
      </c>
      <c r="E391" s="11">
        <v>0</v>
      </c>
      <c r="F391" s="12">
        <v>0</v>
      </c>
      <c r="G391" s="13">
        <v>1</v>
      </c>
      <c r="H391" s="12">
        <v>1782</v>
      </c>
      <c r="I391" s="13">
        <v>1</v>
      </c>
      <c r="J391" s="12">
        <v>4510000</v>
      </c>
    </row>
    <row r="392" spans="1:10" ht="15.75" thickBot="1">
      <c r="A392" s="9" t="s">
        <v>49</v>
      </c>
      <c r="B392" s="10" t="s">
        <v>17</v>
      </c>
      <c r="C392" s="11">
        <v>38</v>
      </c>
      <c r="D392" s="12">
        <v>1416242.61</v>
      </c>
      <c r="E392" s="23"/>
      <c r="F392" s="5"/>
      <c r="G392" s="4"/>
      <c r="H392" s="5"/>
      <c r="I392" s="4"/>
      <c r="J392" s="5"/>
    </row>
    <row r="393" spans="1:10" ht="15.75" thickBot="1">
      <c r="A393" s="9" t="s">
        <v>50</v>
      </c>
      <c r="B393" s="10" t="s">
        <v>3</v>
      </c>
      <c r="C393" s="11">
        <v>14</v>
      </c>
      <c r="D393" s="12">
        <v>919983.56</v>
      </c>
      <c r="E393" s="1">
        <v>10</v>
      </c>
      <c r="F393" s="2">
        <v>821407.61</v>
      </c>
      <c r="G393" s="3">
        <v>496</v>
      </c>
      <c r="H393" s="2">
        <v>-21244.9</v>
      </c>
      <c r="I393" s="3">
        <v>25</v>
      </c>
      <c r="J393" s="2">
        <v>4853945.68</v>
      </c>
    </row>
    <row r="394" spans="1:10" ht="15.75" thickBot="1">
      <c r="A394" s="9" t="s">
        <v>50</v>
      </c>
      <c r="B394" s="10" t="s">
        <v>4</v>
      </c>
      <c r="C394" s="11">
        <v>6</v>
      </c>
      <c r="D394" s="12">
        <v>773390</v>
      </c>
      <c r="E394" s="6">
        <v>1</v>
      </c>
      <c r="F394" s="7">
        <v>16146</v>
      </c>
      <c r="G394" s="13">
        <v>9</v>
      </c>
      <c r="H394" s="7">
        <v>563049.69999999995</v>
      </c>
      <c r="I394" s="13">
        <v>5</v>
      </c>
      <c r="J394" s="7">
        <v>7555283.5800000001</v>
      </c>
    </row>
    <row r="395" spans="1:10" ht="15.75" thickBot="1">
      <c r="A395" s="9" t="s">
        <v>50</v>
      </c>
      <c r="B395" s="10" t="s">
        <v>6</v>
      </c>
      <c r="C395" s="11">
        <v>17</v>
      </c>
      <c r="D395" s="12">
        <v>9031326</v>
      </c>
      <c r="E395" s="14">
        <v>142</v>
      </c>
      <c r="F395" s="15">
        <v>3363280.75</v>
      </c>
      <c r="G395" s="16">
        <v>16</v>
      </c>
      <c r="H395" s="15">
        <v>15987888.6</v>
      </c>
      <c r="I395" s="16">
        <v>12</v>
      </c>
      <c r="J395" s="15">
        <v>26872392.719999999</v>
      </c>
    </row>
    <row r="396" spans="1:10" ht="15.75" thickBot="1">
      <c r="A396" s="9" t="s">
        <v>50</v>
      </c>
      <c r="B396" s="10" t="s">
        <v>27</v>
      </c>
      <c r="C396" s="11">
        <v>20</v>
      </c>
      <c r="D396" s="12">
        <v>154484.5</v>
      </c>
      <c r="E396" s="11">
        <v>20</v>
      </c>
      <c r="F396" s="7">
        <v>468778.49</v>
      </c>
      <c r="G396" s="13">
        <v>66</v>
      </c>
      <c r="H396" s="7">
        <v>-6951462.4900000002</v>
      </c>
      <c r="I396" s="13">
        <v>31</v>
      </c>
      <c r="J396" s="7">
        <v>144453.13</v>
      </c>
    </row>
    <row r="397" spans="1:10" ht="15.75" thickBot="1">
      <c r="A397" s="9" t="s">
        <v>50</v>
      </c>
      <c r="B397" s="10" t="s">
        <v>28</v>
      </c>
      <c r="C397" s="11">
        <v>0</v>
      </c>
      <c r="D397" s="12">
        <v>0</v>
      </c>
      <c r="E397" s="11">
        <v>0</v>
      </c>
      <c r="F397" s="7">
        <v>0</v>
      </c>
      <c r="G397" s="13">
        <v>1</v>
      </c>
      <c r="H397" s="7">
        <v>-2450882</v>
      </c>
      <c r="I397" s="13">
        <v>0</v>
      </c>
      <c r="J397" s="7">
        <v>0</v>
      </c>
    </row>
    <row r="398" spans="1:10" ht="15.75" thickBot="1">
      <c r="A398" s="9" t="s">
        <v>50</v>
      </c>
      <c r="B398" s="10" t="s">
        <v>7</v>
      </c>
      <c r="C398" s="11">
        <v>45</v>
      </c>
      <c r="D398" s="12">
        <v>4173687.44</v>
      </c>
      <c r="E398" s="11">
        <v>87</v>
      </c>
      <c r="F398" s="12">
        <v>6892426.8300000001</v>
      </c>
      <c r="G398" s="13">
        <v>110</v>
      </c>
      <c r="H398" s="12">
        <v>8040826.75</v>
      </c>
      <c r="I398" s="13">
        <v>74</v>
      </c>
      <c r="J398" s="12">
        <v>6538394.1900000004</v>
      </c>
    </row>
    <row r="399" spans="1:10" ht="15.75" thickBot="1">
      <c r="A399" s="9" t="s">
        <v>50</v>
      </c>
      <c r="B399" s="10" t="s">
        <v>64</v>
      </c>
      <c r="C399" s="11">
        <v>0</v>
      </c>
      <c r="D399" s="12">
        <v>0</v>
      </c>
      <c r="E399" s="11">
        <v>1</v>
      </c>
      <c r="F399" s="12">
        <v>900000</v>
      </c>
      <c r="G399" s="13">
        <v>1</v>
      </c>
      <c r="H399" s="12">
        <v>8126000</v>
      </c>
      <c r="I399" s="13">
        <v>0</v>
      </c>
      <c r="J399" s="12">
        <v>0</v>
      </c>
    </row>
    <row r="400" spans="1:10" ht="15.75" thickBot="1">
      <c r="A400" s="9" t="s">
        <v>50</v>
      </c>
      <c r="B400" s="10" t="s">
        <v>8</v>
      </c>
      <c r="C400" s="11">
        <v>7</v>
      </c>
      <c r="D400" s="12">
        <v>350032</v>
      </c>
      <c r="E400" s="11">
        <v>19</v>
      </c>
      <c r="F400" s="12">
        <v>1165501.67</v>
      </c>
      <c r="G400" s="13">
        <v>20</v>
      </c>
      <c r="H400" s="12">
        <v>1389854.86</v>
      </c>
      <c r="I400" s="13">
        <v>25</v>
      </c>
      <c r="J400" s="12">
        <v>986464.6</v>
      </c>
    </row>
    <row r="401" spans="1:10" ht="15.75" thickBot="1">
      <c r="A401" s="9" t="s">
        <v>50</v>
      </c>
      <c r="B401" s="10" t="s">
        <v>9</v>
      </c>
      <c r="C401" s="11">
        <v>100</v>
      </c>
      <c r="D401" s="12">
        <v>6990766</v>
      </c>
      <c r="E401" s="11">
        <v>98</v>
      </c>
      <c r="F401" s="12">
        <v>6054782</v>
      </c>
      <c r="G401" s="13">
        <v>154</v>
      </c>
      <c r="H401" s="12">
        <v>9377293.8300000001</v>
      </c>
      <c r="I401" s="13">
        <v>81</v>
      </c>
      <c r="J401" s="12">
        <v>7577869.8499999996</v>
      </c>
    </row>
    <row r="402" spans="1:10" ht="15.75" thickBot="1">
      <c r="A402" s="9" t="s">
        <v>50</v>
      </c>
      <c r="B402" s="10" t="s">
        <v>65</v>
      </c>
      <c r="C402" s="11">
        <v>12625</v>
      </c>
      <c r="D402" s="12">
        <v>7375026.0800000001</v>
      </c>
      <c r="E402" s="11">
        <v>15969</v>
      </c>
      <c r="F402" s="12">
        <v>10390993.67</v>
      </c>
      <c r="G402" s="11">
        <v>15032</v>
      </c>
      <c r="H402" s="12">
        <v>9363832.3800000008</v>
      </c>
      <c r="I402" s="11">
        <v>15405</v>
      </c>
      <c r="J402" s="12">
        <v>9149251</v>
      </c>
    </row>
    <row r="403" spans="1:10" ht="15.75" thickBot="1">
      <c r="A403" s="9" t="s">
        <v>50</v>
      </c>
      <c r="B403" s="10" t="s">
        <v>11</v>
      </c>
      <c r="C403" s="11">
        <v>2</v>
      </c>
      <c r="D403" s="12">
        <v>826950</v>
      </c>
      <c r="E403" s="11">
        <v>1</v>
      </c>
      <c r="F403" s="12">
        <v>50000</v>
      </c>
      <c r="G403" s="13">
        <v>1</v>
      </c>
      <c r="H403" s="12">
        <v>3000000</v>
      </c>
      <c r="I403" s="13">
        <v>0</v>
      </c>
      <c r="J403" s="12">
        <v>0</v>
      </c>
    </row>
    <row r="404" spans="1:10" ht="15.75" thickBot="1">
      <c r="A404" s="9" t="s">
        <v>50</v>
      </c>
      <c r="B404" s="10" t="s">
        <v>12</v>
      </c>
      <c r="C404" s="11">
        <v>5</v>
      </c>
      <c r="D404" s="12">
        <v>118236.58</v>
      </c>
      <c r="E404" s="11">
        <v>0</v>
      </c>
      <c r="F404" s="12">
        <v>0</v>
      </c>
      <c r="G404" s="13">
        <v>0</v>
      </c>
      <c r="H404" s="12">
        <v>0</v>
      </c>
      <c r="I404" s="13">
        <v>1</v>
      </c>
      <c r="J404" s="12">
        <v>1249900</v>
      </c>
    </row>
    <row r="405" spans="1:10" ht="15.75" thickBot="1">
      <c r="A405" s="9" t="s">
        <v>50</v>
      </c>
      <c r="B405" s="10" t="s">
        <v>13</v>
      </c>
      <c r="C405" s="11">
        <v>33</v>
      </c>
      <c r="D405" s="12">
        <v>7841702.0199999996</v>
      </c>
      <c r="E405" s="11">
        <v>10</v>
      </c>
      <c r="F405" s="12">
        <v>7604476.5999999996</v>
      </c>
      <c r="G405" s="13">
        <v>10</v>
      </c>
      <c r="H405" s="12">
        <v>6380197</v>
      </c>
      <c r="I405" s="13">
        <v>19</v>
      </c>
      <c r="J405" s="12">
        <v>20853038.600000001</v>
      </c>
    </row>
    <row r="406" spans="1:10" ht="15.75" thickBot="1">
      <c r="A406" s="9" t="s">
        <v>50</v>
      </c>
      <c r="B406" s="10" t="s">
        <v>14</v>
      </c>
      <c r="C406" s="11">
        <v>0</v>
      </c>
      <c r="D406" s="12">
        <v>0</v>
      </c>
      <c r="E406" s="11">
        <v>1</v>
      </c>
      <c r="F406" s="12">
        <v>80000</v>
      </c>
      <c r="G406" s="13">
        <v>19</v>
      </c>
      <c r="H406" s="18">
        <v>55308415</v>
      </c>
      <c r="I406" s="13">
        <v>13</v>
      </c>
      <c r="J406" s="18">
        <v>4449861</v>
      </c>
    </row>
    <row r="407" spans="1:10" ht="15.75" thickBot="1">
      <c r="A407" s="9" t="s">
        <v>50</v>
      </c>
      <c r="B407" s="10" t="s">
        <v>15</v>
      </c>
      <c r="C407" s="11">
        <v>0</v>
      </c>
      <c r="D407" s="12">
        <v>0</v>
      </c>
      <c r="E407" s="11">
        <v>0</v>
      </c>
      <c r="F407" s="12">
        <v>0</v>
      </c>
      <c r="G407" s="13">
        <v>2</v>
      </c>
      <c r="H407" s="12">
        <v>5453511.4900000002</v>
      </c>
      <c r="I407" s="13">
        <v>4</v>
      </c>
      <c r="J407" s="12">
        <v>3341483</v>
      </c>
    </row>
    <row r="408" spans="1:10" ht="15.75" thickBot="1">
      <c r="A408" s="9" t="s">
        <v>50</v>
      </c>
      <c r="B408" s="10" t="s">
        <v>16</v>
      </c>
      <c r="C408" s="11">
        <v>376</v>
      </c>
      <c r="D408" s="12">
        <v>8975169.2300000004</v>
      </c>
      <c r="E408" s="11">
        <v>542</v>
      </c>
      <c r="F408" s="12">
        <v>7578410.2699999996</v>
      </c>
      <c r="G408" s="13">
        <v>541</v>
      </c>
      <c r="H408" s="12">
        <v>9577862.7699999996</v>
      </c>
      <c r="I408" s="13">
        <v>570</v>
      </c>
      <c r="J408" s="12">
        <v>10319351.33</v>
      </c>
    </row>
    <row r="409" spans="1:10" ht="15.75" thickBot="1">
      <c r="A409" s="9" t="s">
        <v>50</v>
      </c>
      <c r="B409" s="10" t="s">
        <v>21</v>
      </c>
      <c r="C409" s="11">
        <v>1</v>
      </c>
      <c r="D409" s="12">
        <v>5555</v>
      </c>
      <c r="E409" s="11">
        <v>2</v>
      </c>
      <c r="F409" s="12">
        <v>27990</v>
      </c>
      <c r="G409" s="13">
        <v>2</v>
      </c>
      <c r="H409" s="12">
        <v>160968</v>
      </c>
      <c r="I409" s="13">
        <v>1</v>
      </c>
      <c r="J409" s="12">
        <v>99999</v>
      </c>
    </row>
    <row r="410" spans="1:10" ht="15.75" thickBot="1">
      <c r="A410" s="9" t="s">
        <v>50</v>
      </c>
      <c r="B410" s="10" t="s">
        <v>17</v>
      </c>
      <c r="C410" s="11">
        <v>6</v>
      </c>
      <c r="D410" s="12">
        <v>136872.87</v>
      </c>
      <c r="E410" s="23"/>
      <c r="F410" s="5"/>
      <c r="G410" s="4"/>
      <c r="H410" s="5"/>
      <c r="I410" s="4"/>
      <c r="J410" s="5"/>
    </row>
    <row r="411" spans="1:10" ht="15.75" thickBot="1">
      <c r="A411" s="9" t="s">
        <v>51</v>
      </c>
      <c r="B411" s="10" t="s">
        <v>3</v>
      </c>
      <c r="C411" s="11">
        <v>54</v>
      </c>
      <c r="D411" s="12">
        <v>21333238.57</v>
      </c>
      <c r="E411" s="1">
        <v>93</v>
      </c>
      <c r="F411" s="2">
        <v>46733.440000000002</v>
      </c>
      <c r="G411" s="3">
        <v>85</v>
      </c>
      <c r="H411" s="2">
        <v>14682590.33</v>
      </c>
      <c r="I411" s="3">
        <v>126</v>
      </c>
      <c r="J411" s="2">
        <v>13939209.130000001</v>
      </c>
    </row>
    <row r="412" spans="1:10" ht="15.75" thickBot="1">
      <c r="A412" s="9" t="s">
        <v>51</v>
      </c>
      <c r="B412" s="10" t="s">
        <v>4</v>
      </c>
      <c r="C412" s="11">
        <v>40</v>
      </c>
      <c r="D412" s="12">
        <v>45912577.689999998</v>
      </c>
      <c r="E412" s="6">
        <v>21</v>
      </c>
      <c r="F412" s="7">
        <v>71231516.359999999</v>
      </c>
      <c r="G412" s="13">
        <v>34</v>
      </c>
      <c r="H412" s="7">
        <v>21339811.719999999</v>
      </c>
      <c r="I412" s="13">
        <v>18</v>
      </c>
      <c r="J412" s="7">
        <v>39042274.259999998</v>
      </c>
    </row>
    <row r="413" spans="1:10" ht="15.75" thickBot="1">
      <c r="A413" s="9" t="s">
        <v>51</v>
      </c>
      <c r="B413" s="10" t="s">
        <v>5</v>
      </c>
      <c r="C413" s="11">
        <v>0</v>
      </c>
      <c r="D413" s="12">
        <v>0</v>
      </c>
      <c r="E413" s="11">
        <v>0</v>
      </c>
      <c r="F413" s="12">
        <v>0</v>
      </c>
      <c r="G413" s="13">
        <v>0</v>
      </c>
      <c r="H413" s="12">
        <v>0</v>
      </c>
      <c r="I413" s="13">
        <v>4</v>
      </c>
      <c r="J413" s="12">
        <v>765660</v>
      </c>
    </row>
    <row r="414" spans="1:10" ht="15.75" thickBot="1">
      <c r="A414" s="9" t="s">
        <v>51</v>
      </c>
      <c r="B414" s="10" t="s">
        <v>19</v>
      </c>
      <c r="C414" s="11">
        <v>0</v>
      </c>
      <c r="D414" s="12">
        <v>0</v>
      </c>
      <c r="E414" s="1">
        <v>1</v>
      </c>
      <c r="F414" s="2">
        <v>5000</v>
      </c>
      <c r="G414" s="3">
        <v>0</v>
      </c>
      <c r="H414" s="2">
        <v>0</v>
      </c>
      <c r="I414" s="3">
        <v>0</v>
      </c>
      <c r="J414" s="2">
        <v>0</v>
      </c>
    </row>
    <row r="415" spans="1:10" ht="15.75" thickBot="1">
      <c r="A415" s="9" t="s">
        <v>51</v>
      </c>
      <c r="B415" s="10" t="s">
        <v>6</v>
      </c>
      <c r="C415" s="11">
        <v>12</v>
      </c>
      <c r="D415" s="12">
        <v>37827367.850000001</v>
      </c>
      <c r="E415" s="14">
        <v>3</v>
      </c>
      <c r="F415" s="15">
        <v>6309768.4900000002</v>
      </c>
      <c r="G415" s="16">
        <v>4</v>
      </c>
      <c r="H415" s="15">
        <v>3295348</v>
      </c>
      <c r="I415" s="16">
        <v>20</v>
      </c>
      <c r="J415" s="15">
        <v>31707332.5</v>
      </c>
    </row>
    <row r="416" spans="1:10" ht="15.75" thickBot="1">
      <c r="A416" s="9" t="s">
        <v>51</v>
      </c>
      <c r="B416" s="10" t="s">
        <v>27</v>
      </c>
      <c r="C416" s="11">
        <v>0</v>
      </c>
      <c r="D416" s="12">
        <v>0</v>
      </c>
      <c r="E416" s="11">
        <v>0</v>
      </c>
      <c r="F416" s="7">
        <v>0</v>
      </c>
      <c r="G416" s="13">
        <v>0</v>
      </c>
      <c r="H416" s="7">
        <v>0</v>
      </c>
      <c r="I416" s="13">
        <v>2</v>
      </c>
      <c r="J416" s="7">
        <v>1649995</v>
      </c>
    </row>
    <row r="417" spans="1:10" ht="15.75" thickBot="1">
      <c r="A417" s="9" t="s">
        <v>51</v>
      </c>
      <c r="B417" s="10" t="s">
        <v>7</v>
      </c>
      <c r="C417" s="11">
        <v>1</v>
      </c>
      <c r="D417" s="12">
        <v>5210.25</v>
      </c>
      <c r="E417" s="11">
        <v>0</v>
      </c>
      <c r="F417" s="12">
        <v>0</v>
      </c>
      <c r="G417" s="13">
        <v>0</v>
      </c>
      <c r="H417" s="12">
        <v>0</v>
      </c>
      <c r="I417" s="13">
        <v>1</v>
      </c>
      <c r="J417" s="12">
        <v>369431.54</v>
      </c>
    </row>
    <row r="418" spans="1:10" ht="15.75" thickBot="1">
      <c r="A418" s="9" t="s">
        <v>51</v>
      </c>
      <c r="B418" s="10" t="s">
        <v>64</v>
      </c>
      <c r="C418" s="11">
        <v>2</v>
      </c>
      <c r="D418" s="12">
        <v>39999</v>
      </c>
      <c r="E418" s="11">
        <v>0</v>
      </c>
      <c r="F418" s="12">
        <v>0</v>
      </c>
      <c r="G418" s="11">
        <v>0</v>
      </c>
      <c r="H418" s="12">
        <v>0</v>
      </c>
      <c r="I418" s="11">
        <v>0</v>
      </c>
      <c r="J418" s="12">
        <v>0</v>
      </c>
    </row>
    <row r="419" spans="1:10" ht="15.75" thickBot="1">
      <c r="A419" s="9" t="s">
        <v>51</v>
      </c>
      <c r="B419" s="10" t="s">
        <v>8</v>
      </c>
      <c r="C419" s="11">
        <v>91</v>
      </c>
      <c r="D419" s="12">
        <v>40055617.049999997</v>
      </c>
      <c r="E419" s="11">
        <v>114</v>
      </c>
      <c r="F419" s="12">
        <v>76019366.349999994</v>
      </c>
      <c r="G419" s="13">
        <v>148</v>
      </c>
      <c r="H419" s="12">
        <v>20543315.579999998</v>
      </c>
      <c r="I419" s="13">
        <v>254</v>
      </c>
      <c r="J419" s="12">
        <v>28741976.539999999</v>
      </c>
    </row>
    <row r="420" spans="1:10" ht="15.75" thickBot="1">
      <c r="A420" s="9" t="s">
        <v>51</v>
      </c>
      <c r="B420" s="10" t="s">
        <v>9</v>
      </c>
      <c r="C420" s="11">
        <v>23</v>
      </c>
      <c r="D420" s="12">
        <v>2266367</v>
      </c>
      <c r="E420" s="11">
        <v>20</v>
      </c>
      <c r="F420" s="12">
        <v>2255200</v>
      </c>
      <c r="G420" s="13">
        <v>26</v>
      </c>
      <c r="H420" s="12">
        <v>2591200</v>
      </c>
      <c r="I420" s="13">
        <v>17</v>
      </c>
      <c r="J420" s="12">
        <v>2085200</v>
      </c>
    </row>
    <row r="421" spans="1:10" ht="15.75" thickBot="1">
      <c r="A421" s="9" t="s">
        <v>51</v>
      </c>
      <c r="B421" s="10" t="s">
        <v>65</v>
      </c>
      <c r="C421" s="11">
        <v>372</v>
      </c>
      <c r="D421" s="12">
        <v>735642.09</v>
      </c>
      <c r="E421" s="11">
        <v>716</v>
      </c>
      <c r="F421" s="12">
        <v>1238193.94</v>
      </c>
      <c r="G421" s="11">
        <v>537</v>
      </c>
      <c r="H421" s="12">
        <v>861646.26</v>
      </c>
      <c r="I421" s="11">
        <v>535</v>
      </c>
      <c r="J421" s="12">
        <v>967857.8</v>
      </c>
    </row>
    <row r="422" spans="1:10" ht="15.75" thickBot="1">
      <c r="A422" s="9" t="s">
        <v>51</v>
      </c>
      <c r="B422" s="10" t="s">
        <v>11</v>
      </c>
      <c r="C422" s="11">
        <v>2</v>
      </c>
      <c r="D422" s="12">
        <v>9573990</v>
      </c>
      <c r="E422" s="11">
        <v>11</v>
      </c>
      <c r="F422" s="12">
        <v>76729284</v>
      </c>
      <c r="G422" s="13">
        <v>1</v>
      </c>
      <c r="H422" s="12">
        <v>920000</v>
      </c>
      <c r="I422" s="13">
        <v>0</v>
      </c>
      <c r="J422" s="12">
        <v>0</v>
      </c>
    </row>
    <row r="423" spans="1:10" ht="15.75" thickBot="1">
      <c r="A423" s="9" t="s">
        <v>51</v>
      </c>
      <c r="B423" s="10" t="s">
        <v>12</v>
      </c>
      <c r="C423" s="11">
        <v>88</v>
      </c>
      <c r="D423" s="12">
        <v>117551961.5</v>
      </c>
      <c r="E423" s="11">
        <v>126</v>
      </c>
      <c r="F423" s="12">
        <v>167200599</v>
      </c>
      <c r="G423" s="13">
        <v>36</v>
      </c>
      <c r="H423" s="12">
        <v>60581895</v>
      </c>
      <c r="I423" s="13">
        <v>106</v>
      </c>
      <c r="J423" s="12">
        <v>56234470</v>
      </c>
    </row>
    <row r="424" spans="1:10" ht="15.75" thickBot="1">
      <c r="A424" s="9" t="s">
        <v>51</v>
      </c>
      <c r="B424" s="10" t="s">
        <v>13</v>
      </c>
      <c r="C424" s="11">
        <v>30</v>
      </c>
      <c r="D424" s="12">
        <v>45140988.049999997</v>
      </c>
      <c r="E424" s="6">
        <v>29</v>
      </c>
      <c r="F424" s="7">
        <v>129519718.90000001</v>
      </c>
      <c r="G424" s="13">
        <v>32</v>
      </c>
      <c r="H424" s="7">
        <v>307836227.14999998</v>
      </c>
      <c r="I424" s="13">
        <v>22</v>
      </c>
      <c r="J424" s="7">
        <v>72451648.370000005</v>
      </c>
    </row>
    <row r="425" spans="1:10" ht="15.75" thickBot="1">
      <c r="A425" s="9" t="s">
        <v>51</v>
      </c>
      <c r="B425" s="10" t="s">
        <v>14</v>
      </c>
      <c r="C425" s="11">
        <v>11</v>
      </c>
      <c r="D425" s="12">
        <v>70963770.400000006</v>
      </c>
      <c r="E425" s="6">
        <v>50</v>
      </c>
      <c r="F425" s="7">
        <v>322201355</v>
      </c>
      <c r="G425" s="13">
        <v>21</v>
      </c>
      <c r="H425" s="7">
        <v>19639793</v>
      </c>
      <c r="I425" s="13">
        <v>27</v>
      </c>
      <c r="J425" s="7">
        <v>28161078</v>
      </c>
    </row>
    <row r="426" spans="1:10" ht="15.75" thickBot="1">
      <c r="A426" s="9" t="s">
        <v>51</v>
      </c>
      <c r="B426" s="10" t="s">
        <v>15</v>
      </c>
      <c r="C426" s="11">
        <v>6</v>
      </c>
      <c r="D426" s="12">
        <v>5641998</v>
      </c>
      <c r="E426" s="6">
        <v>15</v>
      </c>
      <c r="F426" s="7">
        <v>28086436.190000001</v>
      </c>
      <c r="G426" s="13">
        <v>11</v>
      </c>
      <c r="H426" s="7">
        <v>12644412.24</v>
      </c>
      <c r="I426" s="13">
        <v>23</v>
      </c>
      <c r="J426" s="7">
        <v>11678982.65</v>
      </c>
    </row>
    <row r="427" spans="1:10" ht="15.75" thickBot="1">
      <c r="A427" s="9" t="s">
        <v>51</v>
      </c>
      <c r="B427" s="10" t="s">
        <v>16</v>
      </c>
      <c r="C427" s="11">
        <v>117</v>
      </c>
      <c r="D427" s="12">
        <v>3318270.51</v>
      </c>
      <c r="E427" s="6">
        <v>158</v>
      </c>
      <c r="F427" s="7">
        <v>4491413.63</v>
      </c>
      <c r="G427" s="13">
        <v>119</v>
      </c>
      <c r="H427" s="7">
        <v>4062107.06</v>
      </c>
      <c r="I427" s="13">
        <v>117</v>
      </c>
      <c r="J427" s="7">
        <v>4312639.87</v>
      </c>
    </row>
    <row r="428" spans="1:10" ht="15.75" thickBot="1">
      <c r="A428" s="9" t="s">
        <v>51</v>
      </c>
      <c r="B428" s="10" t="s">
        <v>21</v>
      </c>
      <c r="C428" s="11">
        <v>4</v>
      </c>
      <c r="D428" s="12">
        <v>31864.52</v>
      </c>
      <c r="E428" s="6">
        <v>0</v>
      </c>
      <c r="F428" s="7">
        <v>0</v>
      </c>
      <c r="G428" s="13">
        <v>1</v>
      </c>
      <c r="H428" s="7">
        <v>116041.66650000001</v>
      </c>
      <c r="I428" s="13">
        <v>3</v>
      </c>
      <c r="J428" s="7">
        <v>4345671.5999999996</v>
      </c>
    </row>
    <row r="429" spans="1:10" ht="15.75" thickBot="1">
      <c r="A429" s="9" t="s">
        <v>51</v>
      </c>
      <c r="B429" s="10" t="s">
        <v>17</v>
      </c>
      <c r="C429" s="11">
        <v>5</v>
      </c>
      <c r="D429" s="12">
        <v>57075.7</v>
      </c>
      <c r="E429" s="21"/>
      <c r="F429" s="22"/>
      <c r="G429" s="4"/>
      <c r="H429" s="22"/>
      <c r="I429" s="4"/>
      <c r="J429" s="22"/>
    </row>
    <row r="430" spans="1:10" ht="15.75" thickBot="1">
      <c r="A430" s="9" t="s">
        <v>52</v>
      </c>
      <c r="B430" s="10" t="s">
        <v>3</v>
      </c>
      <c r="C430" s="11">
        <v>32</v>
      </c>
      <c r="D430" s="12">
        <v>19782749.350000001</v>
      </c>
      <c r="E430" s="1">
        <v>37</v>
      </c>
      <c r="F430" s="2">
        <v>16638704.859999999</v>
      </c>
      <c r="G430" s="3">
        <v>106</v>
      </c>
      <c r="H430" s="2">
        <v>12675230</v>
      </c>
      <c r="I430" s="3">
        <v>56</v>
      </c>
      <c r="J430" s="2">
        <v>16698710.43</v>
      </c>
    </row>
    <row r="431" spans="1:10" ht="15.75" thickBot="1">
      <c r="A431" s="9" t="s">
        <v>52</v>
      </c>
      <c r="B431" s="10" t="s">
        <v>4</v>
      </c>
      <c r="C431" s="11">
        <v>10</v>
      </c>
      <c r="D431" s="12">
        <v>4181000</v>
      </c>
      <c r="E431" s="6">
        <v>3</v>
      </c>
      <c r="F431" s="7">
        <v>1512550</v>
      </c>
      <c r="G431" s="13">
        <v>1</v>
      </c>
      <c r="H431" s="7">
        <v>2650000</v>
      </c>
      <c r="I431" s="13">
        <v>7</v>
      </c>
      <c r="J431" s="7">
        <v>1069750</v>
      </c>
    </row>
    <row r="432" spans="1:10" ht="15.75" thickBot="1">
      <c r="A432" s="9" t="s">
        <v>52</v>
      </c>
      <c r="B432" s="10" t="s">
        <v>5</v>
      </c>
      <c r="C432" s="11">
        <v>1</v>
      </c>
      <c r="D432" s="12">
        <v>119.5</v>
      </c>
      <c r="E432" s="11">
        <v>3</v>
      </c>
      <c r="F432" s="12">
        <v>1510375.33</v>
      </c>
      <c r="G432" s="13">
        <v>3</v>
      </c>
      <c r="H432" s="12">
        <v>971009.97</v>
      </c>
      <c r="I432" s="13">
        <v>2</v>
      </c>
      <c r="J432" s="12">
        <v>767377.36</v>
      </c>
    </row>
    <row r="433" spans="1:10" ht="15.75" thickBot="1">
      <c r="A433" s="9" t="s">
        <v>52</v>
      </c>
      <c r="B433" s="10" t="s">
        <v>19</v>
      </c>
      <c r="C433" s="11">
        <v>0</v>
      </c>
      <c r="D433" s="12">
        <v>0</v>
      </c>
      <c r="E433" s="1">
        <v>0</v>
      </c>
      <c r="F433" s="2">
        <v>0</v>
      </c>
      <c r="G433" s="3">
        <v>1</v>
      </c>
      <c r="H433" s="2">
        <v>750858</v>
      </c>
      <c r="I433" s="3">
        <v>0</v>
      </c>
      <c r="J433" s="2">
        <v>0</v>
      </c>
    </row>
    <row r="434" spans="1:10" ht="15.75" thickBot="1">
      <c r="A434" s="9" t="s">
        <v>52</v>
      </c>
      <c r="B434" s="10" t="s">
        <v>6</v>
      </c>
      <c r="C434" s="11">
        <v>0</v>
      </c>
      <c r="D434" s="12">
        <v>0</v>
      </c>
      <c r="E434" s="14">
        <v>1</v>
      </c>
      <c r="F434" s="15">
        <v>168102</v>
      </c>
      <c r="G434" s="16">
        <v>2</v>
      </c>
      <c r="H434" s="15">
        <v>756340.6</v>
      </c>
      <c r="I434" s="16">
        <v>3</v>
      </c>
      <c r="J434" s="15">
        <v>7834406.7999999998</v>
      </c>
    </row>
    <row r="435" spans="1:10" ht="15.75" thickBot="1">
      <c r="A435" s="9" t="s">
        <v>52</v>
      </c>
      <c r="B435" s="10" t="s">
        <v>7</v>
      </c>
      <c r="C435" s="11">
        <v>0</v>
      </c>
      <c r="D435" s="12">
        <v>0</v>
      </c>
      <c r="E435" s="11">
        <v>0</v>
      </c>
      <c r="F435" s="12">
        <v>0</v>
      </c>
      <c r="G435" s="13">
        <v>2</v>
      </c>
      <c r="H435" s="12">
        <v>18066.38</v>
      </c>
      <c r="I435" s="13">
        <v>0</v>
      </c>
      <c r="J435" s="12">
        <v>0</v>
      </c>
    </row>
    <row r="436" spans="1:10" ht="15.75" thickBot="1">
      <c r="A436" s="9" t="s">
        <v>52</v>
      </c>
      <c r="B436" s="10" t="s">
        <v>64</v>
      </c>
      <c r="C436" s="11">
        <v>0</v>
      </c>
      <c r="D436" s="12">
        <v>0</v>
      </c>
      <c r="E436" s="11">
        <v>1</v>
      </c>
      <c r="F436" s="12">
        <v>237000</v>
      </c>
      <c r="G436" s="13">
        <v>0</v>
      </c>
      <c r="H436" s="12">
        <v>0</v>
      </c>
      <c r="I436" s="13">
        <v>0</v>
      </c>
      <c r="J436" s="12">
        <v>0</v>
      </c>
    </row>
    <row r="437" spans="1:10" ht="15.75" thickBot="1">
      <c r="A437" s="9" t="s">
        <v>52</v>
      </c>
      <c r="B437" s="10" t="s">
        <v>8</v>
      </c>
      <c r="C437" s="11">
        <v>39</v>
      </c>
      <c r="D437" s="12">
        <v>1248748.98</v>
      </c>
      <c r="E437" s="11">
        <v>31</v>
      </c>
      <c r="F437" s="12">
        <v>1152035.3400000001</v>
      </c>
      <c r="G437" s="13">
        <v>58</v>
      </c>
      <c r="H437" s="12">
        <v>1410131.01</v>
      </c>
      <c r="I437" s="13">
        <v>32</v>
      </c>
      <c r="J437" s="12">
        <v>887698.83</v>
      </c>
    </row>
    <row r="438" spans="1:10" ht="15.75" thickBot="1">
      <c r="A438" s="9" t="s">
        <v>52</v>
      </c>
      <c r="B438" s="10" t="s">
        <v>65</v>
      </c>
      <c r="C438" s="11">
        <v>756</v>
      </c>
      <c r="D438" s="12">
        <v>1474131.01</v>
      </c>
      <c r="E438" s="11">
        <v>747</v>
      </c>
      <c r="F438" s="12">
        <v>1589481.28</v>
      </c>
      <c r="G438" s="11">
        <v>751</v>
      </c>
      <c r="H438" s="12">
        <v>1501301.76</v>
      </c>
      <c r="I438" s="11">
        <v>725</v>
      </c>
      <c r="J438" s="12">
        <v>1419732.24</v>
      </c>
    </row>
    <row r="439" spans="1:10" ht="15.75" thickBot="1">
      <c r="A439" s="9" t="s">
        <v>52</v>
      </c>
      <c r="B439" s="10" t="s">
        <v>11</v>
      </c>
      <c r="C439" s="11">
        <v>108</v>
      </c>
      <c r="D439" s="12">
        <v>7956679.0700000003</v>
      </c>
      <c r="E439" s="11">
        <v>59</v>
      </c>
      <c r="F439" s="12">
        <v>14029057.02</v>
      </c>
      <c r="G439" s="13">
        <v>171</v>
      </c>
      <c r="H439" s="12">
        <v>24949348.66</v>
      </c>
      <c r="I439" s="13">
        <v>88</v>
      </c>
      <c r="J439" s="12">
        <v>135132329.88</v>
      </c>
    </row>
    <row r="440" spans="1:10" ht="15.75" thickBot="1">
      <c r="A440" s="9" t="s">
        <v>52</v>
      </c>
      <c r="B440" s="10" t="s">
        <v>12</v>
      </c>
      <c r="C440" s="11">
        <v>1</v>
      </c>
      <c r="D440" s="12">
        <v>2880054</v>
      </c>
      <c r="E440" s="11">
        <v>3</v>
      </c>
      <c r="F440" s="12">
        <v>1957200</v>
      </c>
      <c r="G440" s="13">
        <v>1</v>
      </c>
      <c r="H440" s="12">
        <v>3204000</v>
      </c>
      <c r="I440" s="13">
        <v>2</v>
      </c>
      <c r="J440" s="12">
        <v>5697000</v>
      </c>
    </row>
    <row r="441" spans="1:10" ht="15.75" thickBot="1">
      <c r="A441" s="9" t="s">
        <v>52</v>
      </c>
      <c r="B441" s="10" t="s">
        <v>13</v>
      </c>
      <c r="C441" s="11">
        <v>3</v>
      </c>
      <c r="D441" s="12">
        <v>60000</v>
      </c>
      <c r="E441" s="11">
        <v>8</v>
      </c>
      <c r="F441" s="12">
        <v>3460000</v>
      </c>
      <c r="G441" s="13">
        <v>2</v>
      </c>
      <c r="H441" s="12">
        <v>1084600</v>
      </c>
      <c r="I441" s="13">
        <v>1</v>
      </c>
      <c r="J441" s="12">
        <v>4492000</v>
      </c>
    </row>
    <row r="442" spans="1:10" ht="15.75" thickBot="1">
      <c r="A442" s="9" t="s">
        <v>52</v>
      </c>
      <c r="B442" s="10" t="s">
        <v>14</v>
      </c>
      <c r="C442" s="11">
        <v>6</v>
      </c>
      <c r="D442" s="12">
        <v>13929000</v>
      </c>
      <c r="E442" s="11">
        <v>2</v>
      </c>
      <c r="F442" s="12">
        <v>25000</v>
      </c>
      <c r="G442" s="13">
        <v>0</v>
      </c>
      <c r="H442" s="12">
        <v>0</v>
      </c>
      <c r="I442" s="13">
        <v>0</v>
      </c>
      <c r="J442" s="12">
        <v>0</v>
      </c>
    </row>
    <row r="443" spans="1:10" ht="15.75" thickBot="1">
      <c r="A443" s="9" t="s">
        <v>52</v>
      </c>
      <c r="B443" s="10" t="s">
        <v>15</v>
      </c>
      <c r="C443" s="11">
        <v>2</v>
      </c>
      <c r="D443" s="12">
        <v>108060</v>
      </c>
      <c r="E443" s="11">
        <v>2</v>
      </c>
      <c r="F443" s="12">
        <v>85000</v>
      </c>
      <c r="G443" s="13">
        <v>0</v>
      </c>
      <c r="H443" s="12">
        <v>0</v>
      </c>
      <c r="I443" s="13">
        <v>0</v>
      </c>
      <c r="J443" s="12">
        <v>0</v>
      </c>
    </row>
    <row r="444" spans="1:10" ht="15.75" thickBot="1">
      <c r="A444" s="9" t="s">
        <v>52</v>
      </c>
      <c r="B444" s="10" t="s">
        <v>16</v>
      </c>
      <c r="C444" s="11">
        <v>46</v>
      </c>
      <c r="D444" s="12">
        <v>481127.59</v>
      </c>
      <c r="E444" s="11">
        <v>135</v>
      </c>
      <c r="F444" s="12">
        <v>1227242.03</v>
      </c>
      <c r="G444" s="13">
        <v>9</v>
      </c>
      <c r="H444" s="12">
        <v>221588.66</v>
      </c>
      <c r="I444" s="13">
        <v>181</v>
      </c>
      <c r="J444" s="12">
        <v>1713332.21</v>
      </c>
    </row>
    <row r="445" spans="1:10" ht="15.75" thickBot="1">
      <c r="A445" s="9" t="s">
        <v>52</v>
      </c>
      <c r="B445" s="10" t="s">
        <v>21</v>
      </c>
      <c r="C445" s="11">
        <v>2</v>
      </c>
      <c r="D445" s="12">
        <v>13620.66</v>
      </c>
      <c r="E445" s="11">
        <v>1</v>
      </c>
      <c r="F445" s="12">
        <v>366731.45</v>
      </c>
      <c r="G445" s="13">
        <v>3</v>
      </c>
      <c r="H445" s="12">
        <v>20880</v>
      </c>
      <c r="I445" s="13">
        <v>0</v>
      </c>
      <c r="J445" s="12">
        <v>0</v>
      </c>
    </row>
    <row r="446" spans="1:10" ht="15.75" thickBot="1">
      <c r="A446" s="9" t="s">
        <v>52</v>
      </c>
      <c r="B446" s="10" t="s">
        <v>17</v>
      </c>
      <c r="C446" s="11">
        <v>17</v>
      </c>
      <c r="D446" s="12">
        <v>247473.25</v>
      </c>
      <c r="E446" s="23"/>
      <c r="F446" s="5"/>
      <c r="G446" s="4"/>
      <c r="H446" s="5"/>
      <c r="I446" s="4"/>
      <c r="J446" s="5"/>
    </row>
    <row r="447" spans="1:10" ht="15.75" thickBot="1">
      <c r="A447" s="9" t="s">
        <v>53</v>
      </c>
      <c r="B447" s="10" t="s">
        <v>3</v>
      </c>
      <c r="C447" s="11">
        <v>0</v>
      </c>
      <c r="D447" s="12">
        <v>0</v>
      </c>
      <c r="E447" s="1">
        <v>2</v>
      </c>
      <c r="F447" s="2">
        <v>15567</v>
      </c>
      <c r="G447" s="3">
        <v>2</v>
      </c>
      <c r="H447" s="2">
        <v>-12689.75</v>
      </c>
      <c r="I447" s="3">
        <v>1</v>
      </c>
      <c r="J447" s="2">
        <v>-438</v>
      </c>
    </row>
    <row r="448" spans="1:10" ht="15.75" thickBot="1">
      <c r="A448" s="9" t="s">
        <v>53</v>
      </c>
      <c r="B448" s="10" t="s">
        <v>6</v>
      </c>
      <c r="C448" s="11">
        <v>0</v>
      </c>
      <c r="D448" s="12">
        <v>0</v>
      </c>
      <c r="E448" s="14">
        <v>1</v>
      </c>
      <c r="F448" s="15">
        <v>96749</v>
      </c>
      <c r="G448" s="16">
        <v>0</v>
      </c>
      <c r="H448" s="15">
        <v>0</v>
      </c>
      <c r="I448" s="16">
        <v>0</v>
      </c>
      <c r="J448" s="15">
        <v>0</v>
      </c>
    </row>
    <row r="449" spans="1:10" ht="15.75" thickBot="1">
      <c r="A449" s="9" t="s">
        <v>53</v>
      </c>
      <c r="B449" s="10" t="s">
        <v>8</v>
      </c>
      <c r="C449" s="11">
        <v>1</v>
      </c>
      <c r="D449" s="12">
        <v>11115</v>
      </c>
      <c r="E449" s="11">
        <v>0</v>
      </c>
      <c r="F449" s="12">
        <v>0</v>
      </c>
      <c r="G449" s="13">
        <v>3</v>
      </c>
      <c r="H449" s="12">
        <v>121719.77</v>
      </c>
      <c r="I449" s="13">
        <v>0</v>
      </c>
      <c r="J449" s="12">
        <v>0</v>
      </c>
    </row>
    <row r="450" spans="1:10" ht="15.75" thickBot="1">
      <c r="A450" s="9" t="s">
        <v>53</v>
      </c>
      <c r="B450" s="10" t="s">
        <v>65</v>
      </c>
      <c r="C450" s="11">
        <v>30</v>
      </c>
      <c r="D450" s="12">
        <v>48387.79</v>
      </c>
      <c r="E450" s="11">
        <v>36</v>
      </c>
      <c r="F450" s="12">
        <v>56606.37</v>
      </c>
      <c r="G450" s="11">
        <v>48</v>
      </c>
      <c r="H450" s="12">
        <v>75915.679999999993</v>
      </c>
      <c r="I450" s="11">
        <v>40</v>
      </c>
      <c r="J450" s="12">
        <v>68399.44</v>
      </c>
    </row>
    <row r="451" spans="1:10" ht="15.75" thickBot="1">
      <c r="A451" s="9" t="s">
        <v>53</v>
      </c>
      <c r="B451" s="10" t="s">
        <v>16</v>
      </c>
      <c r="C451" s="11">
        <v>7</v>
      </c>
      <c r="D451" s="12">
        <v>103270</v>
      </c>
      <c r="E451" s="11">
        <v>7</v>
      </c>
      <c r="F451" s="12">
        <v>92856.5</v>
      </c>
      <c r="G451" s="13">
        <v>10</v>
      </c>
      <c r="H451" s="12">
        <v>124673</v>
      </c>
      <c r="I451" s="13">
        <v>16</v>
      </c>
      <c r="J451" s="12">
        <v>282175.53000000003</v>
      </c>
    </row>
    <row r="452" spans="1:10" ht="15.75" thickBot="1">
      <c r="A452" s="9" t="s">
        <v>53</v>
      </c>
      <c r="B452" s="10" t="s">
        <v>17</v>
      </c>
      <c r="C452" s="11">
        <v>2</v>
      </c>
      <c r="D452" s="12">
        <v>8485</v>
      </c>
      <c r="E452" s="23"/>
      <c r="F452" s="5"/>
      <c r="G452" s="4"/>
      <c r="H452" s="5"/>
      <c r="I452" s="4"/>
      <c r="J452" s="5"/>
    </row>
    <row r="453" spans="1:10" ht="15.75" thickBot="1">
      <c r="A453" s="9" t="s">
        <v>54</v>
      </c>
      <c r="B453" s="10" t="s">
        <v>3</v>
      </c>
      <c r="C453" s="11">
        <v>64</v>
      </c>
      <c r="D453" s="12">
        <v>18978654.52</v>
      </c>
      <c r="E453" s="1">
        <v>53</v>
      </c>
      <c r="F453" s="2">
        <v>17831982.280000001</v>
      </c>
      <c r="G453" s="3">
        <v>358</v>
      </c>
      <c r="H453" s="2">
        <v>731264.94</v>
      </c>
      <c r="I453" s="3">
        <v>102</v>
      </c>
      <c r="J453" s="2">
        <v>9277624.8000000007</v>
      </c>
    </row>
    <row r="454" spans="1:10" ht="15.75" thickBot="1">
      <c r="A454" s="9" t="s">
        <v>54</v>
      </c>
      <c r="B454" s="10" t="s">
        <v>4</v>
      </c>
      <c r="C454" s="11">
        <v>9</v>
      </c>
      <c r="D454" s="12">
        <v>2705282.74</v>
      </c>
      <c r="E454" s="6">
        <v>8</v>
      </c>
      <c r="F454" s="7">
        <v>5826715.96</v>
      </c>
      <c r="G454" s="13">
        <v>5</v>
      </c>
      <c r="H454" s="7">
        <v>1614854</v>
      </c>
      <c r="I454" s="13">
        <v>5</v>
      </c>
      <c r="J454" s="7">
        <v>6882251.5300000003</v>
      </c>
    </row>
    <row r="455" spans="1:10" ht="15.75" thickBot="1">
      <c r="A455" s="9" t="s">
        <v>54</v>
      </c>
      <c r="B455" s="10" t="s">
        <v>6</v>
      </c>
      <c r="C455" s="11">
        <v>8</v>
      </c>
      <c r="D455" s="12">
        <v>2171829</v>
      </c>
      <c r="E455" s="14">
        <v>11</v>
      </c>
      <c r="F455" s="15">
        <v>5532847</v>
      </c>
      <c r="G455" s="16">
        <v>13</v>
      </c>
      <c r="H455" s="15">
        <v>7945640</v>
      </c>
      <c r="I455" s="16">
        <v>20</v>
      </c>
      <c r="J455" s="15">
        <v>16368365.9</v>
      </c>
    </row>
    <row r="456" spans="1:10" ht="15.75" thickBot="1">
      <c r="A456" s="9" t="s">
        <v>54</v>
      </c>
      <c r="B456" s="10" t="s">
        <v>27</v>
      </c>
      <c r="C456" s="11">
        <v>3</v>
      </c>
      <c r="D456" s="12">
        <v>330788.5</v>
      </c>
      <c r="E456" s="11">
        <v>8</v>
      </c>
      <c r="F456" s="7">
        <v>343306.62</v>
      </c>
      <c r="G456" s="13">
        <v>9</v>
      </c>
      <c r="H456" s="7">
        <v>-1320553.18</v>
      </c>
      <c r="I456" s="13">
        <v>7</v>
      </c>
      <c r="J456" s="7">
        <v>789683.51</v>
      </c>
    </row>
    <row r="457" spans="1:10" ht="15.75" thickBot="1">
      <c r="A457" s="9" t="s">
        <v>54</v>
      </c>
      <c r="B457" s="10" t="s">
        <v>28</v>
      </c>
      <c r="C457" s="11">
        <v>0</v>
      </c>
      <c r="D457" s="12">
        <v>0</v>
      </c>
      <c r="E457" s="11">
        <v>0</v>
      </c>
      <c r="F457" s="7">
        <v>0</v>
      </c>
      <c r="G457" s="13">
        <v>0</v>
      </c>
      <c r="H457" s="7">
        <v>0</v>
      </c>
      <c r="I457" s="13">
        <v>2</v>
      </c>
      <c r="J457" s="7">
        <v>10340</v>
      </c>
    </row>
    <row r="458" spans="1:10" ht="15.75" thickBot="1">
      <c r="A458" s="9" t="s">
        <v>54</v>
      </c>
      <c r="B458" s="10" t="s">
        <v>7</v>
      </c>
      <c r="C458" s="11">
        <v>3</v>
      </c>
      <c r="D458" s="12">
        <v>57897.5</v>
      </c>
      <c r="E458" s="11">
        <v>0</v>
      </c>
      <c r="F458" s="12">
        <v>0</v>
      </c>
      <c r="G458" s="13">
        <v>1</v>
      </c>
      <c r="H458" s="12">
        <v>62300</v>
      </c>
      <c r="I458" s="13">
        <v>2</v>
      </c>
      <c r="J458" s="12">
        <v>2148455.5299999998</v>
      </c>
    </row>
    <row r="459" spans="1:10" ht="15.75" thickBot="1">
      <c r="A459" s="9" t="s">
        <v>54</v>
      </c>
      <c r="B459" s="10" t="s">
        <v>64</v>
      </c>
      <c r="C459" s="11">
        <v>1</v>
      </c>
      <c r="D459" s="12">
        <v>142800</v>
      </c>
      <c r="E459" s="11">
        <v>0</v>
      </c>
      <c r="F459" s="12">
        <v>0</v>
      </c>
      <c r="G459" s="11">
        <v>0</v>
      </c>
      <c r="H459" s="12">
        <v>0</v>
      </c>
      <c r="I459" s="11">
        <v>0</v>
      </c>
      <c r="J459" s="12">
        <v>0</v>
      </c>
    </row>
    <row r="460" spans="1:10" ht="15.75" thickBot="1">
      <c r="A460" s="9" t="s">
        <v>54</v>
      </c>
      <c r="B460" s="10" t="s">
        <v>8</v>
      </c>
      <c r="C460" s="11">
        <v>449</v>
      </c>
      <c r="D460" s="12">
        <v>25145576.390000001</v>
      </c>
      <c r="E460" s="11">
        <v>439</v>
      </c>
      <c r="F460" s="12">
        <v>10199090.68</v>
      </c>
      <c r="G460" s="13">
        <v>483</v>
      </c>
      <c r="H460" s="12">
        <v>15880819.98</v>
      </c>
      <c r="I460" s="13">
        <v>450</v>
      </c>
      <c r="J460" s="12">
        <v>6515347.21</v>
      </c>
    </row>
    <row r="461" spans="1:10" ht="15.75" thickBot="1">
      <c r="A461" s="9" t="s">
        <v>54</v>
      </c>
      <c r="B461" s="10" t="s">
        <v>65</v>
      </c>
      <c r="C461" s="11">
        <v>3279</v>
      </c>
      <c r="D461" s="12">
        <v>6889544.5999999996</v>
      </c>
      <c r="E461" s="11">
        <v>3833</v>
      </c>
      <c r="F461" s="12">
        <v>7292618.1600000001</v>
      </c>
      <c r="G461" s="11">
        <v>3070</v>
      </c>
      <c r="H461" s="12">
        <v>6366072.5700000003</v>
      </c>
      <c r="I461" s="11">
        <v>3123</v>
      </c>
      <c r="J461" s="12">
        <v>6381312.3200000003</v>
      </c>
    </row>
    <row r="462" spans="1:10" ht="15.75" thickBot="1">
      <c r="A462" s="9" t="s">
        <v>54</v>
      </c>
      <c r="B462" s="10" t="s">
        <v>11</v>
      </c>
      <c r="C462" s="11">
        <v>0</v>
      </c>
      <c r="D462" s="12">
        <v>0</v>
      </c>
      <c r="E462" s="11">
        <v>1</v>
      </c>
      <c r="F462" s="12">
        <v>4790670</v>
      </c>
      <c r="G462" s="13">
        <v>0</v>
      </c>
      <c r="H462" s="12">
        <v>0</v>
      </c>
      <c r="I462" s="13">
        <v>2</v>
      </c>
      <c r="J462" s="12">
        <v>72689534</v>
      </c>
    </row>
    <row r="463" spans="1:10" ht="15.75" thickBot="1">
      <c r="A463" s="9" t="s">
        <v>54</v>
      </c>
      <c r="B463" s="10" t="s">
        <v>13</v>
      </c>
      <c r="C463" s="11">
        <v>16</v>
      </c>
      <c r="D463" s="12">
        <v>9440821.0399999991</v>
      </c>
      <c r="E463" s="11">
        <v>7</v>
      </c>
      <c r="F463" s="12">
        <v>5280336.76</v>
      </c>
      <c r="G463" s="13">
        <v>6</v>
      </c>
      <c r="H463" s="12">
        <v>4174519.34</v>
      </c>
      <c r="I463" s="13">
        <v>6</v>
      </c>
      <c r="J463" s="12">
        <v>13433416.560000001</v>
      </c>
    </row>
    <row r="464" spans="1:10" ht="15.75" thickBot="1">
      <c r="A464" s="9" t="s">
        <v>54</v>
      </c>
      <c r="B464" s="10" t="s">
        <v>14</v>
      </c>
      <c r="C464" s="11">
        <v>1</v>
      </c>
      <c r="D464" s="12">
        <v>234000</v>
      </c>
      <c r="E464" s="11">
        <v>4</v>
      </c>
      <c r="F464" s="12">
        <v>8236238.5</v>
      </c>
      <c r="G464" s="13">
        <v>3</v>
      </c>
      <c r="H464" s="18">
        <v>44524138</v>
      </c>
      <c r="I464" s="13">
        <v>5</v>
      </c>
      <c r="J464" s="18">
        <v>54910231.100000001</v>
      </c>
    </row>
    <row r="465" spans="1:10" ht="15.75" thickBot="1">
      <c r="A465" s="9" t="s">
        <v>54</v>
      </c>
      <c r="B465" s="10" t="s">
        <v>15</v>
      </c>
      <c r="C465" s="11">
        <v>1</v>
      </c>
      <c r="D465" s="12">
        <v>1998442.73</v>
      </c>
      <c r="E465" s="11">
        <v>0</v>
      </c>
      <c r="F465" s="12">
        <v>0</v>
      </c>
      <c r="G465" s="13">
        <v>17</v>
      </c>
      <c r="H465" s="12">
        <v>569242.18999999994</v>
      </c>
      <c r="I465" s="13">
        <v>6</v>
      </c>
      <c r="J465" s="12">
        <v>16917.060000000001</v>
      </c>
    </row>
    <row r="466" spans="1:10" ht="15.75" thickBot="1">
      <c r="A466" s="9" t="s">
        <v>54</v>
      </c>
      <c r="B466" s="10" t="s">
        <v>16</v>
      </c>
      <c r="C466" s="11">
        <v>638</v>
      </c>
      <c r="D466" s="12">
        <v>14117130.15</v>
      </c>
      <c r="E466" s="11">
        <v>656</v>
      </c>
      <c r="F466" s="12">
        <v>13690067.73</v>
      </c>
      <c r="G466" s="13">
        <v>535</v>
      </c>
      <c r="H466" s="12">
        <v>12472595.939999999</v>
      </c>
      <c r="I466" s="13">
        <v>658</v>
      </c>
      <c r="J466" s="12">
        <v>13615034.66</v>
      </c>
    </row>
    <row r="467" spans="1:10" ht="15.75" thickBot="1">
      <c r="A467" s="9" t="s">
        <v>54</v>
      </c>
      <c r="B467" s="10" t="s">
        <v>21</v>
      </c>
      <c r="C467" s="11">
        <v>4</v>
      </c>
      <c r="D467" s="12">
        <v>47791.88</v>
      </c>
      <c r="E467" s="11">
        <v>2</v>
      </c>
      <c r="F467" s="12">
        <v>19967390</v>
      </c>
      <c r="G467" s="13">
        <v>35</v>
      </c>
      <c r="H467" s="12">
        <v>10750565.039999999</v>
      </c>
      <c r="I467" s="13">
        <v>19</v>
      </c>
      <c r="J467" s="12">
        <v>23367864.780000001</v>
      </c>
    </row>
    <row r="468" spans="1:10" ht="15.75" thickBot="1">
      <c r="A468" s="9" t="s">
        <v>54</v>
      </c>
      <c r="B468" s="10" t="s">
        <v>17</v>
      </c>
      <c r="C468" s="11">
        <v>17</v>
      </c>
      <c r="D468" s="12">
        <v>115156.51</v>
      </c>
      <c r="E468" s="23"/>
      <c r="F468" s="5"/>
      <c r="G468" s="4"/>
      <c r="H468" s="5"/>
      <c r="I468" s="4"/>
      <c r="J468" s="5"/>
    </row>
    <row r="469" spans="1:10" ht="15.75" thickBot="1">
      <c r="A469" s="9" t="s">
        <v>55</v>
      </c>
      <c r="B469" s="10" t="s">
        <v>6</v>
      </c>
      <c r="C469" s="11">
        <v>1</v>
      </c>
      <c r="D469" s="12">
        <v>780000</v>
      </c>
      <c r="E469" s="11">
        <v>0</v>
      </c>
      <c r="F469" s="12">
        <v>0</v>
      </c>
      <c r="G469" s="11">
        <v>0</v>
      </c>
      <c r="H469" s="12">
        <v>0</v>
      </c>
      <c r="I469" s="11">
        <v>0</v>
      </c>
      <c r="J469" s="12">
        <v>0</v>
      </c>
    </row>
    <row r="470" spans="1:10" ht="15.75" thickBot="1">
      <c r="A470" s="9" t="s">
        <v>55</v>
      </c>
      <c r="B470" s="10" t="s">
        <v>8</v>
      </c>
      <c r="C470" s="11">
        <v>19</v>
      </c>
      <c r="D470" s="12">
        <v>534624.37</v>
      </c>
      <c r="E470" s="11">
        <v>0</v>
      </c>
      <c r="F470" s="12">
        <v>0</v>
      </c>
      <c r="G470" s="11">
        <v>0</v>
      </c>
      <c r="H470" s="12">
        <v>0</v>
      </c>
      <c r="I470" s="11">
        <v>0</v>
      </c>
      <c r="J470" s="12">
        <v>0</v>
      </c>
    </row>
    <row r="471" spans="1:10" ht="15.75" thickBot="1">
      <c r="A471" s="9" t="s">
        <v>55</v>
      </c>
      <c r="B471" s="10" t="s">
        <v>10</v>
      </c>
      <c r="C471" s="11">
        <v>131</v>
      </c>
      <c r="D471" s="12">
        <v>228518.14</v>
      </c>
      <c r="E471" s="11">
        <v>0</v>
      </c>
      <c r="F471" s="12">
        <v>0</v>
      </c>
      <c r="G471" s="11">
        <v>0</v>
      </c>
      <c r="H471" s="12">
        <v>0</v>
      </c>
      <c r="I471" s="11">
        <v>0</v>
      </c>
      <c r="J471" s="12">
        <v>0</v>
      </c>
    </row>
    <row r="472" spans="1:10" ht="15.75" thickBot="1">
      <c r="A472" s="9" t="s">
        <v>55</v>
      </c>
      <c r="B472" s="10" t="s">
        <v>13</v>
      </c>
      <c r="C472" s="11">
        <v>1</v>
      </c>
      <c r="D472" s="12">
        <v>489963.3</v>
      </c>
      <c r="E472" s="11">
        <v>0</v>
      </c>
      <c r="F472" s="12">
        <v>0</v>
      </c>
      <c r="G472" s="11">
        <v>0</v>
      </c>
      <c r="H472" s="12">
        <v>0</v>
      </c>
      <c r="I472" s="11">
        <v>0</v>
      </c>
      <c r="J472" s="12">
        <v>0</v>
      </c>
    </row>
    <row r="473" spans="1:10" ht="15.75" thickBot="1">
      <c r="A473" s="9" t="s">
        <v>55</v>
      </c>
      <c r="B473" s="10" t="s">
        <v>15</v>
      </c>
      <c r="C473" s="11">
        <v>2</v>
      </c>
      <c r="D473" s="12">
        <v>1563387.91</v>
      </c>
      <c r="E473" s="11">
        <v>0</v>
      </c>
      <c r="F473" s="12">
        <v>0</v>
      </c>
      <c r="G473" s="11">
        <v>0</v>
      </c>
      <c r="H473" s="12">
        <v>0</v>
      </c>
      <c r="I473" s="11">
        <v>0</v>
      </c>
      <c r="J473" s="12">
        <v>0</v>
      </c>
    </row>
    <row r="474" spans="1:10" ht="15.75" thickBot="1">
      <c r="A474" s="9" t="s">
        <v>55</v>
      </c>
      <c r="B474" s="10" t="s">
        <v>16</v>
      </c>
      <c r="C474" s="11">
        <v>6</v>
      </c>
      <c r="D474" s="12">
        <v>90503.92</v>
      </c>
      <c r="E474" s="11">
        <v>0</v>
      </c>
      <c r="F474" s="12">
        <v>0</v>
      </c>
      <c r="G474" s="11">
        <v>0</v>
      </c>
      <c r="H474" s="12">
        <v>0</v>
      </c>
      <c r="I474" s="11">
        <v>0</v>
      </c>
      <c r="J474" s="12">
        <v>0</v>
      </c>
    </row>
    <row r="475" spans="1:10" ht="15.75" thickBot="1">
      <c r="A475" s="9" t="s">
        <v>55</v>
      </c>
      <c r="B475" s="10" t="s">
        <v>21</v>
      </c>
      <c r="C475" s="11">
        <v>2</v>
      </c>
      <c r="D475" s="12">
        <v>44187.32</v>
      </c>
      <c r="E475" s="11">
        <v>0</v>
      </c>
      <c r="F475" s="12">
        <v>0</v>
      </c>
      <c r="G475" s="11">
        <v>0</v>
      </c>
      <c r="H475" s="12">
        <v>0</v>
      </c>
      <c r="I475" s="11">
        <v>0</v>
      </c>
      <c r="J475" s="12">
        <v>0</v>
      </c>
    </row>
    <row r="476" spans="1:10" ht="15.75" thickBot="1">
      <c r="A476" s="9" t="s">
        <v>56</v>
      </c>
      <c r="B476" s="10" t="s">
        <v>3</v>
      </c>
      <c r="C476" s="11">
        <v>2</v>
      </c>
      <c r="D476" s="12">
        <v>97000</v>
      </c>
      <c r="E476" s="1">
        <v>6</v>
      </c>
      <c r="F476" s="2">
        <v>1669335.94</v>
      </c>
      <c r="G476" s="3">
        <v>16</v>
      </c>
      <c r="H476" s="2">
        <v>-3721.91</v>
      </c>
      <c r="I476" s="3">
        <v>2</v>
      </c>
      <c r="J476" s="2">
        <v>474.65</v>
      </c>
    </row>
    <row r="477" spans="1:10" ht="15.75" thickBot="1">
      <c r="A477" s="9" t="s">
        <v>56</v>
      </c>
      <c r="B477" s="10" t="s">
        <v>4</v>
      </c>
      <c r="C477" s="11">
        <v>2</v>
      </c>
      <c r="D477" s="12">
        <v>246920</v>
      </c>
      <c r="E477" s="6">
        <v>0</v>
      </c>
      <c r="F477" s="7">
        <v>0</v>
      </c>
      <c r="G477" s="13">
        <v>2</v>
      </c>
      <c r="H477" s="7">
        <v>150000</v>
      </c>
      <c r="I477" s="13">
        <v>2</v>
      </c>
      <c r="J477" s="7">
        <v>1060000</v>
      </c>
    </row>
    <row r="478" spans="1:10" ht="15.75" thickBot="1">
      <c r="A478" s="9" t="s">
        <v>56</v>
      </c>
      <c r="B478" s="10" t="s">
        <v>7</v>
      </c>
      <c r="C478" s="11">
        <v>30</v>
      </c>
      <c r="D478" s="12">
        <v>625360.31000000006</v>
      </c>
      <c r="E478" s="11">
        <v>0</v>
      </c>
      <c r="F478" s="12">
        <v>0</v>
      </c>
      <c r="G478" s="13">
        <v>0</v>
      </c>
      <c r="H478" s="12">
        <v>0</v>
      </c>
      <c r="I478" s="13">
        <v>0</v>
      </c>
      <c r="J478" s="12">
        <v>0</v>
      </c>
    </row>
    <row r="479" spans="1:10" ht="15.75" thickBot="1">
      <c r="A479" s="9" t="s">
        <v>56</v>
      </c>
      <c r="B479" s="10" t="s">
        <v>64</v>
      </c>
      <c r="C479" s="11">
        <v>0</v>
      </c>
      <c r="D479" s="12">
        <v>0</v>
      </c>
      <c r="E479" s="11">
        <v>1</v>
      </c>
      <c r="F479" s="12">
        <v>3000000</v>
      </c>
      <c r="G479" s="13">
        <v>1</v>
      </c>
      <c r="H479" s="12">
        <v>395000</v>
      </c>
      <c r="I479" s="13">
        <v>1</v>
      </c>
      <c r="J479" s="12">
        <v>12977</v>
      </c>
    </row>
    <row r="480" spans="1:10" ht="15.75" thickBot="1">
      <c r="A480" s="9" t="s">
        <v>56</v>
      </c>
      <c r="B480" s="10" t="s">
        <v>8</v>
      </c>
      <c r="C480" s="11">
        <v>11</v>
      </c>
      <c r="D480" s="12">
        <v>282750.96999999997</v>
      </c>
      <c r="E480" s="11">
        <v>23</v>
      </c>
      <c r="F480" s="12">
        <v>479558.40000000002</v>
      </c>
      <c r="G480" s="13">
        <v>27</v>
      </c>
      <c r="H480" s="12">
        <v>617259.03</v>
      </c>
      <c r="I480" s="13">
        <v>14</v>
      </c>
      <c r="J480" s="12">
        <v>106162.04</v>
      </c>
    </row>
    <row r="481" spans="1:10" ht="15.75" thickBot="1">
      <c r="A481" s="9" t="s">
        <v>56</v>
      </c>
      <c r="B481" s="10" t="s">
        <v>9</v>
      </c>
      <c r="C481" s="11">
        <v>1</v>
      </c>
      <c r="D481" s="12">
        <v>3494.46</v>
      </c>
      <c r="E481" s="11">
        <v>6</v>
      </c>
      <c r="F481" s="12">
        <v>14000</v>
      </c>
      <c r="G481" s="13">
        <v>11</v>
      </c>
      <c r="H481" s="12">
        <v>1006230.98</v>
      </c>
      <c r="I481" s="13">
        <v>13</v>
      </c>
      <c r="J481" s="12">
        <v>504426.2</v>
      </c>
    </row>
    <row r="482" spans="1:10" ht="15.75" thickBot="1">
      <c r="A482" s="9" t="s">
        <v>56</v>
      </c>
      <c r="B482" s="10" t="s">
        <v>65</v>
      </c>
      <c r="C482" s="11">
        <v>118</v>
      </c>
      <c r="D482" s="12">
        <v>263808.83</v>
      </c>
      <c r="E482" s="11">
        <v>169</v>
      </c>
      <c r="F482" s="12">
        <v>309801.40000000002</v>
      </c>
      <c r="G482" s="13">
        <v>206</v>
      </c>
      <c r="H482" s="12">
        <v>362819.92</v>
      </c>
      <c r="I482" s="13">
        <v>215</v>
      </c>
      <c r="J482" s="12">
        <v>350836.07</v>
      </c>
    </row>
    <row r="483" spans="1:10" ht="15.75" thickBot="1">
      <c r="A483" s="9" t="s">
        <v>56</v>
      </c>
      <c r="B483" s="10" t="s">
        <v>11</v>
      </c>
      <c r="C483" s="11">
        <v>0</v>
      </c>
      <c r="D483" s="12">
        <v>0</v>
      </c>
      <c r="E483" s="11">
        <v>0</v>
      </c>
      <c r="F483" s="12">
        <v>0</v>
      </c>
      <c r="G483" s="13">
        <v>0</v>
      </c>
      <c r="H483" s="12">
        <v>0</v>
      </c>
      <c r="I483" s="13">
        <v>4</v>
      </c>
      <c r="J483" s="12">
        <v>15881865</v>
      </c>
    </row>
    <row r="484" spans="1:10" ht="15.75" thickBot="1">
      <c r="A484" s="9" t="s">
        <v>56</v>
      </c>
      <c r="B484" s="10" t="s">
        <v>12</v>
      </c>
      <c r="C484" s="11">
        <v>1</v>
      </c>
      <c r="D484" s="12">
        <v>97000</v>
      </c>
      <c r="E484" s="11">
        <v>0</v>
      </c>
      <c r="F484" s="12">
        <v>0</v>
      </c>
      <c r="G484" s="11">
        <v>0</v>
      </c>
      <c r="H484" s="12">
        <v>0</v>
      </c>
      <c r="I484" s="11">
        <v>0</v>
      </c>
      <c r="J484" s="12">
        <v>0</v>
      </c>
    </row>
    <row r="485" spans="1:10" ht="15.75" thickBot="1">
      <c r="A485" s="9" t="s">
        <v>56</v>
      </c>
      <c r="B485" s="10" t="s">
        <v>13</v>
      </c>
      <c r="C485" s="11">
        <v>6</v>
      </c>
      <c r="D485" s="12">
        <v>18079267.579999998</v>
      </c>
      <c r="E485" s="11">
        <v>6</v>
      </c>
      <c r="F485" s="12">
        <v>16748319.84</v>
      </c>
      <c r="G485" s="13">
        <v>2</v>
      </c>
      <c r="H485" s="12">
        <v>47422.32</v>
      </c>
      <c r="I485" s="13">
        <v>0</v>
      </c>
      <c r="J485" s="12">
        <v>0</v>
      </c>
    </row>
    <row r="486" spans="1:10" ht="15.75" thickBot="1">
      <c r="A486" s="9" t="s">
        <v>56</v>
      </c>
      <c r="B486" s="10" t="s">
        <v>14</v>
      </c>
      <c r="C486" s="11">
        <v>0</v>
      </c>
      <c r="D486" s="12">
        <v>0</v>
      </c>
      <c r="E486" s="11">
        <v>1</v>
      </c>
      <c r="F486" s="12">
        <v>250000</v>
      </c>
      <c r="G486" s="13">
        <v>0</v>
      </c>
      <c r="H486" s="12">
        <v>0</v>
      </c>
      <c r="I486" s="13">
        <v>0</v>
      </c>
      <c r="J486" s="12">
        <v>0</v>
      </c>
    </row>
    <row r="487" spans="1:10" ht="15.75" thickBot="1">
      <c r="A487" s="9" t="s">
        <v>56</v>
      </c>
      <c r="B487" s="10" t="s">
        <v>15</v>
      </c>
      <c r="C487" s="11">
        <v>1</v>
      </c>
      <c r="D487" s="12">
        <v>13374.02</v>
      </c>
      <c r="E487" s="11">
        <v>0</v>
      </c>
      <c r="F487" s="12">
        <v>0</v>
      </c>
      <c r="G487" s="13">
        <v>0</v>
      </c>
      <c r="H487" s="12">
        <v>0</v>
      </c>
      <c r="I487" s="13">
        <v>1</v>
      </c>
      <c r="J487" s="12">
        <v>10320.92</v>
      </c>
    </row>
    <row r="488" spans="1:10" ht="15.75" thickBot="1">
      <c r="A488" s="9" t="s">
        <v>56</v>
      </c>
      <c r="B488" s="10" t="s">
        <v>16</v>
      </c>
      <c r="C488" s="11">
        <v>15</v>
      </c>
      <c r="D488" s="12">
        <v>842956.82</v>
      </c>
      <c r="E488" s="11">
        <v>11</v>
      </c>
      <c r="F488" s="12">
        <v>585493.99</v>
      </c>
      <c r="G488" s="13">
        <v>18</v>
      </c>
      <c r="H488" s="12">
        <v>555171.09</v>
      </c>
      <c r="I488" s="13">
        <v>14</v>
      </c>
      <c r="J488" s="12">
        <v>449507.02</v>
      </c>
    </row>
    <row r="489" spans="1:10" ht="15.75" thickBot="1">
      <c r="A489" s="9" t="s">
        <v>56</v>
      </c>
      <c r="B489" s="10" t="s">
        <v>21</v>
      </c>
      <c r="C489" s="11">
        <v>2</v>
      </c>
      <c r="D489" s="12">
        <v>12499.99</v>
      </c>
      <c r="E489" s="11">
        <v>1</v>
      </c>
      <c r="F489" s="12">
        <v>140460</v>
      </c>
      <c r="G489" s="13">
        <v>2</v>
      </c>
      <c r="H489" s="12">
        <v>680494.94</v>
      </c>
      <c r="I489" s="13">
        <v>2</v>
      </c>
      <c r="J489" s="12">
        <v>215990</v>
      </c>
    </row>
    <row r="490" spans="1:10" ht="15.75" thickBot="1">
      <c r="A490" s="9" t="s">
        <v>56</v>
      </c>
      <c r="B490" s="10" t="s">
        <v>17</v>
      </c>
      <c r="C490" s="11">
        <v>1</v>
      </c>
      <c r="D490" s="12">
        <v>55000</v>
      </c>
      <c r="E490" s="23"/>
      <c r="F490" s="5"/>
      <c r="G490" s="4"/>
      <c r="H490" s="5"/>
      <c r="I490" s="4"/>
      <c r="J490" s="5"/>
    </row>
    <row r="491" spans="1:10" ht="15.75" thickBot="1">
      <c r="A491" s="9" t="s">
        <v>57</v>
      </c>
      <c r="B491" s="10" t="s">
        <v>3</v>
      </c>
      <c r="C491" s="11">
        <v>0</v>
      </c>
      <c r="D491" s="12">
        <v>0</v>
      </c>
      <c r="E491" s="11">
        <v>0</v>
      </c>
      <c r="F491" s="12">
        <v>0</v>
      </c>
      <c r="G491" s="13">
        <v>4</v>
      </c>
      <c r="H491" s="12">
        <v>0</v>
      </c>
      <c r="I491" s="13">
        <v>0</v>
      </c>
      <c r="J491" s="12">
        <v>0</v>
      </c>
    </row>
    <row r="492" spans="1:10" ht="15.75" thickBot="1">
      <c r="A492" s="9" t="s">
        <v>57</v>
      </c>
      <c r="B492" s="10" t="s">
        <v>7</v>
      </c>
      <c r="C492" s="11">
        <v>9</v>
      </c>
      <c r="D492" s="12">
        <v>69271.02</v>
      </c>
      <c r="E492" s="11">
        <v>0</v>
      </c>
      <c r="F492" s="12">
        <v>0</v>
      </c>
      <c r="G492" s="13">
        <v>1</v>
      </c>
      <c r="H492" s="12">
        <v>20597</v>
      </c>
      <c r="I492" s="13">
        <v>0</v>
      </c>
      <c r="J492" s="12">
        <v>0</v>
      </c>
    </row>
    <row r="493" spans="1:10" ht="15.75" thickBot="1">
      <c r="A493" s="9" t="s">
        <v>57</v>
      </c>
      <c r="B493" s="10" t="s">
        <v>64</v>
      </c>
      <c r="C493" s="11">
        <v>1</v>
      </c>
      <c r="D493" s="12">
        <v>47531.69</v>
      </c>
      <c r="E493" s="11">
        <v>0</v>
      </c>
      <c r="F493" s="12">
        <v>0</v>
      </c>
      <c r="G493" s="11">
        <v>0</v>
      </c>
      <c r="H493" s="12">
        <v>0</v>
      </c>
      <c r="I493" s="11">
        <v>0</v>
      </c>
      <c r="J493" s="12">
        <v>0</v>
      </c>
    </row>
    <row r="494" spans="1:10" ht="15.75" thickBot="1">
      <c r="A494" s="9" t="s">
        <v>57</v>
      </c>
      <c r="B494" s="10" t="s">
        <v>8</v>
      </c>
      <c r="C494" s="11">
        <v>2</v>
      </c>
      <c r="D494" s="12">
        <v>12185</v>
      </c>
      <c r="E494" s="11">
        <v>2</v>
      </c>
      <c r="F494" s="12">
        <v>35467</v>
      </c>
      <c r="G494" s="13">
        <v>0</v>
      </c>
      <c r="H494" s="12">
        <v>0</v>
      </c>
      <c r="I494" s="13">
        <v>0</v>
      </c>
      <c r="J494" s="12">
        <v>0</v>
      </c>
    </row>
    <row r="495" spans="1:10" ht="15.75" thickBot="1">
      <c r="A495" s="9" t="s">
        <v>57</v>
      </c>
      <c r="B495" s="10" t="s">
        <v>10</v>
      </c>
      <c r="C495" s="11">
        <v>345</v>
      </c>
      <c r="D495" s="12">
        <v>559876.17000000004</v>
      </c>
      <c r="E495" s="11">
        <v>310</v>
      </c>
      <c r="F495" s="12">
        <v>601133.31999999995</v>
      </c>
      <c r="G495" s="13">
        <v>237</v>
      </c>
      <c r="H495" s="12">
        <v>470122.01</v>
      </c>
      <c r="I495" s="13">
        <v>247</v>
      </c>
      <c r="J495" s="12">
        <v>454372.65</v>
      </c>
    </row>
    <row r="496" spans="1:10" ht="15.75" thickBot="1">
      <c r="A496" s="9" t="s">
        <v>57</v>
      </c>
      <c r="B496" s="10" t="s">
        <v>11</v>
      </c>
      <c r="C496" s="11">
        <v>4</v>
      </c>
      <c r="D496" s="12">
        <v>26900</v>
      </c>
      <c r="E496" s="11">
        <v>0</v>
      </c>
      <c r="F496" s="12">
        <v>0</v>
      </c>
      <c r="G496" s="11">
        <v>0</v>
      </c>
      <c r="H496" s="12">
        <v>0</v>
      </c>
      <c r="I496" s="11">
        <v>0</v>
      </c>
      <c r="J496" s="12">
        <v>0</v>
      </c>
    </row>
    <row r="497" spans="1:10" ht="15.75" thickBot="1">
      <c r="A497" s="9" t="s">
        <v>57</v>
      </c>
      <c r="B497" s="10" t="s">
        <v>13</v>
      </c>
      <c r="C497" s="11">
        <v>0</v>
      </c>
      <c r="D497" s="12">
        <v>0</v>
      </c>
      <c r="E497" s="11">
        <v>2</v>
      </c>
      <c r="F497" s="12">
        <v>0</v>
      </c>
      <c r="G497" s="13">
        <v>0</v>
      </c>
      <c r="H497" s="12">
        <v>0</v>
      </c>
      <c r="I497" s="13">
        <v>0</v>
      </c>
      <c r="J497" s="12">
        <v>0</v>
      </c>
    </row>
    <row r="498" spans="1:10" ht="15.75" thickBot="1">
      <c r="A498" s="9" t="s">
        <v>57</v>
      </c>
      <c r="B498" s="10" t="s">
        <v>15</v>
      </c>
      <c r="C498" s="11">
        <v>6</v>
      </c>
      <c r="D498" s="12">
        <v>58089.08</v>
      </c>
      <c r="E498" s="11">
        <v>0</v>
      </c>
      <c r="F498" s="12">
        <v>0</v>
      </c>
      <c r="G498" s="13">
        <v>0</v>
      </c>
      <c r="H498" s="12">
        <v>0</v>
      </c>
      <c r="I498" s="13">
        <v>1</v>
      </c>
      <c r="J498" s="12">
        <v>4280</v>
      </c>
    </row>
    <row r="499" spans="1:10" ht="15.75" thickBot="1">
      <c r="A499" s="9" t="s">
        <v>57</v>
      </c>
      <c r="B499" s="10" t="s">
        <v>16</v>
      </c>
      <c r="C499" s="11">
        <v>41</v>
      </c>
      <c r="D499" s="12">
        <v>888360.92</v>
      </c>
      <c r="E499" s="11">
        <v>32</v>
      </c>
      <c r="F499" s="12">
        <v>471263.09</v>
      </c>
      <c r="G499" s="13">
        <v>18</v>
      </c>
      <c r="H499" s="12">
        <v>238497.88</v>
      </c>
      <c r="I499" s="13">
        <v>25</v>
      </c>
      <c r="J499" s="12">
        <v>427037.99</v>
      </c>
    </row>
    <row r="500" spans="1:10" ht="15.75" thickBot="1">
      <c r="A500" s="9" t="s">
        <v>57</v>
      </c>
      <c r="B500" s="10" t="s">
        <v>21</v>
      </c>
      <c r="C500" s="11">
        <v>1</v>
      </c>
      <c r="D500" s="12">
        <v>713798.28</v>
      </c>
      <c r="E500" s="11">
        <v>0</v>
      </c>
      <c r="F500" s="12">
        <v>0</v>
      </c>
      <c r="G500" s="13">
        <v>1</v>
      </c>
      <c r="H500" s="12">
        <v>6000</v>
      </c>
      <c r="I500" s="13">
        <v>2</v>
      </c>
      <c r="J500" s="12">
        <v>1536192.12</v>
      </c>
    </row>
    <row r="501" spans="1:10" ht="15.75" thickBot="1">
      <c r="A501" s="44" t="s">
        <v>71</v>
      </c>
      <c r="B501" s="45" t="s">
        <v>26</v>
      </c>
      <c r="C501" s="37">
        <v>147</v>
      </c>
      <c r="D501" s="38">
        <v>40806994.240000002</v>
      </c>
      <c r="E501" s="46">
        <v>133</v>
      </c>
      <c r="F501" s="47">
        <v>251402583.80000001</v>
      </c>
      <c r="G501" s="46">
        <v>171</v>
      </c>
      <c r="H501" s="47">
        <v>104176995.20999999</v>
      </c>
      <c r="I501" s="46">
        <v>103</v>
      </c>
      <c r="J501" s="47">
        <v>66708833.350000001</v>
      </c>
    </row>
    <row r="502" spans="1:10" ht="15.75" thickBot="1">
      <c r="A502" s="36" t="s">
        <v>71</v>
      </c>
      <c r="B502" s="36" t="s">
        <v>3</v>
      </c>
      <c r="C502" s="37">
        <v>2715</v>
      </c>
      <c r="D502" s="38">
        <v>337219747.48000002</v>
      </c>
      <c r="E502" s="48">
        <v>2578</v>
      </c>
      <c r="F502" s="49">
        <v>111307391.02000006</v>
      </c>
      <c r="G502" s="48">
        <v>5941</v>
      </c>
      <c r="H502" s="49">
        <v>197597253.64999998</v>
      </c>
      <c r="I502" s="48">
        <v>3138</v>
      </c>
      <c r="J502" s="49">
        <v>508057803.33000004</v>
      </c>
    </row>
    <row r="503" spans="1:10" ht="15.75" thickBot="1">
      <c r="A503" s="45" t="s">
        <v>71</v>
      </c>
      <c r="B503" s="45" t="s">
        <v>4</v>
      </c>
      <c r="C503" s="37">
        <v>718</v>
      </c>
      <c r="D503" s="38">
        <v>345370042.19</v>
      </c>
      <c r="E503" s="50">
        <v>508</v>
      </c>
      <c r="F503" s="51">
        <v>248123766.14000002</v>
      </c>
      <c r="G503" s="50">
        <v>430</v>
      </c>
      <c r="H503" s="51">
        <v>534245319.45000005</v>
      </c>
      <c r="I503" s="50">
        <v>727</v>
      </c>
      <c r="J503" s="51">
        <v>1008547738.59</v>
      </c>
    </row>
    <row r="504" spans="1:10" ht="15.75" thickBot="1">
      <c r="A504" s="36" t="s">
        <v>71</v>
      </c>
      <c r="B504" s="36" t="s">
        <v>5</v>
      </c>
      <c r="C504" s="37">
        <v>33</v>
      </c>
      <c r="D504" s="38">
        <v>49372572.520000003</v>
      </c>
      <c r="E504" s="37">
        <v>24</v>
      </c>
      <c r="F504" s="38">
        <v>49530069.909999996</v>
      </c>
      <c r="G504" s="37">
        <v>22</v>
      </c>
      <c r="H504" s="38">
        <v>239437798.16999999</v>
      </c>
      <c r="I504" s="37">
        <v>31</v>
      </c>
      <c r="J504" s="38">
        <v>31175436.099999998</v>
      </c>
    </row>
    <row r="505" spans="1:10" ht="15.75" thickBot="1">
      <c r="A505" s="45" t="s">
        <v>71</v>
      </c>
      <c r="B505" s="45" t="s">
        <v>19</v>
      </c>
      <c r="C505" s="37">
        <v>16</v>
      </c>
      <c r="D505" s="38">
        <v>301399.27</v>
      </c>
      <c r="E505" s="52">
        <v>18</v>
      </c>
      <c r="F505" s="53">
        <v>3729721.59</v>
      </c>
      <c r="G505" s="52">
        <v>4</v>
      </c>
      <c r="H505" s="54">
        <v>784367.98</v>
      </c>
      <c r="I505" s="52">
        <v>29</v>
      </c>
      <c r="J505" s="54">
        <v>190674.3</v>
      </c>
    </row>
    <row r="506" spans="1:10" ht="15.75" thickBot="1">
      <c r="A506" s="36" t="s">
        <v>71</v>
      </c>
      <c r="B506" s="36" t="s">
        <v>6</v>
      </c>
      <c r="C506" s="37">
        <v>659</v>
      </c>
      <c r="D506" s="38">
        <v>2741428038.54</v>
      </c>
      <c r="E506" s="55">
        <v>864</v>
      </c>
      <c r="F506" s="56">
        <v>2873678604.7399998</v>
      </c>
      <c r="G506" s="55">
        <v>884</v>
      </c>
      <c r="H506" s="38">
        <v>6059279776.7300005</v>
      </c>
      <c r="I506" s="55">
        <v>822</v>
      </c>
      <c r="J506" s="38">
        <v>3658141715.2799997</v>
      </c>
    </row>
    <row r="507" spans="1:10" ht="15.75" thickBot="1">
      <c r="A507" s="45" t="s">
        <v>71</v>
      </c>
      <c r="B507" s="45" t="s">
        <v>27</v>
      </c>
      <c r="C507" s="37">
        <v>2427</v>
      </c>
      <c r="D507" s="38">
        <v>548448279.88</v>
      </c>
      <c r="E507" s="57">
        <v>2813</v>
      </c>
      <c r="F507" s="58">
        <v>522438049.69000006</v>
      </c>
      <c r="G507" s="57">
        <v>2321</v>
      </c>
      <c r="H507" s="51">
        <v>492993029.93000007</v>
      </c>
      <c r="I507" s="57">
        <v>1644</v>
      </c>
      <c r="J507" s="51">
        <v>465053113.66999996</v>
      </c>
    </row>
    <row r="508" spans="1:10" ht="15.75" thickBot="1">
      <c r="A508" s="36" t="s">
        <v>71</v>
      </c>
      <c r="B508" s="36" t="s">
        <v>39</v>
      </c>
      <c r="C508" s="37">
        <v>2</v>
      </c>
      <c r="D508" s="38">
        <v>15990000</v>
      </c>
      <c r="E508" s="37">
        <v>0</v>
      </c>
      <c r="F508" s="38">
        <v>0</v>
      </c>
      <c r="G508" s="37">
        <v>1</v>
      </c>
      <c r="H508" s="38">
        <v>94986.6</v>
      </c>
      <c r="I508" s="59"/>
      <c r="J508" s="59"/>
    </row>
    <row r="509" spans="1:10" ht="15.75" thickBot="1">
      <c r="A509" s="36" t="s">
        <v>71</v>
      </c>
      <c r="B509" s="36" t="s">
        <v>28</v>
      </c>
      <c r="C509" s="37">
        <v>171</v>
      </c>
      <c r="D509" s="38">
        <v>153538951.72999999</v>
      </c>
      <c r="E509" s="37">
        <v>258</v>
      </c>
      <c r="F509" s="38">
        <v>167644192.23000002</v>
      </c>
      <c r="G509" s="37">
        <v>283</v>
      </c>
      <c r="H509" s="38">
        <v>259655008.75</v>
      </c>
      <c r="I509" s="37">
        <v>347</v>
      </c>
      <c r="J509" s="38">
        <v>198449870.85999998</v>
      </c>
    </row>
    <row r="510" spans="1:10" ht="15.75" thickBot="1">
      <c r="A510" s="45" t="s">
        <v>71</v>
      </c>
      <c r="B510" s="45" t="s">
        <v>7</v>
      </c>
      <c r="C510" s="37">
        <v>152</v>
      </c>
      <c r="D510" s="38">
        <v>59209536.090000004</v>
      </c>
      <c r="E510" s="50">
        <v>302</v>
      </c>
      <c r="F510" s="60">
        <v>66937636.449999996</v>
      </c>
      <c r="G510" s="50">
        <v>129</v>
      </c>
      <c r="H510" s="60">
        <v>41787031.790000007</v>
      </c>
      <c r="I510" s="50">
        <v>102</v>
      </c>
      <c r="J510" s="60">
        <v>68766254.060000002</v>
      </c>
    </row>
    <row r="511" spans="1:10" ht="15.75" thickBot="1">
      <c r="A511" s="36" t="s">
        <v>71</v>
      </c>
      <c r="B511" s="36" t="s">
        <v>64</v>
      </c>
      <c r="C511" s="37">
        <v>92</v>
      </c>
      <c r="D511" s="38">
        <v>32423598.640000001</v>
      </c>
      <c r="E511" s="37">
        <v>53</v>
      </c>
      <c r="F511" s="61">
        <v>32062146.91</v>
      </c>
      <c r="G511" s="37">
        <v>58</v>
      </c>
      <c r="H511" s="61">
        <v>55725029.529999994</v>
      </c>
      <c r="I511" s="37">
        <v>68</v>
      </c>
      <c r="J511" s="61">
        <v>425314841.99999994</v>
      </c>
    </row>
    <row r="512" spans="1:10" ht="15.75" thickBot="1">
      <c r="A512" s="36" t="s">
        <v>71</v>
      </c>
      <c r="B512" s="36" t="s">
        <v>34</v>
      </c>
      <c r="C512" s="37">
        <v>8</v>
      </c>
      <c r="D512" s="38">
        <v>24485289</v>
      </c>
      <c r="E512" s="37">
        <v>0</v>
      </c>
      <c r="F512" s="38">
        <v>0</v>
      </c>
      <c r="G512" s="37">
        <v>0</v>
      </c>
      <c r="H512" s="38">
        <v>0</v>
      </c>
      <c r="I512" s="37">
        <v>0</v>
      </c>
      <c r="J512" s="38">
        <v>0</v>
      </c>
    </row>
    <row r="513" spans="1:10" ht="15.75" thickBot="1">
      <c r="A513" s="36" t="s">
        <v>71</v>
      </c>
      <c r="B513" s="36" t="s">
        <v>8</v>
      </c>
      <c r="C513" s="37">
        <v>1935</v>
      </c>
      <c r="D513" s="38">
        <v>569642383.38</v>
      </c>
      <c r="E513" s="37">
        <v>2263</v>
      </c>
      <c r="F513" s="38">
        <v>604579402.33999991</v>
      </c>
      <c r="G513" s="37">
        <v>2356</v>
      </c>
      <c r="H513" s="38">
        <v>500496917.95999992</v>
      </c>
      <c r="I513" s="37">
        <v>2126</v>
      </c>
      <c r="J513" s="38">
        <v>392978488.48000008</v>
      </c>
    </row>
    <row r="514" spans="1:10" ht="15.75" thickBot="1">
      <c r="A514" s="36" t="s">
        <v>71</v>
      </c>
      <c r="B514" s="36" t="s">
        <v>9</v>
      </c>
      <c r="C514" s="37">
        <v>2385</v>
      </c>
      <c r="D514" s="38">
        <v>130287714.06999999</v>
      </c>
      <c r="E514" s="37">
        <v>2136</v>
      </c>
      <c r="F514" s="38">
        <v>119211080.92</v>
      </c>
      <c r="G514" s="37">
        <v>2536</v>
      </c>
      <c r="H514" s="38">
        <v>153207279.00999999</v>
      </c>
      <c r="I514" s="37">
        <v>2439</v>
      </c>
      <c r="J514" s="38">
        <v>173682120.20999998</v>
      </c>
    </row>
    <row r="515" spans="1:10" ht="15.75" thickBot="1">
      <c r="A515" s="36" t="s">
        <v>71</v>
      </c>
      <c r="B515" s="36" t="s">
        <v>65</v>
      </c>
      <c r="C515" s="37">
        <v>28358</v>
      </c>
      <c r="D515" s="38">
        <v>43805866.420000002</v>
      </c>
      <c r="E515" s="37">
        <v>36669</v>
      </c>
      <c r="F515" s="38">
        <v>56118556.980000004</v>
      </c>
      <c r="G515" s="37">
        <v>33709</v>
      </c>
      <c r="H515" s="38">
        <v>51456044.460000001</v>
      </c>
      <c r="I515" s="37">
        <v>35278</v>
      </c>
      <c r="J515" s="38">
        <v>53825056.969999991</v>
      </c>
    </row>
    <row r="516" spans="1:10" ht="15.75" thickBot="1">
      <c r="A516" s="36" t="s">
        <v>71</v>
      </c>
      <c r="B516" s="36" t="s">
        <v>11</v>
      </c>
      <c r="C516" s="37">
        <v>152</v>
      </c>
      <c r="D516" s="38">
        <v>45416755.850000001</v>
      </c>
      <c r="E516" s="37">
        <v>153</v>
      </c>
      <c r="F516" s="38">
        <v>161425479.18000001</v>
      </c>
      <c r="G516" s="37">
        <v>295</v>
      </c>
      <c r="H516" s="38">
        <v>83966614.109999999</v>
      </c>
      <c r="I516" s="37">
        <v>149</v>
      </c>
      <c r="J516" s="38">
        <v>382330557</v>
      </c>
    </row>
    <row r="517" spans="1:10" ht="15.75" thickBot="1">
      <c r="A517" s="36" t="s">
        <v>71</v>
      </c>
      <c r="B517" s="36" t="s">
        <v>12</v>
      </c>
      <c r="C517" s="37">
        <v>559</v>
      </c>
      <c r="D517" s="38">
        <v>629175945.82000005</v>
      </c>
      <c r="E517" s="37">
        <v>800</v>
      </c>
      <c r="F517" s="38">
        <v>1582401514.25</v>
      </c>
      <c r="G517" s="37">
        <v>598</v>
      </c>
      <c r="H517" s="38">
        <v>1227813855.24</v>
      </c>
      <c r="I517" s="37">
        <v>210</v>
      </c>
      <c r="J517" s="38">
        <v>137607300</v>
      </c>
    </row>
    <row r="518" spans="1:10" ht="15.75" thickBot="1">
      <c r="A518" s="36" t="s">
        <v>71</v>
      </c>
      <c r="B518" s="36" t="s">
        <v>13</v>
      </c>
      <c r="C518" s="37">
        <v>650</v>
      </c>
      <c r="D518" s="38">
        <v>1078045657.1800001</v>
      </c>
      <c r="E518" s="37">
        <v>741</v>
      </c>
      <c r="F518" s="38">
        <v>2047768378.3399999</v>
      </c>
      <c r="G518" s="37">
        <v>913</v>
      </c>
      <c r="H518" s="38">
        <v>2551176945.1000004</v>
      </c>
      <c r="I518" s="37">
        <v>1121</v>
      </c>
      <c r="J518" s="38">
        <v>1201745960.8299999</v>
      </c>
    </row>
    <row r="519" spans="1:10" ht="15.75" thickBot="1">
      <c r="A519" s="36" t="s">
        <v>71</v>
      </c>
      <c r="B519" s="36" t="s">
        <v>14</v>
      </c>
      <c r="C519" s="37">
        <v>376</v>
      </c>
      <c r="D519" s="38">
        <v>2009389381.5999999</v>
      </c>
      <c r="E519" s="37">
        <v>478</v>
      </c>
      <c r="F519" s="38">
        <v>4298565415.8400002</v>
      </c>
      <c r="G519" s="37">
        <v>565</v>
      </c>
      <c r="H519" s="38">
        <v>2516645804.4000001</v>
      </c>
      <c r="I519" s="37">
        <v>454</v>
      </c>
      <c r="J519" s="38">
        <v>2881176909.9099998</v>
      </c>
    </row>
    <row r="520" spans="1:10" ht="15.75" thickBot="1">
      <c r="A520" s="36" t="s">
        <v>71</v>
      </c>
      <c r="B520" s="36" t="s">
        <v>15</v>
      </c>
      <c r="C520" s="37">
        <v>150</v>
      </c>
      <c r="D520" s="38">
        <v>165052456.72999999</v>
      </c>
      <c r="E520" s="37">
        <v>136</v>
      </c>
      <c r="F520" s="38">
        <v>198092001.44000003</v>
      </c>
      <c r="G520" s="37">
        <v>225</v>
      </c>
      <c r="H520" s="38">
        <v>514035469.66000003</v>
      </c>
      <c r="I520" s="37">
        <v>169</v>
      </c>
      <c r="J520" s="38">
        <v>160812216.78999999</v>
      </c>
    </row>
    <row r="521" spans="1:10" ht="15.75" thickBot="1">
      <c r="A521" s="36" t="s">
        <v>71</v>
      </c>
      <c r="B521" s="36" t="s">
        <v>16</v>
      </c>
      <c r="C521" s="37">
        <v>3941</v>
      </c>
      <c r="D521" s="38">
        <v>114226989.62</v>
      </c>
      <c r="E521" s="37">
        <v>4397</v>
      </c>
      <c r="F521" s="38">
        <v>112777765.32999998</v>
      </c>
      <c r="G521" s="37">
        <v>4124</v>
      </c>
      <c r="H521" s="38">
        <v>110028064.64999999</v>
      </c>
      <c r="I521" s="37">
        <v>4897</v>
      </c>
      <c r="J521" s="38">
        <v>120768566.00999998</v>
      </c>
    </row>
    <row r="522" spans="1:10" ht="15.75" thickBot="1">
      <c r="A522" s="36" t="s">
        <v>72</v>
      </c>
      <c r="B522" s="36" t="s">
        <v>21</v>
      </c>
      <c r="C522" s="37">
        <v>355</v>
      </c>
      <c r="D522" s="38">
        <v>1392024910.74</v>
      </c>
      <c r="E522" s="37">
        <v>324</v>
      </c>
      <c r="F522" s="38">
        <v>1458302644.3900001</v>
      </c>
      <c r="G522" s="37">
        <v>356</v>
      </c>
      <c r="H522" s="38">
        <v>1287414733.1465001</v>
      </c>
      <c r="I522" s="37">
        <v>290</v>
      </c>
      <c r="J522" s="38">
        <v>1483108017.5199997</v>
      </c>
    </row>
    <row r="523" spans="1:10" ht="15.75" thickBot="1">
      <c r="A523" s="36" t="s">
        <v>72</v>
      </c>
      <c r="B523" s="36" t="s">
        <v>17</v>
      </c>
      <c r="C523" s="37">
        <v>619</v>
      </c>
      <c r="D523" s="38">
        <v>6395961.04</v>
      </c>
      <c r="E523" s="25"/>
      <c r="F523" s="26"/>
      <c r="G523" s="25"/>
      <c r="H523" s="26"/>
      <c r="I523" s="25"/>
      <c r="J523" s="26"/>
    </row>
    <row r="524" spans="1:10" ht="15.75" thickBot="1">
      <c r="A524" s="36" t="s">
        <v>73</v>
      </c>
      <c r="B524" s="36" t="s">
        <v>58</v>
      </c>
      <c r="C524" s="37">
        <f>SUM(C501:C523)</f>
        <v>46620</v>
      </c>
      <c r="D524" s="38">
        <f>SUM(D501:D523)</f>
        <v>10532058472.030001</v>
      </c>
      <c r="E524" s="37">
        <f>SUM(E501:E523)</f>
        <v>55648</v>
      </c>
      <c r="F524" s="38">
        <f t="shared" ref="F524:I524" si="0">SUM(F501:F523)</f>
        <v>14966096401.49</v>
      </c>
      <c r="G524" s="37">
        <f t="shared" si="0"/>
        <v>55921</v>
      </c>
      <c r="H524" s="38">
        <f t="shared" si="0"/>
        <v>16982018325.526499</v>
      </c>
      <c r="I524" s="37">
        <f t="shared" si="0"/>
        <v>54144</v>
      </c>
      <c r="J524" s="38">
        <f>SUM(J501:J523)</f>
        <v>13418441475.260002</v>
      </c>
    </row>
  </sheetData>
  <sortState ref="A5:J500">
    <sortCondition ref="A5:A500"/>
    <sortCondition ref="B5:B500"/>
  </sortState>
  <mergeCells count="7">
    <mergeCell ref="A1:J1"/>
    <mergeCell ref="A2:A3"/>
    <mergeCell ref="B2:B3"/>
    <mergeCell ref="E2:F2"/>
    <mergeCell ref="G2:H2"/>
    <mergeCell ref="I2:J2"/>
    <mergeCell ref="C2:D2"/>
  </mergeCells>
  <pageMargins left="0.7" right="0.7" top="0.75" bottom="0.75" header="0.3" footer="0.3"/>
  <pageSetup scale="95" orientation="landscape" r:id="rId1"/>
  <headerFooter>
    <oddFooter>&amp;LFY12 Procurement Indicators&amp;R&amp;F  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5"/>
  <sheetViews>
    <sheetView view="pageLayout" zoomScaleNormal="100" workbookViewId="0">
      <selection activeCell="E44" sqref="E44"/>
    </sheetView>
  </sheetViews>
  <sheetFormatPr defaultRowHeight="15"/>
  <cols>
    <col min="1" max="1" width="6.85546875" bestFit="1" customWidth="1"/>
    <col min="2" max="2" width="5.7109375" style="24" bestFit="1" customWidth="1"/>
    <col min="3" max="3" width="11.42578125" bestFit="1" customWidth="1"/>
    <col min="4" max="4" width="5.7109375" bestFit="1" customWidth="1"/>
    <col min="5" max="5" width="12.42578125" bestFit="1" customWidth="1"/>
    <col min="6" max="6" width="5.7109375" bestFit="1" customWidth="1"/>
    <col min="7" max="7" width="12.42578125" bestFit="1" customWidth="1"/>
    <col min="8" max="8" width="5.7109375" bestFit="1" customWidth="1"/>
    <col min="9" max="9" width="11.42578125" bestFit="1" customWidth="1"/>
  </cols>
  <sheetData>
    <row r="1" spans="1:9" ht="16.5" thickBot="1">
      <c r="A1" s="72" t="s">
        <v>26</v>
      </c>
      <c r="B1" s="66"/>
      <c r="C1" s="66"/>
      <c r="D1" s="66"/>
      <c r="E1" s="66"/>
      <c r="F1" s="66"/>
      <c r="G1" s="66"/>
      <c r="H1" s="66"/>
      <c r="I1" s="67"/>
    </row>
    <row r="2" spans="1:9" ht="15.75" thickBot="1">
      <c r="A2" s="68" t="s">
        <v>0</v>
      </c>
      <c r="B2" s="70" t="s">
        <v>74</v>
      </c>
      <c r="C2" s="71"/>
      <c r="D2" s="70" t="s">
        <v>59</v>
      </c>
      <c r="E2" s="71"/>
      <c r="F2" s="70" t="s">
        <v>60</v>
      </c>
      <c r="G2" s="71"/>
      <c r="H2" s="70" t="s">
        <v>61</v>
      </c>
      <c r="I2" s="71"/>
    </row>
    <row r="3" spans="1:9" ht="15.75" thickBot="1">
      <c r="A3" s="69"/>
      <c r="B3" s="34" t="s">
        <v>62</v>
      </c>
      <c r="C3" s="35" t="s">
        <v>63</v>
      </c>
      <c r="D3" s="34" t="s">
        <v>62</v>
      </c>
      <c r="E3" s="35" t="s">
        <v>63</v>
      </c>
      <c r="F3" s="35" t="s">
        <v>62</v>
      </c>
      <c r="G3" s="35" t="s">
        <v>63</v>
      </c>
      <c r="H3" s="35" t="s">
        <v>62</v>
      </c>
      <c r="I3" s="35" t="s">
        <v>63</v>
      </c>
    </row>
    <row r="4" spans="1:9" ht="15.75" thickBot="1">
      <c r="A4" s="9" t="s">
        <v>25</v>
      </c>
      <c r="B4" s="11">
        <v>147</v>
      </c>
      <c r="C4" s="12">
        <v>40806994.240000002</v>
      </c>
      <c r="D4" s="11">
        <v>133</v>
      </c>
      <c r="E4" s="12">
        <v>251402583.80000001</v>
      </c>
      <c r="F4" s="13">
        <v>171</v>
      </c>
      <c r="G4" s="12">
        <v>104176995.20999999</v>
      </c>
      <c r="H4" s="13">
        <v>103</v>
      </c>
      <c r="I4" s="2">
        <v>7300.08</v>
      </c>
    </row>
    <row r="5" spans="1:9" ht="15.75" thickBot="1">
      <c r="A5" s="39" t="s">
        <v>73</v>
      </c>
      <c r="B5" s="37">
        <v>147</v>
      </c>
      <c r="C5" s="38">
        <v>40806994.240000002</v>
      </c>
      <c r="D5" s="37">
        <v>133</v>
      </c>
      <c r="E5" s="38">
        <v>251402583.80000001</v>
      </c>
      <c r="F5" s="37">
        <v>171</v>
      </c>
      <c r="G5" s="38">
        <v>104176995.20999999</v>
      </c>
      <c r="H5" s="37">
        <v>103</v>
      </c>
      <c r="I5" s="38">
        <v>66708833.350000001</v>
      </c>
    </row>
  </sheetData>
  <sortState ref="A2:D416">
    <sortCondition ref="A2:A416"/>
  </sortState>
  <mergeCells count="6">
    <mergeCell ref="A1:I1"/>
    <mergeCell ref="H2:I2"/>
    <mergeCell ref="F2:G2"/>
    <mergeCell ref="D2:E2"/>
    <mergeCell ref="B2:C2"/>
    <mergeCell ref="A2:A3"/>
  </mergeCells>
  <pageMargins left="0.7" right="0.7" top="0.75" bottom="0.75" header="0.3" footer="0.3"/>
  <pageSetup orientation="portrait" r:id="rId1"/>
  <headerFooter>
    <oddFooter>&amp;LFY12 Procurement Indicators&amp;R&amp;F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38"/>
  <sheetViews>
    <sheetView view="pageLayout" zoomScaleNormal="100" workbookViewId="0">
      <selection activeCell="F43" sqref="F43"/>
    </sheetView>
  </sheetViews>
  <sheetFormatPr defaultRowHeight="15"/>
  <cols>
    <col min="1" max="1" width="7.85546875" bestFit="1" customWidth="1"/>
    <col min="2" max="2" width="5.7109375" style="24" bestFit="1" customWidth="1"/>
    <col min="3" max="3" width="12.42578125" bestFit="1" customWidth="1"/>
    <col min="4" max="4" width="5.7109375" bestFit="1" customWidth="1"/>
    <col min="5" max="5" width="12.42578125" bestFit="1" customWidth="1"/>
    <col min="6" max="6" width="5.7109375" bestFit="1" customWidth="1"/>
    <col min="7" max="7" width="12.42578125" bestFit="1" customWidth="1"/>
    <col min="8" max="8" width="5.7109375" bestFit="1" customWidth="1"/>
    <col min="9" max="9" width="12.42578125" bestFit="1" customWidth="1"/>
  </cols>
  <sheetData>
    <row r="1" spans="1:9" ht="16.5" thickBot="1">
      <c r="A1" s="72" t="s">
        <v>3</v>
      </c>
      <c r="B1" s="66"/>
      <c r="C1" s="66"/>
      <c r="D1" s="66"/>
      <c r="E1" s="66"/>
      <c r="F1" s="66"/>
      <c r="G1" s="66"/>
      <c r="H1" s="66"/>
      <c r="I1" s="67"/>
    </row>
    <row r="2" spans="1:9" ht="15.75" thickBot="1">
      <c r="A2" s="68" t="s">
        <v>0</v>
      </c>
      <c r="B2" s="70" t="s">
        <v>74</v>
      </c>
      <c r="C2" s="71"/>
      <c r="D2" s="70" t="s">
        <v>59</v>
      </c>
      <c r="E2" s="71"/>
      <c r="F2" s="70" t="s">
        <v>60</v>
      </c>
      <c r="G2" s="71"/>
      <c r="H2" s="70" t="s">
        <v>61</v>
      </c>
      <c r="I2" s="71"/>
    </row>
    <row r="3" spans="1:9" ht="15.75" thickBot="1">
      <c r="A3" s="69"/>
      <c r="B3" s="34" t="s">
        <v>62</v>
      </c>
      <c r="C3" s="35" t="s">
        <v>63</v>
      </c>
      <c r="D3" s="34" t="s">
        <v>62</v>
      </c>
      <c r="E3" s="35" t="s">
        <v>63</v>
      </c>
      <c r="F3" s="35" t="s">
        <v>62</v>
      </c>
      <c r="G3" s="35" t="s">
        <v>63</v>
      </c>
      <c r="H3" s="35" t="s">
        <v>62</v>
      </c>
      <c r="I3" s="35" t="s">
        <v>63</v>
      </c>
    </row>
    <row r="4" spans="1:9" ht="15.75" thickBot="1">
      <c r="A4" s="9" t="s">
        <v>2</v>
      </c>
      <c r="B4" s="11">
        <v>343</v>
      </c>
      <c r="C4" s="12">
        <v>82865582.780000001</v>
      </c>
      <c r="D4" s="1">
        <v>282</v>
      </c>
      <c r="E4" s="2">
        <v>71517217.450000003</v>
      </c>
      <c r="F4" s="3">
        <v>958</v>
      </c>
      <c r="G4" s="2">
        <v>75690366.379999995</v>
      </c>
      <c r="H4" s="3">
        <v>256</v>
      </c>
      <c r="I4" s="2">
        <v>94513755.079999998</v>
      </c>
    </row>
    <row r="5" spans="1:9" ht="15.75" thickBot="1">
      <c r="A5" s="9" t="s">
        <v>18</v>
      </c>
      <c r="B5" s="11">
        <v>0</v>
      </c>
      <c r="C5" s="12">
        <v>0</v>
      </c>
      <c r="D5" s="1">
        <v>1</v>
      </c>
      <c r="E5" s="2">
        <v>5000</v>
      </c>
      <c r="F5" s="3">
        <v>0</v>
      </c>
      <c r="G5" s="2">
        <v>0</v>
      </c>
      <c r="H5" s="3">
        <v>0</v>
      </c>
      <c r="I5" s="2">
        <v>0</v>
      </c>
    </row>
    <row r="6" spans="1:9" ht="15.75" thickBot="1">
      <c r="A6" s="9" t="s">
        <v>20</v>
      </c>
      <c r="B6" s="11">
        <v>0</v>
      </c>
      <c r="C6" s="12">
        <v>0</v>
      </c>
      <c r="D6" s="1">
        <v>0</v>
      </c>
      <c r="E6" s="2">
        <v>0</v>
      </c>
      <c r="F6" s="3">
        <v>4</v>
      </c>
      <c r="G6" s="2">
        <v>492.02</v>
      </c>
      <c r="H6" s="3">
        <v>0</v>
      </c>
      <c r="I6" s="2">
        <v>0</v>
      </c>
    </row>
    <row r="7" spans="1:9" ht="15.75" thickBot="1">
      <c r="A7" s="9" t="s">
        <v>22</v>
      </c>
      <c r="B7" s="11">
        <v>3</v>
      </c>
      <c r="C7" s="12">
        <v>10524.82</v>
      </c>
      <c r="D7" s="1">
        <v>4</v>
      </c>
      <c r="E7" s="2">
        <v>44643.09</v>
      </c>
      <c r="F7" s="3">
        <v>10</v>
      </c>
      <c r="G7" s="2">
        <v>3636.5</v>
      </c>
      <c r="H7" s="3">
        <v>2</v>
      </c>
      <c r="I7" s="2">
        <v>12674</v>
      </c>
    </row>
    <row r="8" spans="1:9" ht="15.75" thickBot="1">
      <c r="A8" s="9" t="s">
        <v>23</v>
      </c>
      <c r="B8" s="11">
        <v>20</v>
      </c>
      <c r="C8" s="12">
        <v>96262976.340000004</v>
      </c>
      <c r="D8" s="1">
        <v>3</v>
      </c>
      <c r="E8" s="2">
        <v>996456.81</v>
      </c>
      <c r="F8" s="3">
        <v>7</v>
      </c>
      <c r="G8" s="2">
        <v>4099025</v>
      </c>
      <c r="H8" s="3">
        <v>11</v>
      </c>
      <c r="I8" s="2">
        <v>5145043.7</v>
      </c>
    </row>
    <row r="9" spans="1:9" ht="15.75" thickBot="1">
      <c r="A9" s="9" t="s">
        <v>67</v>
      </c>
      <c r="B9" s="11">
        <v>6</v>
      </c>
      <c r="C9" s="12">
        <v>66091.5</v>
      </c>
      <c r="D9" s="1">
        <v>1</v>
      </c>
      <c r="E9" s="2">
        <v>40310.769999999997</v>
      </c>
      <c r="F9" s="3">
        <v>2</v>
      </c>
      <c r="G9" s="2">
        <v>2986.7</v>
      </c>
      <c r="H9" s="3">
        <v>0</v>
      </c>
      <c r="I9" s="12">
        <v>0</v>
      </c>
    </row>
    <row r="10" spans="1:9" ht="15.75" thickBot="1">
      <c r="A10" s="9" t="s">
        <v>25</v>
      </c>
      <c r="B10" s="11">
        <v>65</v>
      </c>
      <c r="C10" s="12">
        <v>-209103103.72999999</v>
      </c>
      <c r="D10" s="1">
        <v>44</v>
      </c>
      <c r="E10" s="2">
        <v>-73216558.709999993</v>
      </c>
      <c r="F10" s="3">
        <v>133</v>
      </c>
      <c r="G10" s="2">
        <v>-49889812.82</v>
      </c>
      <c r="H10" s="3">
        <v>25</v>
      </c>
      <c r="I10" s="12">
        <v>350000</v>
      </c>
    </row>
    <row r="11" spans="1:9" ht="15.75" thickBot="1">
      <c r="A11" s="9" t="s">
        <v>29</v>
      </c>
      <c r="B11" s="11">
        <v>1</v>
      </c>
      <c r="C11" s="12">
        <v>6294</v>
      </c>
      <c r="D11" s="1">
        <v>2</v>
      </c>
      <c r="E11" s="2">
        <v>4904.5</v>
      </c>
      <c r="F11" s="3">
        <v>7</v>
      </c>
      <c r="G11" s="2">
        <v>2225.42</v>
      </c>
      <c r="H11" s="3">
        <v>1</v>
      </c>
      <c r="I11" s="12">
        <v>1171242.06</v>
      </c>
    </row>
    <row r="12" spans="1:9" ht="15.75" thickBot="1">
      <c r="A12" s="9" t="s">
        <v>30</v>
      </c>
      <c r="B12" s="11">
        <v>1</v>
      </c>
      <c r="C12" s="12">
        <v>-544907</v>
      </c>
      <c r="D12" s="1">
        <v>3</v>
      </c>
      <c r="E12" s="2">
        <v>-108092.97</v>
      </c>
      <c r="F12" s="3">
        <v>13</v>
      </c>
      <c r="G12" s="2">
        <v>298646.25</v>
      </c>
      <c r="H12" s="3">
        <v>15</v>
      </c>
      <c r="I12" s="2">
        <v>2448024.9500000002</v>
      </c>
    </row>
    <row r="13" spans="1:9" ht="15.75" thickBot="1">
      <c r="A13" s="9" t="s">
        <v>31</v>
      </c>
      <c r="B13" s="11">
        <v>29</v>
      </c>
      <c r="C13" s="12">
        <v>2005032.29</v>
      </c>
      <c r="D13" s="1">
        <v>32</v>
      </c>
      <c r="E13" s="2">
        <v>6912990.7199999997</v>
      </c>
      <c r="F13" s="3">
        <v>238</v>
      </c>
      <c r="G13" s="2">
        <v>-140302860.44</v>
      </c>
      <c r="H13" s="3">
        <v>55</v>
      </c>
      <c r="I13" s="2">
        <v>231445.14</v>
      </c>
    </row>
    <row r="14" spans="1:9" ht="15.75" thickBot="1">
      <c r="A14" s="9" t="s">
        <v>32</v>
      </c>
      <c r="B14" s="11">
        <v>150</v>
      </c>
      <c r="C14" s="12">
        <v>64193048.289999999</v>
      </c>
      <c r="D14" s="1">
        <v>136</v>
      </c>
      <c r="E14" s="2">
        <v>-12127806.08</v>
      </c>
      <c r="F14" s="3">
        <v>197</v>
      </c>
      <c r="G14" s="2">
        <v>26697.03</v>
      </c>
      <c r="H14" s="3">
        <v>56</v>
      </c>
      <c r="I14" s="2">
        <v>186002.29</v>
      </c>
    </row>
    <row r="15" spans="1:9" ht="15.75" thickBot="1">
      <c r="A15" s="9" t="s">
        <v>33</v>
      </c>
      <c r="B15" s="11">
        <v>850</v>
      </c>
      <c r="C15" s="12">
        <v>18177384</v>
      </c>
      <c r="D15" s="1">
        <v>900</v>
      </c>
      <c r="E15" s="2">
        <v>24994319.800000001</v>
      </c>
      <c r="F15" s="3">
        <v>688</v>
      </c>
      <c r="G15" s="2">
        <v>20119068</v>
      </c>
      <c r="H15" s="1">
        <v>1109</v>
      </c>
      <c r="I15" s="2">
        <v>28071334.48</v>
      </c>
    </row>
    <row r="16" spans="1:9" ht="15.75" thickBot="1">
      <c r="A16" s="9" t="s">
        <v>35</v>
      </c>
      <c r="B16" s="11">
        <v>60</v>
      </c>
      <c r="C16" s="12">
        <v>26471894.43</v>
      </c>
      <c r="D16" s="1">
        <v>62</v>
      </c>
      <c r="E16" s="2">
        <v>47599443.549999997</v>
      </c>
      <c r="F16" s="3">
        <v>76</v>
      </c>
      <c r="G16" s="2">
        <v>32504323.050000001</v>
      </c>
      <c r="H16" s="3">
        <v>117</v>
      </c>
      <c r="I16" s="2">
        <v>36669483.490000002</v>
      </c>
    </row>
    <row r="17" spans="1:9" ht="15.75" thickBot="1">
      <c r="A17" s="9" t="s">
        <v>68</v>
      </c>
      <c r="B17" s="23"/>
      <c r="C17" s="5"/>
      <c r="D17" s="19"/>
      <c r="E17" s="20"/>
      <c r="F17" s="3">
        <v>25</v>
      </c>
      <c r="G17" s="2">
        <v>-21550.33</v>
      </c>
      <c r="H17" s="3">
        <v>4</v>
      </c>
      <c r="I17" s="2">
        <v>21918</v>
      </c>
    </row>
    <row r="18" spans="1:9" ht="15.75" thickBot="1">
      <c r="A18" s="9" t="s">
        <v>36</v>
      </c>
      <c r="B18" s="11">
        <v>6</v>
      </c>
      <c r="C18" s="12">
        <v>364934.15</v>
      </c>
      <c r="D18" s="1">
        <v>9</v>
      </c>
      <c r="E18" s="2">
        <v>229669.1</v>
      </c>
      <c r="F18" s="3">
        <v>29</v>
      </c>
      <c r="G18" s="2">
        <v>573384.64</v>
      </c>
      <c r="H18" s="3">
        <v>9</v>
      </c>
      <c r="I18" s="2">
        <v>467026.69</v>
      </c>
    </row>
    <row r="19" spans="1:9" ht="15.75" thickBot="1">
      <c r="A19" s="9" t="s">
        <v>37</v>
      </c>
      <c r="B19" s="11">
        <v>16</v>
      </c>
      <c r="C19" s="12">
        <v>7357156.3799999999</v>
      </c>
      <c r="D19" s="1">
        <v>13</v>
      </c>
      <c r="E19" s="2">
        <v>1059355.82</v>
      </c>
      <c r="F19" s="3">
        <v>36</v>
      </c>
      <c r="G19" s="2">
        <v>5207075.51</v>
      </c>
      <c r="H19" s="3">
        <v>6</v>
      </c>
      <c r="I19" s="2">
        <v>1334615</v>
      </c>
    </row>
    <row r="20" spans="1:9" ht="15.75" thickBot="1">
      <c r="A20" s="9" t="s">
        <v>38</v>
      </c>
      <c r="B20" s="11">
        <v>9</v>
      </c>
      <c r="C20" s="12">
        <v>1865773.14</v>
      </c>
      <c r="D20" s="1">
        <v>9</v>
      </c>
      <c r="E20" s="2">
        <v>16856521.920000002</v>
      </c>
      <c r="F20" s="3">
        <v>23</v>
      </c>
      <c r="G20" s="2">
        <v>17220513.73</v>
      </c>
      <c r="H20" s="3">
        <v>2</v>
      </c>
      <c r="I20" s="2">
        <v>49870380</v>
      </c>
    </row>
    <row r="21" spans="1:9" ht="15.75" thickBot="1">
      <c r="A21" s="9" t="s">
        <v>40</v>
      </c>
      <c r="B21" s="11">
        <v>133</v>
      </c>
      <c r="C21" s="12">
        <v>10668822.060000001</v>
      </c>
      <c r="D21" s="1">
        <v>126</v>
      </c>
      <c r="E21" s="2">
        <v>6009118.5099999998</v>
      </c>
      <c r="F21" s="1">
        <v>1040</v>
      </c>
      <c r="G21" s="2">
        <v>23223661.780000001</v>
      </c>
      <c r="H21" s="3">
        <v>281</v>
      </c>
      <c r="I21" s="2">
        <v>81606284.189999998</v>
      </c>
    </row>
    <row r="22" spans="1:9" ht="15.75" thickBot="1">
      <c r="A22" s="9" t="s">
        <v>41</v>
      </c>
      <c r="B22" s="11">
        <v>0</v>
      </c>
      <c r="C22" s="12">
        <v>0</v>
      </c>
      <c r="D22" s="1">
        <v>1</v>
      </c>
      <c r="E22" s="2">
        <v>4000</v>
      </c>
      <c r="F22" s="3">
        <v>4</v>
      </c>
      <c r="G22" s="2">
        <v>57061.98</v>
      </c>
      <c r="H22" s="3">
        <v>1</v>
      </c>
      <c r="I22" s="2">
        <v>-6340</v>
      </c>
    </row>
    <row r="23" spans="1:9" ht="15.75" thickBot="1">
      <c r="A23" s="9" t="s">
        <v>42</v>
      </c>
      <c r="B23" s="11">
        <v>39</v>
      </c>
      <c r="C23" s="12">
        <v>75605990.939999998</v>
      </c>
      <c r="D23" s="1">
        <v>30</v>
      </c>
      <c r="E23" s="2">
        <v>102399823.81</v>
      </c>
      <c r="F23" s="3">
        <v>46</v>
      </c>
      <c r="G23" s="2">
        <v>102897356.73</v>
      </c>
      <c r="H23" s="3">
        <v>28</v>
      </c>
      <c r="I23" s="2">
        <v>67616960.969999999</v>
      </c>
    </row>
    <row r="24" spans="1:9" ht="15.75" thickBot="1">
      <c r="A24" s="9" t="s">
        <v>43</v>
      </c>
      <c r="B24" s="11">
        <v>4</v>
      </c>
      <c r="C24" s="12">
        <v>15544.61</v>
      </c>
      <c r="D24" s="1">
        <v>10</v>
      </c>
      <c r="E24" s="2">
        <v>634544.66</v>
      </c>
      <c r="F24" s="3">
        <v>12</v>
      </c>
      <c r="G24" s="2">
        <v>11709.77</v>
      </c>
      <c r="H24" s="3">
        <v>5</v>
      </c>
      <c r="I24" s="2">
        <v>231021.32</v>
      </c>
    </row>
    <row r="25" spans="1:9" ht="15.75" thickBot="1">
      <c r="A25" s="9" t="s">
        <v>44</v>
      </c>
      <c r="B25" s="11">
        <v>30</v>
      </c>
      <c r="C25" s="12">
        <v>72470073.680000007</v>
      </c>
      <c r="D25" s="1">
        <v>25</v>
      </c>
      <c r="E25" s="2">
        <v>8755394.6799999997</v>
      </c>
      <c r="F25" s="3">
        <v>276</v>
      </c>
      <c r="G25" s="2">
        <v>2582361.92</v>
      </c>
      <c r="H25" s="3">
        <v>38</v>
      </c>
      <c r="I25" s="2">
        <v>18689233.879999999</v>
      </c>
    </row>
    <row r="26" spans="1:9" ht="15.75" thickBot="1">
      <c r="A26" s="9" t="s">
        <v>45</v>
      </c>
      <c r="B26" s="11">
        <v>40</v>
      </c>
      <c r="C26" s="12">
        <v>4473498.43</v>
      </c>
      <c r="D26" s="1">
        <v>38</v>
      </c>
      <c r="E26" s="2">
        <v>6591359.7800000003</v>
      </c>
      <c r="F26" s="3">
        <v>196</v>
      </c>
      <c r="G26" s="2">
        <v>58910810.32</v>
      </c>
      <c r="H26" s="3">
        <v>28</v>
      </c>
      <c r="I26" s="2">
        <v>5814688.7999999998</v>
      </c>
    </row>
    <row r="27" spans="1:9" ht="15.75" thickBot="1">
      <c r="A27" s="9" t="s">
        <v>46</v>
      </c>
      <c r="B27" s="11">
        <v>35</v>
      </c>
      <c r="C27" s="12">
        <v>11236986.16</v>
      </c>
      <c r="D27" s="1">
        <v>22</v>
      </c>
      <c r="E27" s="2">
        <v>-2978143.66</v>
      </c>
      <c r="F27" s="3">
        <v>82</v>
      </c>
      <c r="G27" s="2">
        <v>15778985.220000001</v>
      </c>
      <c r="H27" s="3">
        <v>17</v>
      </c>
      <c r="I27" s="2">
        <v>4620829.5999999996</v>
      </c>
    </row>
    <row r="28" spans="1:9" ht="15.75" thickBot="1">
      <c r="A28" s="9" t="s">
        <v>47</v>
      </c>
      <c r="B28" s="11">
        <v>30</v>
      </c>
      <c r="C28" s="12">
        <v>-16402651.689999999</v>
      </c>
      <c r="D28" s="1">
        <v>23</v>
      </c>
      <c r="E28" s="2">
        <v>-144853166.00999999</v>
      </c>
      <c r="F28" s="3">
        <v>42</v>
      </c>
      <c r="G28" s="2">
        <v>254889.18</v>
      </c>
      <c r="H28" s="3">
        <v>33</v>
      </c>
      <c r="I28" s="2">
        <v>807283.14</v>
      </c>
    </row>
    <row r="29" spans="1:9" ht="15.75" thickBot="1">
      <c r="A29" s="9" t="s">
        <v>48</v>
      </c>
      <c r="B29" s="11">
        <v>646</v>
      </c>
      <c r="C29" s="12">
        <v>4628451.5</v>
      </c>
      <c r="D29" s="1">
        <v>574</v>
      </c>
      <c r="E29" s="2">
        <v>590957.88</v>
      </c>
      <c r="F29" s="3">
        <v>657</v>
      </c>
      <c r="G29" s="2">
        <v>-1570045.05</v>
      </c>
      <c r="H29" s="3">
        <v>706</v>
      </c>
      <c r="I29" s="2">
        <v>13877687</v>
      </c>
    </row>
    <row r="30" spans="1:9" ht="15.75" thickBot="1">
      <c r="A30" s="9" t="s">
        <v>49</v>
      </c>
      <c r="B30" s="11">
        <v>33</v>
      </c>
      <c r="C30" s="12">
        <v>23412724.399999999</v>
      </c>
      <c r="D30" s="1">
        <v>27</v>
      </c>
      <c r="E30" s="2">
        <v>12321394.470000001</v>
      </c>
      <c r="F30" s="3">
        <v>73</v>
      </c>
      <c r="G30" s="2">
        <v>1864816.45</v>
      </c>
      <c r="H30" s="3">
        <v>21</v>
      </c>
      <c r="I30" s="2">
        <v>31082420.199999999</v>
      </c>
    </row>
    <row r="31" spans="1:9" ht="15.75" thickBot="1">
      <c r="A31" s="9" t="s">
        <v>50</v>
      </c>
      <c r="B31" s="11">
        <v>14</v>
      </c>
      <c r="C31" s="12">
        <v>919983.56</v>
      </c>
      <c r="D31" s="1">
        <v>10</v>
      </c>
      <c r="E31" s="2">
        <v>821407.61</v>
      </c>
      <c r="F31" s="3">
        <v>496</v>
      </c>
      <c r="G31" s="2">
        <v>-21244.9</v>
      </c>
      <c r="H31" s="3">
        <v>25</v>
      </c>
      <c r="I31" s="2">
        <v>4853945.68</v>
      </c>
    </row>
    <row r="32" spans="1:9" ht="15.75" thickBot="1">
      <c r="A32" s="9" t="s">
        <v>51</v>
      </c>
      <c r="B32" s="11">
        <v>54</v>
      </c>
      <c r="C32" s="12">
        <v>21333238.57</v>
      </c>
      <c r="D32" s="1">
        <v>93</v>
      </c>
      <c r="E32" s="2">
        <v>46733.440000000002</v>
      </c>
      <c r="F32" s="3">
        <v>85</v>
      </c>
      <c r="G32" s="2">
        <v>14682590.33</v>
      </c>
      <c r="H32" s="3">
        <v>126</v>
      </c>
      <c r="I32" s="2">
        <v>13939209.130000001</v>
      </c>
    </row>
    <row r="33" spans="1:9" ht="15.75" thickBot="1">
      <c r="A33" s="9" t="s">
        <v>52</v>
      </c>
      <c r="B33" s="11">
        <v>32</v>
      </c>
      <c r="C33" s="12">
        <v>19782749.350000001</v>
      </c>
      <c r="D33" s="1">
        <v>37</v>
      </c>
      <c r="E33" s="2">
        <v>16638704.859999999</v>
      </c>
      <c r="F33" s="3">
        <v>106</v>
      </c>
      <c r="G33" s="2">
        <v>12675230</v>
      </c>
      <c r="H33" s="3">
        <v>56</v>
      </c>
      <c r="I33" s="2">
        <v>16698710.43</v>
      </c>
    </row>
    <row r="34" spans="1:9" ht="15.75" thickBot="1">
      <c r="A34" s="9" t="s">
        <v>53</v>
      </c>
      <c r="B34" s="11">
        <v>0</v>
      </c>
      <c r="C34" s="12">
        <v>0</v>
      </c>
      <c r="D34" s="1">
        <v>2</v>
      </c>
      <c r="E34" s="2">
        <v>15567</v>
      </c>
      <c r="F34" s="3">
        <v>2</v>
      </c>
      <c r="G34" s="2">
        <v>-12689.75</v>
      </c>
      <c r="H34" s="3">
        <v>1</v>
      </c>
      <c r="I34" s="2">
        <v>-438</v>
      </c>
    </row>
    <row r="35" spans="1:9" ht="15.75" thickBot="1">
      <c r="A35" s="9" t="s">
        <v>54</v>
      </c>
      <c r="B35" s="11">
        <v>64</v>
      </c>
      <c r="C35" s="12">
        <v>18978654.52</v>
      </c>
      <c r="D35" s="1">
        <v>53</v>
      </c>
      <c r="E35" s="2">
        <v>17831982.280000001</v>
      </c>
      <c r="F35" s="3">
        <v>358</v>
      </c>
      <c r="G35" s="2">
        <v>731264.94</v>
      </c>
      <c r="H35" s="3">
        <v>102</v>
      </c>
      <c r="I35" s="2">
        <v>9277624.8000000007</v>
      </c>
    </row>
    <row r="36" spans="1:9" ht="15.75" thickBot="1">
      <c r="A36" s="9" t="s">
        <v>56</v>
      </c>
      <c r="B36" s="11">
        <v>2</v>
      </c>
      <c r="C36" s="12">
        <v>97000</v>
      </c>
      <c r="D36" s="1">
        <v>6</v>
      </c>
      <c r="E36" s="2">
        <v>1669335.94</v>
      </c>
      <c r="F36" s="3">
        <v>16</v>
      </c>
      <c r="G36" s="2">
        <v>-3721.91</v>
      </c>
      <c r="H36" s="3">
        <v>2</v>
      </c>
      <c r="I36" s="2">
        <v>474.65</v>
      </c>
    </row>
    <row r="37" spans="1:9" ht="15.75" thickBot="1">
      <c r="A37" s="9" t="s">
        <v>57</v>
      </c>
      <c r="B37" s="11">
        <v>0</v>
      </c>
      <c r="C37" s="12">
        <v>0</v>
      </c>
      <c r="D37" s="11">
        <v>0</v>
      </c>
      <c r="E37" s="12">
        <v>0</v>
      </c>
      <c r="F37" s="13">
        <v>4</v>
      </c>
      <c r="G37" s="12">
        <v>0</v>
      </c>
      <c r="H37" s="13">
        <v>0</v>
      </c>
      <c r="I37" s="12">
        <v>0</v>
      </c>
    </row>
    <row r="38" spans="1:9" ht="15.75" thickBot="1">
      <c r="A38" s="39" t="s">
        <v>73</v>
      </c>
      <c r="B38" s="37">
        <f t="shared" ref="B38:I38" si="0">SUM(B4:B37)</f>
        <v>2715</v>
      </c>
      <c r="C38" s="38">
        <f t="shared" si="0"/>
        <v>337219747.48000002</v>
      </c>
      <c r="D38" s="37">
        <f t="shared" si="0"/>
        <v>2578</v>
      </c>
      <c r="E38" s="38">
        <f t="shared" si="0"/>
        <v>111307391.02000006</v>
      </c>
      <c r="F38" s="37">
        <f t="shared" si="0"/>
        <v>5941</v>
      </c>
      <c r="G38" s="38">
        <f t="shared" si="0"/>
        <v>197597253.64999998</v>
      </c>
      <c r="H38" s="37">
        <f t="shared" si="0"/>
        <v>3138</v>
      </c>
      <c r="I38" s="38">
        <f t="shared" si="0"/>
        <v>489602540.67000008</v>
      </c>
    </row>
  </sheetData>
  <sortState ref="A5:J500">
    <sortCondition ref="A5:A500"/>
  </sortState>
  <mergeCells count="6">
    <mergeCell ref="A1:I1"/>
    <mergeCell ref="A2:A3"/>
    <mergeCell ref="B2:C2"/>
    <mergeCell ref="D2:E2"/>
    <mergeCell ref="F2:G2"/>
    <mergeCell ref="H2:I2"/>
  </mergeCells>
  <pageMargins left="0.7" right="0.7" top="0.75" bottom="0.75" header="0.3" footer="0.3"/>
  <pageSetup orientation="portrait" r:id="rId1"/>
  <headerFooter>
    <oddFooter>&amp;LFY12 Procurement Indicators&amp;R&amp;F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33"/>
  <sheetViews>
    <sheetView view="pageLayout" zoomScaleNormal="100" workbookViewId="0">
      <selection activeCell="J11" sqref="J11"/>
    </sheetView>
  </sheetViews>
  <sheetFormatPr defaultColWidth="33.85546875" defaultRowHeight="15"/>
  <cols>
    <col min="1" max="1" width="7.85546875" bestFit="1" customWidth="1"/>
    <col min="2" max="2" width="5.7109375" style="24" bestFit="1" customWidth="1"/>
    <col min="3" max="3" width="12.42578125" bestFit="1" customWidth="1"/>
    <col min="4" max="4" width="5.7109375" bestFit="1" customWidth="1"/>
    <col min="5" max="5" width="12.42578125" bestFit="1" customWidth="1"/>
    <col min="6" max="6" width="5.7109375" bestFit="1" customWidth="1"/>
    <col min="7" max="7" width="12.42578125" bestFit="1" customWidth="1"/>
    <col min="8" max="8" width="5.7109375" bestFit="1" customWidth="1"/>
    <col min="9" max="9" width="14" bestFit="1" customWidth="1"/>
  </cols>
  <sheetData>
    <row r="1" spans="1:9" ht="16.5" thickBot="1">
      <c r="A1" s="72" t="s">
        <v>4</v>
      </c>
      <c r="B1" s="66"/>
      <c r="C1" s="66"/>
      <c r="D1" s="66"/>
      <c r="E1" s="66"/>
      <c r="F1" s="66"/>
      <c r="G1" s="66"/>
      <c r="H1" s="66"/>
      <c r="I1" s="67"/>
    </row>
    <row r="2" spans="1:9" ht="15.75" thickBot="1">
      <c r="A2" s="68" t="s">
        <v>0</v>
      </c>
      <c r="B2" s="70" t="s">
        <v>74</v>
      </c>
      <c r="C2" s="71"/>
      <c r="D2" s="70" t="s">
        <v>59</v>
      </c>
      <c r="E2" s="71"/>
      <c r="F2" s="70" t="s">
        <v>60</v>
      </c>
      <c r="G2" s="71"/>
      <c r="H2" s="70" t="s">
        <v>61</v>
      </c>
      <c r="I2" s="71"/>
    </row>
    <row r="3" spans="1:9" ht="15.75" thickBot="1">
      <c r="A3" s="69"/>
      <c r="B3" s="34" t="s">
        <v>62</v>
      </c>
      <c r="C3" s="35" t="s">
        <v>63</v>
      </c>
      <c r="D3" s="34" t="s">
        <v>62</v>
      </c>
      <c r="E3" s="35" t="s">
        <v>63</v>
      </c>
      <c r="F3" s="35" t="s">
        <v>62</v>
      </c>
      <c r="G3" s="35" t="s">
        <v>63</v>
      </c>
      <c r="H3" s="35" t="s">
        <v>62</v>
      </c>
      <c r="I3" s="35" t="s">
        <v>63</v>
      </c>
    </row>
    <row r="4" spans="1:9" ht="15.75" thickBot="1">
      <c r="A4" s="9" t="s">
        <v>2</v>
      </c>
      <c r="B4" s="11">
        <v>10</v>
      </c>
      <c r="C4" s="12">
        <v>11489141.93</v>
      </c>
      <c r="D4" s="6">
        <v>12</v>
      </c>
      <c r="E4" s="7">
        <v>18396434</v>
      </c>
      <c r="F4" s="8">
        <v>65</v>
      </c>
      <c r="G4" s="7">
        <v>349805891.93000001</v>
      </c>
      <c r="H4" s="8">
        <v>195</v>
      </c>
      <c r="I4" s="7">
        <v>557880155.78999996</v>
      </c>
    </row>
    <row r="5" spans="1:9" ht="15.75" thickBot="1">
      <c r="A5" s="9" t="s">
        <v>23</v>
      </c>
      <c r="B5" s="11">
        <v>14</v>
      </c>
      <c r="C5" s="12">
        <v>8603725</v>
      </c>
      <c r="D5" s="6">
        <v>16</v>
      </c>
      <c r="E5" s="7">
        <v>6789319</v>
      </c>
      <c r="F5" s="8">
        <v>0</v>
      </c>
      <c r="G5" s="7">
        <v>0</v>
      </c>
      <c r="H5" s="8">
        <v>6</v>
      </c>
      <c r="I5" s="7">
        <v>101128772</v>
      </c>
    </row>
    <row r="6" spans="1:9" ht="15.75" thickBot="1">
      <c r="A6" s="9" t="s">
        <v>67</v>
      </c>
      <c r="B6" s="11">
        <v>1</v>
      </c>
      <c r="C6" s="12">
        <v>40310.769999999997</v>
      </c>
      <c r="D6" s="6">
        <v>0</v>
      </c>
      <c r="E6" s="7">
        <v>0</v>
      </c>
      <c r="F6" s="8">
        <v>1</v>
      </c>
      <c r="G6" s="7">
        <v>103500</v>
      </c>
      <c r="H6" s="8">
        <v>0</v>
      </c>
      <c r="I6" s="12">
        <v>0</v>
      </c>
    </row>
    <row r="7" spans="1:9" ht="15.75" thickBot="1">
      <c r="A7" s="9" t="s">
        <v>25</v>
      </c>
      <c r="B7" s="11">
        <v>2</v>
      </c>
      <c r="C7" s="12">
        <v>6050185.7999999998</v>
      </c>
      <c r="D7" s="6">
        <v>3</v>
      </c>
      <c r="E7" s="7">
        <v>3174800</v>
      </c>
      <c r="F7" s="8">
        <v>4</v>
      </c>
      <c r="G7" s="7">
        <v>661373.68000000005</v>
      </c>
      <c r="H7" s="8">
        <v>2</v>
      </c>
      <c r="I7" s="12">
        <v>2601225.5499999998</v>
      </c>
    </row>
    <row r="8" spans="1:9" ht="15.75" thickBot="1">
      <c r="A8" s="9" t="s">
        <v>29</v>
      </c>
      <c r="B8" s="11">
        <v>1</v>
      </c>
      <c r="C8" s="12">
        <v>28000</v>
      </c>
      <c r="D8" s="11">
        <v>0</v>
      </c>
      <c r="E8" s="12">
        <v>0</v>
      </c>
      <c r="F8" s="11">
        <v>0</v>
      </c>
      <c r="G8" s="12">
        <v>0</v>
      </c>
      <c r="H8" s="11">
        <v>0</v>
      </c>
      <c r="I8" s="12">
        <v>0</v>
      </c>
    </row>
    <row r="9" spans="1:9" ht="15.75" thickBot="1">
      <c r="A9" s="9" t="s">
        <v>30</v>
      </c>
      <c r="B9" s="11">
        <v>1</v>
      </c>
      <c r="C9" s="12">
        <v>544907</v>
      </c>
      <c r="D9" s="11">
        <v>0</v>
      </c>
      <c r="E9" s="12">
        <v>0</v>
      </c>
      <c r="F9" s="11">
        <v>0</v>
      </c>
      <c r="G9" s="12">
        <v>0</v>
      </c>
      <c r="H9" s="11">
        <v>0</v>
      </c>
      <c r="I9" s="12">
        <v>0</v>
      </c>
    </row>
    <row r="10" spans="1:9" ht="15.75" thickBot="1">
      <c r="A10" s="9" t="s">
        <v>31</v>
      </c>
      <c r="B10" s="11">
        <v>3</v>
      </c>
      <c r="C10" s="12">
        <v>290091.45</v>
      </c>
      <c r="D10" s="6">
        <v>7</v>
      </c>
      <c r="E10" s="7">
        <v>802866.14</v>
      </c>
      <c r="F10" s="8">
        <v>1</v>
      </c>
      <c r="G10" s="7">
        <v>161347.20000000001</v>
      </c>
      <c r="H10" s="8">
        <v>0</v>
      </c>
      <c r="I10" s="7">
        <v>0</v>
      </c>
    </row>
    <row r="11" spans="1:9" ht="15.75" thickBot="1">
      <c r="A11" s="9" t="s">
        <v>32</v>
      </c>
      <c r="B11" s="11">
        <v>18</v>
      </c>
      <c r="C11" s="12">
        <v>85328886.310000002</v>
      </c>
      <c r="D11" s="6">
        <v>21</v>
      </c>
      <c r="E11" s="7">
        <v>17150755.66</v>
      </c>
      <c r="F11" s="8">
        <v>9</v>
      </c>
      <c r="G11" s="7">
        <v>5177961.0999999996</v>
      </c>
      <c r="H11" s="8">
        <v>10</v>
      </c>
      <c r="I11" s="7">
        <v>12557214.960000001</v>
      </c>
    </row>
    <row r="12" spans="1:9" ht="15.75" thickBot="1">
      <c r="A12" s="9" t="s">
        <v>33</v>
      </c>
      <c r="B12" s="11">
        <v>89</v>
      </c>
      <c r="C12" s="12">
        <v>25444418</v>
      </c>
      <c r="D12" s="6">
        <v>45</v>
      </c>
      <c r="E12" s="7">
        <v>17536260</v>
      </c>
      <c r="F12" s="13">
        <v>55</v>
      </c>
      <c r="G12" s="7">
        <v>27663726</v>
      </c>
      <c r="H12" s="13">
        <v>64</v>
      </c>
      <c r="I12" s="7">
        <v>23817923</v>
      </c>
    </row>
    <row r="13" spans="1:9" ht="15.75" thickBot="1">
      <c r="A13" s="9" t="s">
        <v>35</v>
      </c>
      <c r="B13" s="11">
        <v>10</v>
      </c>
      <c r="C13" s="12">
        <v>27077164</v>
      </c>
      <c r="D13" s="6">
        <v>15</v>
      </c>
      <c r="E13" s="7">
        <v>15798693.93</v>
      </c>
      <c r="F13" s="13">
        <v>14</v>
      </c>
      <c r="G13" s="7">
        <v>20102379.800000001</v>
      </c>
      <c r="H13" s="13">
        <v>21</v>
      </c>
      <c r="I13" s="7">
        <v>32954117.920000002</v>
      </c>
    </row>
    <row r="14" spans="1:9" ht="15.75" thickBot="1">
      <c r="A14" s="9" t="s">
        <v>68</v>
      </c>
      <c r="B14" s="23"/>
      <c r="C14" s="5"/>
      <c r="D14" s="21"/>
      <c r="E14" s="22"/>
      <c r="F14" s="13">
        <v>4</v>
      </c>
      <c r="G14" s="7">
        <v>3349583.92</v>
      </c>
      <c r="H14" s="13">
        <v>2</v>
      </c>
      <c r="I14" s="7">
        <v>1110237</v>
      </c>
    </row>
    <row r="15" spans="1:9" ht="15.75" thickBot="1">
      <c r="A15" s="9" t="s">
        <v>36</v>
      </c>
      <c r="B15" s="11">
        <v>1</v>
      </c>
      <c r="C15" s="12">
        <v>680000</v>
      </c>
      <c r="D15" s="6">
        <v>0</v>
      </c>
      <c r="E15" s="7">
        <v>0</v>
      </c>
      <c r="F15" s="13">
        <v>5</v>
      </c>
      <c r="G15" s="7">
        <v>2358522.44</v>
      </c>
      <c r="H15" s="13">
        <v>1</v>
      </c>
      <c r="I15" s="7">
        <v>92000</v>
      </c>
    </row>
    <row r="16" spans="1:9" ht="15.75" thickBot="1">
      <c r="A16" s="9" t="s">
        <v>37</v>
      </c>
      <c r="B16" s="11">
        <v>4</v>
      </c>
      <c r="C16" s="12">
        <v>2014514.95</v>
      </c>
      <c r="D16" s="6">
        <v>4</v>
      </c>
      <c r="E16" s="7">
        <v>3309813.56</v>
      </c>
      <c r="F16" s="13">
        <v>4</v>
      </c>
      <c r="G16" s="7">
        <v>1067446</v>
      </c>
      <c r="H16" s="13">
        <v>7</v>
      </c>
      <c r="I16" s="7">
        <v>2708363.34</v>
      </c>
    </row>
    <row r="17" spans="1:9" ht="15.75" thickBot="1">
      <c r="A17" s="9" t="s">
        <v>38</v>
      </c>
      <c r="B17" s="11">
        <v>3</v>
      </c>
      <c r="C17" s="12">
        <v>5075000</v>
      </c>
      <c r="D17" s="6">
        <v>4</v>
      </c>
      <c r="E17" s="7">
        <v>386134.6</v>
      </c>
      <c r="F17" s="13">
        <v>10</v>
      </c>
      <c r="G17" s="7">
        <v>3239475.23</v>
      </c>
      <c r="H17" s="13">
        <v>2</v>
      </c>
      <c r="I17" s="7">
        <v>166414</v>
      </c>
    </row>
    <row r="18" spans="1:9" ht="15.75" thickBot="1">
      <c r="A18" s="9" t="s">
        <v>40</v>
      </c>
      <c r="B18" s="11">
        <v>20</v>
      </c>
      <c r="C18" s="12">
        <v>12717904.710000001</v>
      </c>
      <c r="D18" s="6">
        <v>35</v>
      </c>
      <c r="E18" s="7">
        <v>14472388.279999999</v>
      </c>
      <c r="F18" s="13">
        <v>23</v>
      </c>
      <c r="G18" s="7">
        <v>13265960</v>
      </c>
      <c r="H18" s="13">
        <v>22</v>
      </c>
      <c r="I18" s="7">
        <v>160151963.44999999</v>
      </c>
    </row>
    <row r="19" spans="1:9" ht="15.75" thickBot="1">
      <c r="A19" s="9" t="s">
        <v>41</v>
      </c>
      <c r="B19" s="11">
        <v>0</v>
      </c>
      <c r="C19" s="12">
        <v>0</v>
      </c>
      <c r="D19" s="6">
        <v>0</v>
      </c>
      <c r="E19" s="7">
        <v>0</v>
      </c>
      <c r="F19" s="13">
        <v>2</v>
      </c>
      <c r="G19" s="7">
        <v>2125000</v>
      </c>
      <c r="H19" s="13">
        <v>0</v>
      </c>
      <c r="I19" s="7">
        <v>0</v>
      </c>
    </row>
    <row r="20" spans="1:9" ht="15.75" thickBot="1">
      <c r="A20" s="9" t="s">
        <v>42</v>
      </c>
      <c r="B20" s="11">
        <v>7</v>
      </c>
      <c r="C20" s="12">
        <v>18768950.489999998</v>
      </c>
      <c r="D20" s="6">
        <v>9</v>
      </c>
      <c r="E20" s="7">
        <v>16505459.550000001</v>
      </c>
      <c r="F20" s="13">
        <v>53</v>
      </c>
      <c r="G20" s="7">
        <v>18394596.5</v>
      </c>
      <c r="H20" s="13">
        <v>5</v>
      </c>
      <c r="I20" s="7">
        <v>38593684.759999998</v>
      </c>
    </row>
    <row r="21" spans="1:9" ht="15.75" thickBot="1">
      <c r="A21" s="9" t="s">
        <v>43</v>
      </c>
      <c r="B21" s="11">
        <v>4</v>
      </c>
      <c r="C21" s="12">
        <v>656721</v>
      </c>
      <c r="D21" s="6">
        <v>0</v>
      </c>
      <c r="E21" s="7">
        <v>0</v>
      </c>
      <c r="F21" s="13">
        <v>0</v>
      </c>
      <c r="G21" s="7">
        <v>0</v>
      </c>
      <c r="H21" s="13">
        <v>0</v>
      </c>
      <c r="I21" s="7">
        <v>0</v>
      </c>
    </row>
    <row r="22" spans="1:9" ht="15.75" thickBot="1">
      <c r="A22" s="9" t="s">
        <v>44</v>
      </c>
      <c r="B22" s="11">
        <v>5</v>
      </c>
      <c r="C22" s="12">
        <v>17874360</v>
      </c>
      <c r="D22" s="6">
        <v>5</v>
      </c>
      <c r="E22" s="7">
        <v>3204410.47</v>
      </c>
      <c r="F22" s="13">
        <v>6</v>
      </c>
      <c r="G22" s="7">
        <v>6175232.5300000003</v>
      </c>
      <c r="H22" s="13">
        <v>1</v>
      </c>
      <c r="I22" s="7">
        <v>354700</v>
      </c>
    </row>
    <row r="23" spans="1:9" ht="15.75" thickBot="1">
      <c r="A23" s="9" t="s">
        <v>45</v>
      </c>
      <c r="B23" s="11">
        <v>2</v>
      </c>
      <c r="C23" s="12">
        <v>1674642.48</v>
      </c>
      <c r="D23" s="6">
        <v>1</v>
      </c>
      <c r="E23" s="7">
        <v>100000</v>
      </c>
      <c r="F23" s="13">
        <v>1</v>
      </c>
      <c r="G23" s="7">
        <v>100000</v>
      </c>
      <c r="H23" s="13">
        <v>1</v>
      </c>
      <c r="I23" s="7">
        <v>50000</v>
      </c>
    </row>
    <row r="24" spans="1:9" ht="15.75" thickBot="1">
      <c r="A24" s="9" t="s">
        <v>46</v>
      </c>
      <c r="B24" s="11">
        <v>3</v>
      </c>
      <c r="C24" s="12">
        <v>2891145</v>
      </c>
      <c r="D24" s="6">
        <v>25</v>
      </c>
      <c r="E24" s="7">
        <v>7895153</v>
      </c>
      <c r="F24" s="13">
        <v>5</v>
      </c>
      <c r="G24" s="7">
        <v>1459612.6</v>
      </c>
      <c r="H24" s="13">
        <v>1</v>
      </c>
      <c r="I24" s="7">
        <v>275000</v>
      </c>
    </row>
    <row r="25" spans="1:9" ht="15.75" thickBot="1">
      <c r="A25" s="9" t="s">
        <v>47</v>
      </c>
      <c r="B25" s="11">
        <v>1</v>
      </c>
      <c r="C25" s="12">
        <v>42120</v>
      </c>
      <c r="D25" s="6">
        <v>2</v>
      </c>
      <c r="E25" s="7">
        <v>256720</v>
      </c>
      <c r="F25" s="13">
        <v>5</v>
      </c>
      <c r="G25" s="7">
        <v>2841372.5</v>
      </c>
      <c r="H25" s="13">
        <v>0</v>
      </c>
      <c r="I25" s="7">
        <v>0</v>
      </c>
    </row>
    <row r="26" spans="1:9" ht="15.75" thickBot="1">
      <c r="A26" s="9" t="s">
        <v>48</v>
      </c>
      <c r="B26" s="11">
        <v>443</v>
      </c>
      <c r="C26" s="12">
        <v>60408515</v>
      </c>
      <c r="D26" s="6">
        <v>263</v>
      </c>
      <c r="E26" s="7">
        <v>42491655</v>
      </c>
      <c r="F26" s="13">
        <v>99</v>
      </c>
      <c r="G26" s="7">
        <v>25296361.300000001</v>
      </c>
      <c r="H26" s="13">
        <v>346</v>
      </c>
      <c r="I26" s="7">
        <v>16547633</v>
      </c>
    </row>
    <row r="27" spans="1:9" ht="15.75" thickBot="1">
      <c r="A27" s="9" t="s">
        <v>49</v>
      </c>
      <c r="B27" s="11">
        <v>9</v>
      </c>
      <c r="C27" s="12">
        <v>3850167.87</v>
      </c>
      <c r="D27" s="6">
        <v>8</v>
      </c>
      <c r="E27" s="7">
        <v>1265974.6299999999</v>
      </c>
      <c r="F27" s="13">
        <v>13</v>
      </c>
      <c r="G27" s="7">
        <v>24578261.300000001</v>
      </c>
      <c r="H27" s="13">
        <v>4</v>
      </c>
      <c r="I27" s="7">
        <v>2800000</v>
      </c>
    </row>
    <row r="28" spans="1:9" ht="15.75" thickBot="1">
      <c r="A28" s="9" t="s">
        <v>50</v>
      </c>
      <c r="B28" s="11">
        <v>6</v>
      </c>
      <c r="C28" s="12">
        <v>773390</v>
      </c>
      <c r="D28" s="6">
        <v>1</v>
      </c>
      <c r="E28" s="7">
        <v>16146</v>
      </c>
      <c r="F28" s="13">
        <v>9</v>
      </c>
      <c r="G28" s="7">
        <v>563049.69999999995</v>
      </c>
      <c r="H28" s="13">
        <v>5</v>
      </c>
      <c r="I28" s="7">
        <v>7555283.5800000001</v>
      </c>
    </row>
    <row r="29" spans="1:9" ht="15.75" thickBot="1">
      <c r="A29" s="9" t="s">
        <v>51</v>
      </c>
      <c r="B29" s="11">
        <v>40</v>
      </c>
      <c r="C29" s="12">
        <v>45912577.689999998</v>
      </c>
      <c r="D29" s="6">
        <v>21</v>
      </c>
      <c r="E29" s="7">
        <v>71231516.359999999</v>
      </c>
      <c r="F29" s="13">
        <v>34</v>
      </c>
      <c r="G29" s="7">
        <v>21339811.719999999</v>
      </c>
      <c r="H29" s="13">
        <v>18</v>
      </c>
      <c r="I29" s="7">
        <v>39042274.259999998</v>
      </c>
    </row>
    <row r="30" spans="1:9" ht="15.75" thickBot="1">
      <c r="A30" s="9" t="s">
        <v>52</v>
      </c>
      <c r="B30" s="11">
        <v>10</v>
      </c>
      <c r="C30" s="12">
        <v>4181000</v>
      </c>
      <c r="D30" s="6">
        <v>3</v>
      </c>
      <c r="E30" s="7">
        <v>1512550</v>
      </c>
      <c r="F30" s="13">
        <v>1</v>
      </c>
      <c r="G30" s="7">
        <v>2650000</v>
      </c>
      <c r="H30" s="13">
        <v>7</v>
      </c>
      <c r="I30" s="7">
        <v>1069750</v>
      </c>
    </row>
    <row r="31" spans="1:9" ht="15.75" thickBot="1">
      <c r="A31" s="9" t="s">
        <v>54</v>
      </c>
      <c r="B31" s="11">
        <v>9</v>
      </c>
      <c r="C31" s="12">
        <v>2705282.74</v>
      </c>
      <c r="D31" s="6">
        <v>8</v>
      </c>
      <c r="E31" s="7">
        <v>5826715.96</v>
      </c>
      <c r="F31" s="13">
        <v>5</v>
      </c>
      <c r="G31" s="7">
        <v>1614854</v>
      </c>
      <c r="H31" s="13">
        <v>5</v>
      </c>
      <c r="I31" s="7">
        <v>6882251.5300000003</v>
      </c>
    </row>
    <row r="32" spans="1:9" ht="15.75" thickBot="1">
      <c r="A32" s="9" t="s">
        <v>56</v>
      </c>
      <c r="B32" s="11">
        <v>2</v>
      </c>
      <c r="C32" s="12">
        <v>246920</v>
      </c>
      <c r="D32" s="6">
        <v>0</v>
      </c>
      <c r="E32" s="7">
        <v>0</v>
      </c>
      <c r="F32" s="13">
        <v>2</v>
      </c>
      <c r="G32" s="7">
        <v>150000</v>
      </c>
      <c r="H32" s="13">
        <v>2</v>
      </c>
      <c r="I32" s="7">
        <v>1060000</v>
      </c>
    </row>
    <row r="33" spans="1:9" ht="15.75" thickBot="1">
      <c r="A33" s="39" t="s">
        <v>73</v>
      </c>
      <c r="B33" s="37">
        <f t="shared" ref="B33:I33" si="0">SUM(B4:B32)</f>
        <v>718</v>
      </c>
      <c r="C33" s="38">
        <f t="shared" si="0"/>
        <v>345370042.19</v>
      </c>
      <c r="D33" s="37">
        <f t="shared" si="0"/>
        <v>508</v>
      </c>
      <c r="E33" s="38">
        <f t="shared" si="0"/>
        <v>248123766.14000002</v>
      </c>
      <c r="F33" s="37">
        <f t="shared" si="0"/>
        <v>430</v>
      </c>
      <c r="G33" s="38">
        <f t="shared" si="0"/>
        <v>534245319.45000005</v>
      </c>
      <c r="H33" s="37">
        <f t="shared" si="0"/>
        <v>727</v>
      </c>
      <c r="I33" s="38">
        <f t="shared" si="0"/>
        <v>1009398964.14</v>
      </c>
    </row>
  </sheetData>
  <mergeCells count="6">
    <mergeCell ref="A1:I1"/>
    <mergeCell ref="A2:A3"/>
    <mergeCell ref="B2:C2"/>
    <mergeCell ref="D2:E2"/>
    <mergeCell ref="F2:G2"/>
    <mergeCell ref="H2:I2"/>
  </mergeCells>
  <pageMargins left="0.7" right="0.7" top="0.75" bottom="0.75" header="0.3" footer="0.3"/>
  <pageSetup orientation="portrait" r:id="rId1"/>
  <headerFooter>
    <oddFooter>&amp;LFY12 Procurement Indicators&amp;R&amp;F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19"/>
  <sheetViews>
    <sheetView view="pageLayout" zoomScaleNormal="100" workbookViewId="0">
      <selection activeCell="E43" sqref="E43"/>
    </sheetView>
  </sheetViews>
  <sheetFormatPr defaultRowHeight="15"/>
  <cols>
    <col min="1" max="1" width="7.5703125" bestFit="1" customWidth="1"/>
    <col min="2" max="2" width="5.7109375" style="24" bestFit="1" customWidth="1"/>
    <col min="3" max="3" width="11.42578125" bestFit="1" customWidth="1"/>
    <col min="4" max="4" width="5.7109375" bestFit="1" customWidth="1"/>
    <col min="5" max="5" width="11.42578125" bestFit="1" customWidth="1"/>
    <col min="6" max="6" width="5.7109375" bestFit="1" customWidth="1"/>
    <col min="7" max="7" width="12.42578125" bestFit="1" customWidth="1"/>
    <col min="8" max="8" width="5.7109375" bestFit="1" customWidth="1"/>
    <col min="9" max="9" width="11.42578125" bestFit="1" customWidth="1"/>
  </cols>
  <sheetData>
    <row r="1" spans="1:9" ht="16.5" thickBot="1">
      <c r="A1" s="72" t="s">
        <v>5</v>
      </c>
      <c r="B1" s="66"/>
      <c r="C1" s="66"/>
      <c r="D1" s="66"/>
      <c r="E1" s="66"/>
      <c r="F1" s="66"/>
      <c r="G1" s="66"/>
      <c r="H1" s="66"/>
      <c r="I1" s="67"/>
    </row>
    <row r="2" spans="1:9" ht="15.75" thickBot="1">
      <c r="A2" s="68" t="s">
        <v>0</v>
      </c>
      <c r="B2" s="70" t="s">
        <v>74</v>
      </c>
      <c r="C2" s="71"/>
      <c r="D2" s="70" t="s">
        <v>59</v>
      </c>
      <c r="E2" s="71"/>
      <c r="F2" s="70" t="s">
        <v>60</v>
      </c>
      <c r="G2" s="71"/>
      <c r="H2" s="70" t="s">
        <v>61</v>
      </c>
      <c r="I2" s="71"/>
    </row>
    <row r="3" spans="1:9" ht="15.75" thickBot="1">
      <c r="A3" s="69"/>
      <c r="B3" s="34" t="s">
        <v>62</v>
      </c>
      <c r="C3" s="35" t="s">
        <v>63</v>
      </c>
      <c r="D3" s="34" t="s">
        <v>62</v>
      </c>
      <c r="E3" s="35" t="s">
        <v>63</v>
      </c>
      <c r="F3" s="35" t="s">
        <v>62</v>
      </c>
      <c r="G3" s="35" t="s">
        <v>63</v>
      </c>
      <c r="H3" s="35" t="s">
        <v>62</v>
      </c>
      <c r="I3" s="35" t="s">
        <v>63</v>
      </c>
    </row>
    <row r="4" spans="1:9" ht="15.75" thickBot="1">
      <c r="A4" s="9" t="s">
        <v>2</v>
      </c>
      <c r="B4" s="11">
        <v>1</v>
      </c>
      <c r="C4" s="12">
        <v>243192.43</v>
      </c>
      <c r="D4" s="11">
        <v>2</v>
      </c>
      <c r="E4" s="12">
        <v>2332625</v>
      </c>
      <c r="F4" s="13">
        <v>2</v>
      </c>
      <c r="G4" s="12">
        <v>208413.76</v>
      </c>
      <c r="H4" s="13">
        <v>4</v>
      </c>
      <c r="I4" s="12">
        <v>6961436.4000000004</v>
      </c>
    </row>
    <row r="5" spans="1:9" ht="15.75" thickBot="1">
      <c r="A5" s="9" t="s">
        <v>25</v>
      </c>
      <c r="B5" s="11">
        <v>8</v>
      </c>
      <c r="C5" s="12">
        <v>11989100.65</v>
      </c>
      <c r="D5" s="11">
        <v>4</v>
      </c>
      <c r="E5" s="12">
        <v>10267960.539999999</v>
      </c>
      <c r="F5" s="13">
        <v>3</v>
      </c>
      <c r="G5" s="12">
        <v>2424407</v>
      </c>
      <c r="H5" s="13">
        <v>2</v>
      </c>
      <c r="I5" s="12">
        <v>320214.15999999997</v>
      </c>
    </row>
    <row r="6" spans="1:9" ht="15.75" thickBot="1">
      <c r="A6" s="9" t="s">
        <v>31</v>
      </c>
      <c r="B6" s="11">
        <v>2</v>
      </c>
      <c r="C6" s="12">
        <v>12921974.65</v>
      </c>
      <c r="D6" s="11">
        <v>0</v>
      </c>
      <c r="E6" s="12">
        <v>0</v>
      </c>
      <c r="F6" s="13">
        <v>0</v>
      </c>
      <c r="G6" s="12">
        <v>0</v>
      </c>
      <c r="H6" s="13">
        <v>1</v>
      </c>
      <c r="I6" s="12">
        <v>13358600.5</v>
      </c>
    </row>
    <row r="7" spans="1:9" ht="15.75" thickBot="1">
      <c r="A7" s="9" t="s">
        <v>32</v>
      </c>
      <c r="B7" s="11">
        <v>0</v>
      </c>
      <c r="C7" s="12">
        <v>0</v>
      </c>
      <c r="D7" s="11">
        <v>3</v>
      </c>
      <c r="E7" s="12">
        <v>672177.1</v>
      </c>
      <c r="F7" s="13">
        <v>4</v>
      </c>
      <c r="G7" s="12">
        <v>213536109.93000001</v>
      </c>
      <c r="H7" s="13">
        <v>2</v>
      </c>
      <c r="I7" s="12">
        <v>3956778.75</v>
      </c>
    </row>
    <row r="8" spans="1:9" ht="15.75" thickBot="1">
      <c r="A8" s="9" t="s">
        <v>33</v>
      </c>
      <c r="B8" s="11">
        <v>6</v>
      </c>
      <c r="C8" s="12">
        <v>2368981</v>
      </c>
      <c r="D8" s="11">
        <v>1</v>
      </c>
      <c r="E8" s="12">
        <v>135616</v>
      </c>
      <c r="F8" s="13">
        <v>1</v>
      </c>
      <c r="G8" s="12">
        <v>232071</v>
      </c>
      <c r="H8" s="13">
        <v>0</v>
      </c>
      <c r="I8" s="12">
        <v>0</v>
      </c>
    </row>
    <row r="9" spans="1:9" ht="15.75" thickBot="1">
      <c r="A9" s="9" t="s">
        <v>35</v>
      </c>
      <c r="B9" s="11">
        <v>0</v>
      </c>
      <c r="C9" s="12">
        <v>0</v>
      </c>
      <c r="D9" s="11">
        <v>0</v>
      </c>
      <c r="E9" s="12">
        <v>0</v>
      </c>
      <c r="F9" s="13">
        <v>3</v>
      </c>
      <c r="G9" s="12">
        <v>3838798</v>
      </c>
      <c r="H9" s="13">
        <v>1</v>
      </c>
      <c r="I9" s="12">
        <v>1</v>
      </c>
    </row>
    <row r="10" spans="1:9" ht="15.75" thickBot="1">
      <c r="A10" s="9" t="s">
        <v>69</v>
      </c>
      <c r="B10" s="11">
        <v>7</v>
      </c>
      <c r="C10" s="12">
        <v>4151434.37</v>
      </c>
      <c r="D10" s="11">
        <v>2</v>
      </c>
      <c r="E10" s="12">
        <v>13947979.9</v>
      </c>
      <c r="F10" s="13">
        <v>0</v>
      </c>
      <c r="G10" s="12">
        <v>0</v>
      </c>
      <c r="H10" s="13">
        <v>1</v>
      </c>
      <c r="I10" s="12">
        <v>67565</v>
      </c>
    </row>
    <row r="11" spans="1:9" ht="15.75" thickBot="1">
      <c r="A11" s="9" t="s">
        <v>42</v>
      </c>
      <c r="B11" s="11">
        <v>0</v>
      </c>
      <c r="C11" s="12">
        <v>0</v>
      </c>
      <c r="D11" s="11">
        <v>0</v>
      </c>
      <c r="E11" s="12">
        <v>0</v>
      </c>
      <c r="F11" s="13">
        <v>1</v>
      </c>
      <c r="G11" s="12">
        <v>15639087.51</v>
      </c>
      <c r="H11" s="13">
        <v>0</v>
      </c>
      <c r="I11" s="12">
        <v>0</v>
      </c>
    </row>
    <row r="12" spans="1:9" ht="15.75" thickBot="1">
      <c r="A12" s="9" t="s">
        <v>44</v>
      </c>
      <c r="B12" s="11">
        <v>0</v>
      </c>
      <c r="C12" s="12">
        <v>0</v>
      </c>
      <c r="D12" s="11">
        <v>2</v>
      </c>
      <c r="E12" s="12">
        <v>422204.04</v>
      </c>
      <c r="F12" s="13">
        <v>0</v>
      </c>
      <c r="G12" s="12">
        <v>0</v>
      </c>
      <c r="H12" s="13">
        <v>0</v>
      </c>
      <c r="I12" s="12">
        <v>0</v>
      </c>
    </row>
    <row r="13" spans="1:9" ht="15.75" thickBot="1">
      <c r="A13" s="9" t="s">
        <v>45</v>
      </c>
      <c r="B13" s="11">
        <v>3</v>
      </c>
      <c r="C13" s="12">
        <v>2917526.74</v>
      </c>
      <c r="D13" s="11">
        <v>3</v>
      </c>
      <c r="E13" s="12">
        <v>13092000</v>
      </c>
      <c r="F13" s="13">
        <v>0</v>
      </c>
      <c r="G13" s="12">
        <v>0</v>
      </c>
      <c r="H13" s="13">
        <v>2</v>
      </c>
      <c r="I13" s="12">
        <v>1028993.09</v>
      </c>
    </row>
    <row r="14" spans="1:9" ht="15.75" thickBot="1">
      <c r="A14" s="9" t="s">
        <v>46</v>
      </c>
      <c r="B14" s="11">
        <v>2</v>
      </c>
      <c r="C14" s="12">
        <v>11406000</v>
      </c>
      <c r="D14" s="11">
        <v>1</v>
      </c>
      <c r="E14" s="12">
        <v>3482042</v>
      </c>
      <c r="F14" s="13">
        <v>0</v>
      </c>
      <c r="G14" s="12">
        <v>0</v>
      </c>
      <c r="H14" s="13">
        <v>0</v>
      </c>
      <c r="I14" s="12">
        <v>0</v>
      </c>
    </row>
    <row r="15" spans="1:9" ht="15.75" thickBot="1">
      <c r="A15" s="9" t="s">
        <v>47</v>
      </c>
      <c r="B15" s="11">
        <v>2</v>
      </c>
      <c r="C15" s="12">
        <v>2641427.1800000002</v>
      </c>
      <c r="D15" s="11">
        <v>1</v>
      </c>
      <c r="E15" s="12">
        <v>3468489</v>
      </c>
      <c r="F15" s="13">
        <v>0</v>
      </c>
      <c r="G15" s="12">
        <v>0</v>
      </c>
      <c r="H15" s="13">
        <v>0</v>
      </c>
      <c r="I15" s="12">
        <v>0</v>
      </c>
    </row>
    <row r="16" spans="1:9" ht="15.75" thickBot="1">
      <c r="A16" s="9" t="s">
        <v>48</v>
      </c>
      <c r="B16" s="11">
        <v>1</v>
      </c>
      <c r="C16" s="12">
        <v>732816</v>
      </c>
      <c r="D16" s="11">
        <v>2</v>
      </c>
      <c r="E16" s="12">
        <v>198601</v>
      </c>
      <c r="F16" s="13">
        <v>5</v>
      </c>
      <c r="G16" s="12">
        <v>2587901</v>
      </c>
      <c r="H16" s="13">
        <v>12</v>
      </c>
      <c r="I16" s="12">
        <v>4189494</v>
      </c>
    </row>
    <row r="17" spans="1:9" ht="15.75" thickBot="1">
      <c r="A17" s="9" t="s">
        <v>51</v>
      </c>
      <c r="B17" s="11">
        <v>0</v>
      </c>
      <c r="C17" s="12">
        <v>0</v>
      </c>
      <c r="D17" s="11">
        <v>0</v>
      </c>
      <c r="E17" s="12">
        <v>0</v>
      </c>
      <c r="F17" s="13">
        <v>0</v>
      </c>
      <c r="G17" s="12">
        <v>0</v>
      </c>
      <c r="H17" s="13">
        <v>4</v>
      </c>
      <c r="I17" s="12">
        <v>765660</v>
      </c>
    </row>
    <row r="18" spans="1:9" ht="15.75" thickBot="1">
      <c r="A18" s="9" t="s">
        <v>52</v>
      </c>
      <c r="B18" s="11">
        <v>1</v>
      </c>
      <c r="C18" s="12">
        <v>119.5</v>
      </c>
      <c r="D18" s="11">
        <v>3</v>
      </c>
      <c r="E18" s="12">
        <v>1510375.33</v>
      </c>
      <c r="F18" s="13">
        <v>3</v>
      </c>
      <c r="G18" s="12">
        <v>971009.97</v>
      </c>
      <c r="H18" s="13">
        <v>2</v>
      </c>
      <c r="I18" s="12">
        <v>767377.36</v>
      </c>
    </row>
    <row r="19" spans="1:9" ht="15.75" thickBot="1">
      <c r="A19" s="39" t="s">
        <v>73</v>
      </c>
      <c r="B19" s="37">
        <f t="shared" ref="B19:I19" si="0">SUM(B4:B18)</f>
        <v>33</v>
      </c>
      <c r="C19" s="38">
        <f t="shared" si="0"/>
        <v>49372572.520000003</v>
      </c>
      <c r="D19" s="37">
        <f t="shared" si="0"/>
        <v>24</v>
      </c>
      <c r="E19" s="38">
        <f t="shared" si="0"/>
        <v>49530069.909999996</v>
      </c>
      <c r="F19" s="37">
        <f t="shared" si="0"/>
        <v>22</v>
      </c>
      <c r="G19" s="38">
        <f t="shared" si="0"/>
        <v>239437798.16999999</v>
      </c>
      <c r="H19" s="37">
        <f t="shared" si="0"/>
        <v>31</v>
      </c>
      <c r="I19" s="38">
        <f t="shared" si="0"/>
        <v>31416120.260000002</v>
      </c>
    </row>
  </sheetData>
  <mergeCells count="6">
    <mergeCell ref="A1:I1"/>
    <mergeCell ref="A2:A3"/>
    <mergeCell ref="B2:C2"/>
    <mergeCell ref="D2:E2"/>
    <mergeCell ref="F2:G2"/>
    <mergeCell ref="H2:I2"/>
  </mergeCells>
  <pageMargins left="0.7" right="0.7" top="0.75" bottom="0.75" header="0.3" footer="0.3"/>
  <pageSetup orientation="portrait" r:id="rId1"/>
  <headerFooter>
    <oddFooter>&amp;LFY12 Procurement Indicators&amp;R&amp;F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I10"/>
  <sheetViews>
    <sheetView view="pageLayout" zoomScaleNormal="100" workbookViewId="0">
      <selection activeCell="F15" sqref="F15"/>
    </sheetView>
  </sheetViews>
  <sheetFormatPr defaultColWidth="8.5703125" defaultRowHeight="15"/>
  <cols>
    <col min="1" max="1" width="6.85546875" bestFit="1" customWidth="1"/>
    <col min="2" max="2" width="5.7109375" style="24" bestFit="1" customWidth="1"/>
    <col min="3" max="3" width="9" bestFit="1" customWidth="1"/>
    <col min="4" max="4" width="5.7109375" bestFit="1" customWidth="1"/>
    <col min="5" max="5" width="10.42578125" bestFit="1" customWidth="1"/>
    <col min="6" max="6" width="5.7109375" bestFit="1" customWidth="1"/>
    <col min="7" max="7" width="9" bestFit="1" customWidth="1"/>
    <col min="8" max="8" width="5.7109375" bestFit="1" customWidth="1"/>
    <col min="9" max="9" width="9" bestFit="1" customWidth="1"/>
  </cols>
  <sheetData>
    <row r="1" spans="1:9" ht="16.5" thickBot="1">
      <c r="A1" s="73" t="s">
        <v>19</v>
      </c>
      <c r="B1" s="74"/>
      <c r="C1" s="74"/>
      <c r="D1" s="74"/>
      <c r="E1" s="74"/>
      <c r="F1" s="74"/>
      <c r="G1" s="74"/>
      <c r="H1" s="74"/>
      <c r="I1" s="75"/>
    </row>
    <row r="2" spans="1:9" ht="15.75" thickBot="1">
      <c r="A2" s="68" t="s">
        <v>0</v>
      </c>
      <c r="B2" s="70" t="s">
        <v>74</v>
      </c>
      <c r="C2" s="71"/>
      <c r="D2" s="70" t="s">
        <v>59</v>
      </c>
      <c r="E2" s="71"/>
      <c r="F2" s="70" t="s">
        <v>60</v>
      </c>
      <c r="G2" s="71"/>
      <c r="H2" s="70" t="s">
        <v>61</v>
      </c>
      <c r="I2" s="71"/>
    </row>
    <row r="3" spans="1:9" ht="15.75" thickBot="1">
      <c r="A3" s="69"/>
      <c r="B3" s="34" t="s">
        <v>62</v>
      </c>
      <c r="C3" s="35" t="s">
        <v>63</v>
      </c>
      <c r="D3" s="34" t="s">
        <v>62</v>
      </c>
      <c r="E3" s="35" t="s">
        <v>63</v>
      </c>
      <c r="F3" s="35" t="s">
        <v>62</v>
      </c>
      <c r="G3" s="35" t="s">
        <v>63</v>
      </c>
      <c r="H3" s="35" t="s">
        <v>62</v>
      </c>
      <c r="I3" s="35" t="s">
        <v>63</v>
      </c>
    </row>
    <row r="4" spans="1:9" ht="15.75" thickBot="1">
      <c r="A4" s="9" t="s">
        <v>18</v>
      </c>
      <c r="B4" s="11">
        <v>1</v>
      </c>
      <c r="C4" s="12">
        <v>6076</v>
      </c>
      <c r="D4" s="11">
        <v>0</v>
      </c>
      <c r="E4" s="12">
        <v>0</v>
      </c>
      <c r="F4" s="11">
        <v>0</v>
      </c>
      <c r="G4" s="12">
        <v>0</v>
      </c>
      <c r="H4" s="11">
        <v>0</v>
      </c>
      <c r="I4" s="12">
        <v>0</v>
      </c>
    </row>
    <row r="5" spans="1:9" ht="15.75" thickBot="1">
      <c r="A5" s="9" t="s">
        <v>24</v>
      </c>
      <c r="B5" s="11">
        <v>3</v>
      </c>
      <c r="C5" s="12">
        <v>26758</v>
      </c>
      <c r="D5" s="1">
        <v>0</v>
      </c>
      <c r="E5" s="2">
        <v>0</v>
      </c>
      <c r="F5" s="3">
        <v>0</v>
      </c>
      <c r="G5" s="2">
        <v>0</v>
      </c>
      <c r="H5" s="3">
        <v>1</v>
      </c>
      <c r="I5" s="2">
        <v>-3108</v>
      </c>
    </row>
    <row r="6" spans="1:9" ht="15.75" thickBot="1">
      <c r="A6" s="9" t="s">
        <v>25</v>
      </c>
      <c r="B6" s="11">
        <v>12</v>
      </c>
      <c r="C6" s="12">
        <v>268565.27</v>
      </c>
      <c r="D6" s="1">
        <v>16</v>
      </c>
      <c r="E6" s="2">
        <v>3709036.57</v>
      </c>
      <c r="F6" s="3">
        <v>3</v>
      </c>
      <c r="G6" s="2">
        <v>33509.980000000003</v>
      </c>
      <c r="H6" s="3">
        <v>17</v>
      </c>
      <c r="I6" s="12">
        <v>360000</v>
      </c>
    </row>
    <row r="7" spans="1:9" ht="15.75" thickBot="1">
      <c r="A7" s="9" t="s">
        <v>30</v>
      </c>
      <c r="B7" s="11">
        <v>0</v>
      </c>
      <c r="C7" s="12">
        <v>0</v>
      </c>
      <c r="D7" s="1">
        <v>1</v>
      </c>
      <c r="E7" s="2">
        <v>15685.02</v>
      </c>
      <c r="F7" s="3">
        <v>0</v>
      </c>
      <c r="G7" s="2">
        <v>0</v>
      </c>
      <c r="H7" s="3">
        <v>11</v>
      </c>
      <c r="I7" s="2">
        <v>76162.960000000006</v>
      </c>
    </row>
    <row r="8" spans="1:9" ht="15.75" thickBot="1">
      <c r="A8" s="9" t="s">
        <v>51</v>
      </c>
      <c r="B8" s="11">
        <v>0</v>
      </c>
      <c r="C8" s="12">
        <v>0</v>
      </c>
      <c r="D8" s="1">
        <v>1</v>
      </c>
      <c r="E8" s="2">
        <v>5000</v>
      </c>
      <c r="F8" s="3">
        <v>0</v>
      </c>
      <c r="G8" s="2">
        <v>0</v>
      </c>
      <c r="H8" s="3">
        <v>0</v>
      </c>
      <c r="I8" s="2">
        <v>0</v>
      </c>
    </row>
    <row r="9" spans="1:9" ht="15.75" thickBot="1">
      <c r="A9" s="9" t="s">
        <v>52</v>
      </c>
      <c r="B9" s="11">
        <v>0</v>
      </c>
      <c r="C9" s="12">
        <v>0</v>
      </c>
      <c r="D9" s="1">
        <v>0</v>
      </c>
      <c r="E9" s="2">
        <v>0</v>
      </c>
      <c r="F9" s="3">
        <v>1</v>
      </c>
      <c r="G9" s="2">
        <v>750858</v>
      </c>
      <c r="H9" s="3">
        <v>0</v>
      </c>
      <c r="I9" s="2">
        <v>0</v>
      </c>
    </row>
    <row r="10" spans="1:9" ht="15.75" thickBot="1">
      <c r="A10" s="39" t="s">
        <v>73</v>
      </c>
      <c r="B10" s="37">
        <f t="shared" ref="B10:I10" si="0">SUM(B4:B9)</f>
        <v>16</v>
      </c>
      <c r="C10" s="38">
        <f t="shared" si="0"/>
        <v>301399.27</v>
      </c>
      <c r="D10" s="37">
        <f t="shared" si="0"/>
        <v>18</v>
      </c>
      <c r="E10" s="38">
        <f t="shared" si="0"/>
        <v>3729721.59</v>
      </c>
      <c r="F10" s="37">
        <f t="shared" si="0"/>
        <v>4</v>
      </c>
      <c r="G10" s="38">
        <f t="shared" si="0"/>
        <v>784367.98</v>
      </c>
      <c r="H10" s="37">
        <f t="shared" si="0"/>
        <v>29</v>
      </c>
      <c r="I10" s="38">
        <f t="shared" si="0"/>
        <v>433054.96</v>
      </c>
    </row>
  </sheetData>
  <mergeCells count="6">
    <mergeCell ref="A1:I1"/>
    <mergeCell ref="A2:A3"/>
    <mergeCell ref="B2:C2"/>
    <mergeCell ref="D2:E2"/>
    <mergeCell ref="F2:G2"/>
    <mergeCell ref="H2:I2"/>
  </mergeCells>
  <pageMargins left="0.7" right="0.7" top="0.75" bottom="0.75" header="0.3" footer="0.3"/>
  <pageSetup orientation="portrait" r:id="rId1"/>
  <headerFooter>
    <oddFooter>&amp;LFY12 Procurement Indicators&amp;R&amp;F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I25"/>
  <sheetViews>
    <sheetView view="pageLayout" zoomScaleNormal="100" workbookViewId="0">
      <selection activeCell="C33" sqref="C33"/>
    </sheetView>
  </sheetViews>
  <sheetFormatPr defaultRowHeight="15"/>
  <cols>
    <col min="1" max="1" width="8.42578125" bestFit="1" customWidth="1"/>
    <col min="2" max="2" width="6.42578125" style="24" bestFit="1" customWidth="1"/>
    <col min="3" max="3" width="15" bestFit="1" customWidth="1"/>
    <col min="4" max="4" width="6.42578125" bestFit="1" customWidth="1"/>
    <col min="5" max="5" width="15" bestFit="1" customWidth="1"/>
    <col min="6" max="6" width="6.42578125" bestFit="1" customWidth="1"/>
    <col min="7" max="7" width="15" bestFit="1" customWidth="1"/>
    <col min="8" max="8" width="6.42578125" bestFit="1" customWidth="1"/>
    <col min="9" max="9" width="15" bestFit="1" customWidth="1"/>
  </cols>
  <sheetData>
    <row r="1" spans="1:9" ht="16.5" thickBot="1">
      <c r="A1" s="72" t="s">
        <v>6</v>
      </c>
      <c r="B1" s="66"/>
      <c r="C1" s="66"/>
      <c r="D1" s="66"/>
      <c r="E1" s="66"/>
      <c r="F1" s="66"/>
      <c r="G1" s="66"/>
      <c r="H1" s="66"/>
      <c r="I1" s="67"/>
    </row>
    <row r="2" spans="1:9" ht="15.75" thickBot="1">
      <c r="A2" s="68" t="s">
        <v>0</v>
      </c>
      <c r="B2" s="70" t="s">
        <v>74</v>
      </c>
      <c r="C2" s="71"/>
      <c r="D2" s="70" t="s">
        <v>59</v>
      </c>
      <c r="E2" s="71"/>
      <c r="F2" s="70" t="s">
        <v>60</v>
      </c>
      <c r="G2" s="71"/>
      <c r="H2" s="70" t="s">
        <v>61</v>
      </c>
      <c r="I2" s="71"/>
    </row>
    <row r="3" spans="1:9" ht="15.75" thickBot="1">
      <c r="A3" s="69"/>
      <c r="B3" s="34" t="s">
        <v>62</v>
      </c>
      <c r="C3" s="35" t="s">
        <v>63</v>
      </c>
      <c r="D3" s="34" t="s">
        <v>62</v>
      </c>
      <c r="E3" s="35" t="s">
        <v>63</v>
      </c>
      <c r="F3" s="35" t="s">
        <v>62</v>
      </c>
      <c r="G3" s="35" t="s">
        <v>63</v>
      </c>
      <c r="H3" s="35" t="s">
        <v>62</v>
      </c>
      <c r="I3" s="35" t="s">
        <v>63</v>
      </c>
    </row>
    <row r="4" spans="1:9" ht="15.75" thickBot="1">
      <c r="A4" s="9" t="s">
        <v>2</v>
      </c>
      <c r="B4" s="11">
        <v>5</v>
      </c>
      <c r="C4" s="12">
        <v>1370519.54</v>
      </c>
      <c r="D4" s="14">
        <v>10</v>
      </c>
      <c r="E4" s="15">
        <v>19870390.16</v>
      </c>
      <c r="F4" s="16">
        <v>6</v>
      </c>
      <c r="G4" s="15">
        <v>8783550</v>
      </c>
      <c r="H4" s="16">
        <v>12</v>
      </c>
      <c r="I4" s="15">
        <v>15400691.32</v>
      </c>
    </row>
    <row r="5" spans="1:9" ht="15.75" thickBot="1">
      <c r="A5" s="9" t="s">
        <v>25</v>
      </c>
      <c r="B5" s="11">
        <v>272</v>
      </c>
      <c r="C5" s="12">
        <v>620322917.79999995</v>
      </c>
      <c r="D5" s="14">
        <v>290</v>
      </c>
      <c r="E5" s="15">
        <v>937646318.45000005</v>
      </c>
      <c r="F5" s="16">
        <v>294</v>
      </c>
      <c r="G5" s="18">
        <v>1034596967.53</v>
      </c>
      <c r="H5" s="16">
        <v>282</v>
      </c>
      <c r="I5" s="12">
        <v>781395.35</v>
      </c>
    </row>
    <row r="6" spans="1:9" ht="15.75" thickBot="1">
      <c r="A6" s="9" t="s">
        <v>31</v>
      </c>
      <c r="B6" s="11">
        <v>66</v>
      </c>
      <c r="C6" s="12">
        <v>680632455.54999995</v>
      </c>
      <c r="D6" s="14">
        <v>112</v>
      </c>
      <c r="E6" s="15">
        <v>682273920.44000006</v>
      </c>
      <c r="F6" s="16">
        <v>118</v>
      </c>
      <c r="G6" s="15">
        <v>494230071.92000002</v>
      </c>
      <c r="H6" s="16">
        <v>55</v>
      </c>
      <c r="I6" s="15">
        <v>381411988.60000002</v>
      </c>
    </row>
    <row r="7" spans="1:9" ht="15.75" thickBot="1">
      <c r="A7" s="9" t="s">
        <v>32</v>
      </c>
      <c r="B7" s="11">
        <v>68</v>
      </c>
      <c r="C7" s="12">
        <v>349769899.49000001</v>
      </c>
      <c r="D7" s="14">
        <v>65</v>
      </c>
      <c r="E7" s="15">
        <v>287207416.75999999</v>
      </c>
      <c r="F7" s="16">
        <v>99</v>
      </c>
      <c r="G7" s="15">
        <v>1329561310.8</v>
      </c>
      <c r="H7" s="16">
        <v>105</v>
      </c>
      <c r="I7" s="15">
        <v>1554260058.95</v>
      </c>
    </row>
    <row r="8" spans="1:9" ht="15.75" thickBot="1">
      <c r="A8" s="9" t="s">
        <v>35</v>
      </c>
      <c r="B8" s="11">
        <v>6</v>
      </c>
      <c r="C8" s="12">
        <v>3383825</v>
      </c>
      <c r="D8" s="14">
        <v>14</v>
      </c>
      <c r="E8" s="15">
        <v>11828688.32</v>
      </c>
      <c r="F8" s="16">
        <v>11</v>
      </c>
      <c r="G8" s="15">
        <v>23286083.649999999</v>
      </c>
      <c r="H8" s="16">
        <v>24</v>
      </c>
      <c r="I8" s="15">
        <v>16981135.940000001</v>
      </c>
    </row>
    <row r="9" spans="1:9" ht="15.75" thickBot="1">
      <c r="A9" s="9" t="s">
        <v>36</v>
      </c>
      <c r="B9" s="11">
        <v>0</v>
      </c>
      <c r="C9" s="12">
        <v>0</v>
      </c>
      <c r="D9" s="14">
        <v>1</v>
      </c>
      <c r="E9" s="15">
        <v>40000</v>
      </c>
      <c r="F9" s="16">
        <v>4</v>
      </c>
      <c r="G9" s="15">
        <v>13884450</v>
      </c>
      <c r="H9" s="16">
        <v>1</v>
      </c>
      <c r="I9" s="15">
        <v>1084000</v>
      </c>
    </row>
    <row r="10" spans="1:9" ht="15.75" thickBot="1">
      <c r="A10" s="9" t="s">
        <v>37</v>
      </c>
      <c r="B10" s="11">
        <v>13</v>
      </c>
      <c r="C10" s="12">
        <v>70097957</v>
      </c>
      <c r="D10" s="14">
        <v>7</v>
      </c>
      <c r="E10" s="15">
        <v>8984725</v>
      </c>
      <c r="F10" s="16">
        <v>9</v>
      </c>
      <c r="G10" s="15">
        <v>11810714</v>
      </c>
      <c r="H10" s="16">
        <v>9</v>
      </c>
      <c r="I10" s="15">
        <v>8608145.0500000007</v>
      </c>
    </row>
    <row r="11" spans="1:9" ht="15.75" thickBot="1">
      <c r="A11" s="9" t="s">
        <v>38</v>
      </c>
      <c r="B11" s="11">
        <v>4</v>
      </c>
      <c r="C11" s="12">
        <v>15887131.51</v>
      </c>
      <c r="D11" s="14">
        <v>1</v>
      </c>
      <c r="E11" s="15">
        <v>686715.75</v>
      </c>
      <c r="F11" s="16">
        <v>0</v>
      </c>
      <c r="G11" s="15">
        <v>0</v>
      </c>
      <c r="H11" s="16">
        <v>2</v>
      </c>
      <c r="I11" s="15">
        <v>498239</v>
      </c>
    </row>
    <row r="12" spans="1:9" ht="15.75" thickBot="1">
      <c r="A12" s="9" t="s">
        <v>40</v>
      </c>
      <c r="B12" s="11">
        <v>10</v>
      </c>
      <c r="C12" s="12">
        <v>4242025.87</v>
      </c>
      <c r="D12" s="14">
        <v>17</v>
      </c>
      <c r="E12" s="15">
        <v>8559313.5</v>
      </c>
      <c r="F12" s="16">
        <v>13</v>
      </c>
      <c r="G12" s="15">
        <v>27570417.559999999</v>
      </c>
      <c r="H12" s="16">
        <v>3</v>
      </c>
      <c r="I12" s="15">
        <v>5146232</v>
      </c>
    </row>
    <row r="13" spans="1:9" ht="15.75" thickBot="1">
      <c r="A13" s="9" t="s">
        <v>42</v>
      </c>
      <c r="B13" s="11">
        <v>2</v>
      </c>
      <c r="C13" s="12">
        <v>4711404.74</v>
      </c>
      <c r="D13" s="14">
        <v>2</v>
      </c>
      <c r="E13" s="15">
        <v>809140.92</v>
      </c>
      <c r="F13" s="16">
        <v>6</v>
      </c>
      <c r="G13" s="15">
        <v>15548681.359999999</v>
      </c>
      <c r="H13" s="16">
        <v>4</v>
      </c>
      <c r="I13" s="15">
        <v>1256165.68</v>
      </c>
    </row>
    <row r="14" spans="1:9" ht="15.75" thickBot="1">
      <c r="A14" s="9" t="s">
        <v>44</v>
      </c>
      <c r="B14" s="11">
        <v>24</v>
      </c>
      <c r="C14" s="12">
        <v>143024943.96000001</v>
      </c>
      <c r="D14" s="14">
        <v>40</v>
      </c>
      <c r="E14" s="15">
        <v>211233064.91</v>
      </c>
      <c r="F14" s="16">
        <v>55</v>
      </c>
      <c r="G14" s="15">
        <v>1315628307.0599999</v>
      </c>
      <c r="H14" s="16">
        <v>27</v>
      </c>
      <c r="I14" s="15">
        <v>236330575.06</v>
      </c>
    </row>
    <row r="15" spans="1:9" ht="15.75" thickBot="1">
      <c r="A15" s="9" t="s">
        <v>45</v>
      </c>
      <c r="B15" s="11">
        <v>111</v>
      </c>
      <c r="C15" s="12">
        <v>185537775.27000001</v>
      </c>
      <c r="D15" s="14">
        <v>117</v>
      </c>
      <c r="E15" s="15">
        <v>183668992.72999999</v>
      </c>
      <c r="F15" s="16">
        <v>177</v>
      </c>
      <c r="G15" s="15">
        <v>385213794.67000002</v>
      </c>
      <c r="H15" s="16">
        <v>210</v>
      </c>
      <c r="I15" s="15">
        <v>280534643.60000002</v>
      </c>
    </row>
    <row r="16" spans="1:9" ht="15.75" thickBot="1">
      <c r="A16" s="9" t="s">
        <v>46</v>
      </c>
      <c r="B16" s="11">
        <v>1</v>
      </c>
      <c r="C16" s="12">
        <v>20000000</v>
      </c>
      <c r="D16" s="14">
        <v>0</v>
      </c>
      <c r="E16" s="15">
        <v>0</v>
      </c>
      <c r="F16" s="16">
        <v>0</v>
      </c>
      <c r="G16" s="15">
        <v>0</v>
      </c>
      <c r="H16" s="16">
        <v>2</v>
      </c>
      <c r="I16" s="15">
        <v>20134617</v>
      </c>
    </row>
    <row r="17" spans="1:9" ht="15.75" thickBot="1">
      <c r="A17" s="9" t="s">
        <v>47</v>
      </c>
      <c r="B17" s="11">
        <v>31</v>
      </c>
      <c r="C17" s="12">
        <v>558366461.05999994</v>
      </c>
      <c r="D17" s="14">
        <v>19</v>
      </c>
      <c r="E17" s="15">
        <v>483208684.32999998</v>
      </c>
      <c r="F17" s="16">
        <v>46</v>
      </c>
      <c r="G17" s="15">
        <v>1357379539.5999999</v>
      </c>
      <c r="H17" s="16">
        <v>21</v>
      </c>
      <c r="I17" s="15">
        <v>484798868</v>
      </c>
    </row>
    <row r="18" spans="1:9" ht="15.75" thickBot="1">
      <c r="A18" s="9" t="s">
        <v>49</v>
      </c>
      <c r="B18" s="11">
        <v>8</v>
      </c>
      <c r="C18" s="12">
        <v>34270198.899999999</v>
      </c>
      <c r="D18" s="14">
        <v>11</v>
      </c>
      <c r="E18" s="15">
        <v>22190486.23</v>
      </c>
      <c r="F18" s="16">
        <v>11</v>
      </c>
      <c r="G18" s="15">
        <v>13800671.380000001</v>
      </c>
      <c r="H18" s="16">
        <v>10</v>
      </c>
      <c r="I18" s="15">
        <v>72545360.370000005</v>
      </c>
    </row>
    <row r="19" spans="1:9" ht="15.75" thickBot="1">
      <c r="A19" s="9" t="s">
        <v>50</v>
      </c>
      <c r="B19" s="11">
        <v>17</v>
      </c>
      <c r="C19" s="12">
        <v>9031326</v>
      </c>
      <c r="D19" s="14">
        <v>142</v>
      </c>
      <c r="E19" s="15">
        <v>3363280.75</v>
      </c>
      <c r="F19" s="16">
        <v>16</v>
      </c>
      <c r="G19" s="15">
        <v>15987888.6</v>
      </c>
      <c r="H19" s="16">
        <v>12</v>
      </c>
      <c r="I19" s="15">
        <v>26872392.719999999</v>
      </c>
    </row>
    <row r="20" spans="1:9" ht="15.75" thickBot="1">
      <c r="A20" s="9" t="s">
        <v>51</v>
      </c>
      <c r="B20" s="11">
        <v>12</v>
      </c>
      <c r="C20" s="12">
        <v>37827367.850000001</v>
      </c>
      <c r="D20" s="14">
        <v>3</v>
      </c>
      <c r="E20" s="15">
        <v>6309768.4900000002</v>
      </c>
      <c r="F20" s="16">
        <v>4</v>
      </c>
      <c r="G20" s="15">
        <v>3295348</v>
      </c>
      <c r="H20" s="16">
        <v>20</v>
      </c>
      <c r="I20" s="15">
        <v>31707332.5</v>
      </c>
    </row>
    <row r="21" spans="1:9" ht="15.75" thickBot="1">
      <c r="A21" s="9" t="s">
        <v>52</v>
      </c>
      <c r="B21" s="11">
        <v>0</v>
      </c>
      <c r="C21" s="12">
        <v>0</v>
      </c>
      <c r="D21" s="14">
        <v>1</v>
      </c>
      <c r="E21" s="15">
        <v>168102</v>
      </c>
      <c r="F21" s="16">
        <v>2</v>
      </c>
      <c r="G21" s="15">
        <v>756340.6</v>
      </c>
      <c r="H21" s="16">
        <v>3</v>
      </c>
      <c r="I21" s="15">
        <v>7834406.7999999998</v>
      </c>
    </row>
    <row r="22" spans="1:9" ht="15.75" thickBot="1">
      <c r="A22" s="9" t="s">
        <v>53</v>
      </c>
      <c r="B22" s="11">
        <v>0</v>
      </c>
      <c r="C22" s="12">
        <v>0</v>
      </c>
      <c r="D22" s="14">
        <v>1</v>
      </c>
      <c r="E22" s="15">
        <v>96749</v>
      </c>
      <c r="F22" s="16">
        <v>0</v>
      </c>
      <c r="G22" s="15">
        <v>0</v>
      </c>
      <c r="H22" s="16">
        <v>0</v>
      </c>
      <c r="I22" s="15">
        <v>0</v>
      </c>
    </row>
    <row r="23" spans="1:9" ht="15.75" thickBot="1">
      <c r="A23" s="9" t="s">
        <v>54</v>
      </c>
      <c r="B23" s="11">
        <v>8</v>
      </c>
      <c r="C23" s="12">
        <v>2171829</v>
      </c>
      <c r="D23" s="14">
        <v>11</v>
      </c>
      <c r="E23" s="15">
        <v>5532847</v>
      </c>
      <c r="F23" s="16">
        <v>13</v>
      </c>
      <c r="G23" s="15">
        <v>7945640</v>
      </c>
      <c r="H23" s="16">
        <v>20</v>
      </c>
      <c r="I23" s="15">
        <v>16368365.9</v>
      </c>
    </row>
    <row r="24" spans="1:9" ht="15.75" thickBot="1">
      <c r="A24" s="9" t="s">
        <v>55</v>
      </c>
      <c r="B24" s="11">
        <v>1</v>
      </c>
      <c r="C24" s="12">
        <v>780000</v>
      </c>
      <c r="D24" s="11">
        <v>0</v>
      </c>
      <c r="E24" s="12">
        <v>0</v>
      </c>
      <c r="F24" s="11">
        <v>0</v>
      </c>
      <c r="G24" s="12">
        <v>0</v>
      </c>
      <c r="H24" s="11">
        <v>0</v>
      </c>
      <c r="I24" s="12">
        <v>0</v>
      </c>
    </row>
    <row r="25" spans="1:9" ht="15.75" thickBot="1">
      <c r="A25" s="39" t="s">
        <v>73</v>
      </c>
      <c r="B25" s="37">
        <f t="shared" ref="B25:I25" si="0">SUM(B4:B24)</f>
        <v>659</v>
      </c>
      <c r="C25" s="38">
        <f t="shared" si="0"/>
        <v>2741428038.54</v>
      </c>
      <c r="D25" s="37">
        <f t="shared" si="0"/>
        <v>864</v>
      </c>
      <c r="E25" s="38">
        <f t="shared" si="0"/>
        <v>2873678604.7399998</v>
      </c>
      <c r="F25" s="37">
        <f t="shared" si="0"/>
        <v>884</v>
      </c>
      <c r="G25" s="38">
        <f t="shared" si="0"/>
        <v>6059279776.7300005</v>
      </c>
      <c r="H25" s="37">
        <f t="shared" si="0"/>
        <v>822</v>
      </c>
      <c r="I25" s="38">
        <f t="shared" si="0"/>
        <v>3162554613.8400002</v>
      </c>
    </row>
  </sheetData>
  <mergeCells count="6">
    <mergeCell ref="A1:I1"/>
    <mergeCell ref="A2:A3"/>
    <mergeCell ref="B2:C2"/>
    <mergeCell ref="D2:E2"/>
    <mergeCell ref="F2:G2"/>
    <mergeCell ref="H2:I2"/>
  </mergeCells>
  <pageMargins left="0.7" right="0.7" top="0.75" bottom="0.75" header="0.3" footer="0.3"/>
  <pageSetup orientation="landscape" r:id="rId1"/>
  <headerFooter>
    <oddFooter>&amp;LFY12 Procurement Indicators&amp;R&amp;F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26</vt:i4>
      </vt:variant>
      <vt:variant>
        <vt:lpstr>Named Ranges</vt:lpstr>
      </vt:variant>
      <vt:variant>
        <vt:i4>28</vt:i4>
      </vt:variant>
    </vt:vector>
  </HeadingPairs>
  <TitlesOfParts>
    <vt:vector size="54" baseType="lpstr">
      <vt:lpstr>AllMethodsSum</vt:lpstr>
      <vt:lpstr>AllAgencies</vt:lpstr>
      <vt:lpstr>AllMethodsByAgy</vt:lpstr>
      <vt:lpstr>ACC</vt:lpstr>
      <vt:lpstr>Amend</vt:lpstr>
      <vt:lpstr>Amex</vt:lpstr>
      <vt:lpstr>Assign</vt:lpstr>
      <vt:lpstr>Buy</vt:lpstr>
      <vt:lpstr>CSB</vt:lpstr>
      <vt:lpstr>CCO</vt:lpstr>
      <vt:lpstr>Demo</vt:lpstr>
      <vt:lpstr>DCO</vt:lpstr>
      <vt:lpstr>EMG</vt:lpstr>
      <vt:lpstr>G2G</vt:lpstr>
      <vt:lpstr>INN</vt:lpstr>
      <vt:lpstr>INTG</vt:lpstr>
      <vt:lpstr>LIA</vt:lpstr>
      <vt:lpstr>MP</vt:lpstr>
      <vt:lpstr>NA</vt:lpstr>
      <vt:lpstr>NAE</vt:lpstr>
      <vt:lpstr>REN</vt:lpstr>
      <vt:lpstr>RFP</vt:lpstr>
      <vt:lpstr>RSPM</vt:lpstr>
      <vt:lpstr>SP</vt:lpstr>
      <vt:lpstr>SS</vt:lpstr>
      <vt:lpstr>SUBSC</vt:lpstr>
      <vt:lpstr>ACC!Print_Area</vt:lpstr>
      <vt:lpstr>AllAgencies!Print_Area</vt:lpstr>
      <vt:lpstr>AllMethodsByAgy!Print_Area</vt:lpstr>
      <vt:lpstr>AllMethodsSum!Print_Area</vt:lpstr>
      <vt:lpstr>Amend!Print_Area</vt:lpstr>
      <vt:lpstr>Amex!Print_Area</vt:lpstr>
      <vt:lpstr>Assign!Print_Area</vt:lpstr>
      <vt:lpstr>Buy!Print_Area</vt:lpstr>
      <vt:lpstr>CCO!Print_Area</vt:lpstr>
      <vt:lpstr>CSB!Print_Area</vt:lpstr>
      <vt:lpstr>DCO!Print_Area</vt:lpstr>
      <vt:lpstr>Demo!Print_Area</vt:lpstr>
      <vt:lpstr>EMG!Print_Area</vt:lpstr>
      <vt:lpstr>G2G!Print_Area</vt:lpstr>
      <vt:lpstr>INN!Print_Area</vt:lpstr>
      <vt:lpstr>INTG!Print_Area</vt:lpstr>
      <vt:lpstr>LIA!Print_Area</vt:lpstr>
      <vt:lpstr>MP!Print_Area</vt:lpstr>
      <vt:lpstr>NA!Print_Area</vt:lpstr>
      <vt:lpstr>NAE!Print_Area</vt:lpstr>
      <vt:lpstr>REN!Print_Area</vt:lpstr>
      <vt:lpstr>RFP!Print_Area</vt:lpstr>
      <vt:lpstr>RSPM!Print_Area</vt:lpstr>
      <vt:lpstr>SP!Print_Area</vt:lpstr>
      <vt:lpstr>SS!Print_Area</vt:lpstr>
      <vt:lpstr>SUBSC!Print_Area</vt:lpstr>
      <vt:lpstr>AllMethodsByAgy!Print_Titles</vt:lpstr>
      <vt:lpstr>REN!Print_Titles</vt:lpstr>
    </vt:vector>
  </TitlesOfParts>
  <Company>Office of the Mayor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mibric</dc:creator>
  <cp:lastModifiedBy>KQuon</cp:lastModifiedBy>
  <cp:lastPrinted>2012-09-19T02:56:39Z</cp:lastPrinted>
  <dcterms:created xsi:type="dcterms:W3CDTF">2012-09-09T17:58:32Z</dcterms:created>
  <dcterms:modified xsi:type="dcterms:W3CDTF">2012-09-19T14:38:31Z</dcterms:modified>
</cp:coreProperties>
</file>