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brahima.thiam\AppData\Local\Microsoft\Windows\INetCache\Content.Outlook\F52W2L5K\"/>
    </mc:Choice>
  </mc:AlternateContent>
  <xr:revisionPtr revIDLastSave="0" documentId="13_ncr:1_{2EE386DD-BCD8-4F61-B65A-D5FC652DF213}" xr6:coauthVersionLast="47" xr6:coauthVersionMax="47" xr10:uidLastSave="{00000000-0000-0000-0000-000000000000}"/>
  <bookViews>
    <workbookView xWindow="28680" yWindow="-120" windowWidth="29040" windowHeight="15720" xr2:uid="{B868F24E-1704-46DC-B9B3-3BD610B1FAD3}"/>
  </bookViews>
  <sheets>
    <sheet name="Main Data" sheetId="1" r:id="rId1"/>
    <sheet name="Selected Agencies" sheetId="3" r:id="rId2"/>
    <sheet name="Audited Contracts (Y)" sheetId="4" r:id="rId3"/>
  </sheets>
  <definedNames>
    <definedName name="_xlnm._FilterDatabase" localSheetId="2" hidden="1">'Audited Contracts (Y)'!$A$1:$Y$111</definedName>
    <definedName name="_xlnm._FilterDatabase" localSheetId="0" hidden="1">'Main Data'!$A$7:$X$1102</definedName>
    <definedName name="_xlnm._FilterDatabase" localSheetId="1" hidden="1">'Selected Agencies'!$A$1:$Y$1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4" l="1"/>
  <c r="Y111" i="4"/>
  <c r="Y110" i="4"/>
  <c r="Y109" i="4"/>
  <c r="Y108" i="4"/>
  <c r="Y107" i="4"/>
  <c r="Y106" i="4"/>
  <c r="Y105" i="4"/>
  <c r="Y104" i="4"/>
  <c r="Y103" i="4"/>
  <c r="Y102" i="4"/>
  <c r="Y101" i="4"/>
  <c r="Y100" i="4"/>
  <c r="Y99" i="4"/>
  <c r="Y98" i="4"/>
  <c r="Y97" i="4"/>
  <c r="Y96" i="4"/>
  <c r="Y95" i="4"/>
  <c r="Y94" i="4"/>
  <c r="Y93" i="4"/>
  <c r="Y92" i="4"/>
  <c r="Y91" i="4"/>
  <c r="Y90" i="4"/>
  <c r="Y89" i="4"/>
  <c r="Y88" i="4"/>
  <c r="Y87" i="4"/>
  <c r="Y86" i="4"/>
  <c r="Y85" i="4"/>
  <c r="Y84" i="4"/>
  <c r="Y83" i="4"/>
  <c r="Y82" i="4"/>
  <c r="Y81" i="4"/>
  <c r="Y80" i="4"/>
  <c r="Y79" i="4"/>
  <c r="Y78" i="4"/>
  <c r="Y77" i="4"/>
  <c r="Y76" i="4"/>
  <c r="Y75" i="4"/>
  <c r="Y74" i="4"/>
  <c r="Y73" i="4"/>
  <c r="Y72" i="4"/>
  <c r="Y71" i="4"/>
  <c r="Y70" i="4"/>
  <c r="Y69" i="4"/>
  <c r="Y68" i="4"/>
  <c r="Y67" i="4"/>
  <c r="Y66" i="4"/>
  <c r="Y65" i="4"/>
  <c r="Y64" i="4"/>
  <c r="Y63" i="4"/>
  <c r="Y6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Y2" i="4"/>
  <c r="Y186" i="3"/>
  <c r="Y24" i="3"/>
  <c r="Y105" i="3"/>
  <c r="Y44" i="3"/>
  <c r="Y94" i="3"/>
  <c r="Y178" i="3"/>
  <c r="Y27" i="3"/>
  <c r="Y59" i="3"/>
  <c r="Y125" i="3"/>
  <c r="Y187" i="3"/>
  <c r="Y158" i="3"/>
  <c r="Y6" i="3"/>
  <c r="Y179" i="3"/>
  <c r="Y7" i="3"/>
  <c r="Y52" i="3"/>
  <c r="Y156" i="3"/>
  <c r="Y118" i="3"/>
  <c r="Y126" i="3"/>
  <c r="Y123" i="3"/>
  <c r="Y74" i="3"/>
  <c r="Y96" i="3"/>
  <c r="Y93" i="3"/>
  <c r="Y40" i="3"/>
  <c r="Y142" i="3"/>
  <c r="Y190" i="3"/>
  <c r="Y175" i="3"/>
  <c r="Y119" i="3"/>
  <c r="Y92" i="3"/>
  <c r="Y62" i="3"/>
  <c r="Y69" i="3"/>
  <c r="Y139" i="3"/>
  <c r="Y41" i="3"/>
  <c r="Y160" i="3"/>
  <c r="Y168" i="3"/>
  <c r="Y169" i="3"/>
  <c r="Y194" i="3"/>
  <c r="Y185" i="3"/>
  <c r="Y155" i="3"/>
  <c r="Y39" i="3"/>
  <c r="Y83" i="3"/>
  <c r="Y4" i="3"/>
  <c r="Y103" i="3"/>
  <c r="Y108" i="3"/>
  <c r="Y37" i="3"/>
  <c r="Y55" i="3"/>
  <c r="Y5" i="3"/>
  <c r="Y131" i="3"/>
  <c r="Y16" i="3"/>
  <c r="Y134" i="3"/>
  <c r="Y64" i="3"/>
  <c r="Y157" i="3"/>
  <c r="Y45" i="3"/>
  <c r="Y150" i="3"/>
  <c r="Y99" i="3"/>
  <c r="Y109" i="3"/>
  <c r="Y147" i="3"/>
  <c r="Y73" i="3"/>
  <c r="Y30" i="3"/>
  <c r="Y100" i="3"/>
  <c r="Y91" i="3"/>
  <c r="Y54" i="3"/>
  <c r="Y35" i="3"/>
  <c r="Y67" i="3"/>
  <c r="Y36" i="3"/>
  <c r="Y31" i="3"/>
  <c r="Y97" i="3"/>
  <c r="Y143" i="3"/>
  <c r="Y46" i="3"/>
  <c r="Y89" i="3"/>
  <c r="Y120" i="3"/>
  <c r="Y182" i="3"/>
  <c r="Y180" i="3"/>
  <c r="Y66" i="3"/>
  <c r="Y43" i="3"/>
  <c r="Y50" i="3"/>
  <c r="Y172" i="3"/>
  <c r="Y9" i="3"/>
  <c r="Y32" i="3"/>
  <c r="Y8" i="3"/>
  <c r="Y34" i="3"/>
  <c r="Y170" i="3"/>
  <c r="Y57" i="3"/>
  <c r="Y61" i="3"/>
  <c r="Y15" i="3"/>
  <c r="Y77" i="3"/>
  <c r="Y88" i="3"/>
  <c r="Y80" i="3"/>
  <c r="Y90" i="3"/>
  <c r="Y115" i="3"/>
  <c r="Y141" i="3"/>
  <c r="Y161" i="3"/>
  <c r="Y47" i="3"/>
  <c r="Y48" i="3"/>
  <c r="Y146" i="3"/>
  <c r="Y145" i="3"/>
  <c r="Y56" i="3"/>
  <c r="Y110" i="3"/>
  <c r="Y188" i="3"/>
  <c r="Y14" i="3"/>
  <c r="Y95" i="3"/>
  <c r="Y79" i="3"/>
  <c r="Y86" i="3"/>
  <c r="Y132" i="3"/>
  <c r="Y184" i="3"/>
  <c r="Y162" i="3"/>
  <c r="Y102" i="3"/>
  <c r="Y181" i="3"/>
  <c r="Y192" i="3"/>
  <c r="Y25" i="3"/>
  <c r="Y166" i="3"/>
  <c r="Y10" i="3"/>
  <c r="Y87" i="3"/>
  <c r="Y164" i="3"/>
  <c r="Y191" i="3"/>
  <c r="Y2" i="3"/>
  <c r="Y140" i="3"/>
  <c r="Y122" i="3"/>
  <c r="Y38" i="3"/>
  <c r="Y121" i="3"/>
  <c r="Y3" i="3"/>
  <c r="Y71" i="3"/>
  <c r="Y114" i="3"/>
  <c r="Y60" i="3"/>
  <c r="Y112" i="3"/>
  <c r="Y65" i="3"/>
  <c r="Y104" i="3"/>
  <c r="Y22" i="3"/>
  <c r="Y154" i="3"/>
  <c r="Y28" i="3"/>
  <c r="Y107" i="3"/>
  <c r="Y51" i="3"/>
  <c r="Y135" i="3"/>
  <c r="Y81" i="3"/>
  <c r="Y20" i="3"/>
  <c r="Y130" i="3"/>
  <c r="Y84" i="3"/>
  <c r="Y163" i="3"/>
  <c r="Y176" i="3"/>
  <c r="Y68" i="3"/>
  <c r="Y136" i="3"/>
  <c r="Y129" i="3"/>
  <c r="Y127" i="3"/>
  <c r="Y177" i="3"/>
  <c r="Y183" i="3"/>
  <c r="Y26" i="3"/>
  <c r="Y42" i="3"/>
  <c r="Y111" i="3"/>
  <c r="Y133" i="3"/>
  <c r="Y137" i="3"/>
  <c r="Y151" i="3"/>
  <c r="Y70" i="3"/>
  <c r="Y72" i="3"/>
  <c r="Y13" i="3"/>
  <c r="Y12" i="3"/>
  <c r="Y85" i="3"/>
  <c r="Y173" i="3"/>
  <c r="Y153" i="3"/>
  <c r="Y23" i="3"/>
  <c r="Y138" i="3"/>
  <c r="Y101" i="3"/>
  <c r="Y49" i="3"/>
  <c r="Y58" i="3"/>
  <c r="Y171" i="3"/>
  <c r="Y117" i="3"/>
  <c r="Y152" i="3"/>
  <c r="Y11" i="3"/>
  <c r="Y18" i="3"/>
  <c r="Y82" i="3"/>
  <c r="Y167" i="3"/>
  <c r="Y76" i="3"/>
  <c r="Y29" i="3"/>
  <c r="Y21" i="3"/>
  <c r="Y174" i="3"/>
  <c r="Y113" i="3"/>
  <c r="Y78" i="3"/>
  <c r="Y124" i="3"/>
  <c r="Y98" i="3"/>
  <c r="Y19" i="3"/>
  <c r="Y33" i="3"/>
  <c r="Y128" i="3"/>
  <c r="Y149" i="3"/>
  <c r="Y17" i="3"/>
  <c r="Y144" i="3"/>
  <c r="Y106" i="3"/>
  <c r="Y75" i="3"/>
  <c r="Y63" i="3"/>
  <c r="Y165" i="3"/>
  <c r="Y116" i="3"/>
  <c r="Y148" i="3"/>
  <c r="Y159" i="3"/>
  <c r="Y53" i="3"/>
  <c r="Y193" i="3"/>
  <c r="Y189" i="3"/>
</calcChain>
</file>

<file path=xl/sharedStrings.xml><?xml version="1.0" encoding="utf-8"?>
<sst xmlns="http://schemas.openxmlformats.org/spreadsheetml/2006/main" count="20230" uniqueCount="4998">
  <si>
    <t xml:space="preserve">FY26 Q2 | October 1, 2025 - December 31, 2025 </t>
  </si>
  <si>
    <t>Analyze 10% of this dataset</t>
  </si>
  <si>
    <t>completed for analyzed contracts</t>
  </si>
  <si>
    <t>completed for analyzed contracts that are deemed excluded or ineligible for AM 72 use</t>
  </si>
  <si>
    <t>Analyzed (Y/N)</t>
  </si>
  <si>
    <t>Eligible for AM 72 or Excluded?</t>
  </si>
  <si>
    <t>Excluded Reason(s)</t>
  </si>
  <si>
    <t>Doc CD</t>
  </si>
  <si>
    <t>Doc ID</t>
  </si>
  <si>
    <t>Agreement ID or PIN</t>
  </si>
  <si>
    <t>Doc Dept Short Name</t>
  </si>
  <si>
    <t>Vend Cust CD</t>
  </si>
  <si>
    <t>Vendor Legal Name</t>
  </si>
  <si>
    <t>Women Owned Business</t>
  </si>
  <si>
    <t>MWBE Category</t>
  </si>
  <si>
    <t>1099 Classification</t>
  </si>
  <si>
    <t>OCA Number</t>
  </si>
  <si>
    <t>Contract Purpose</t>
  </si>
  <si>
    <t>Original Registration Date</t>
  </si>
  <si>
    <t>Contract Registered Amount</t>
  </si>
  <si>
    <t>Closed Amount</t>
  </si>
  <si>
    <t>Contract Start Date</t>
  </si>
  <si>
    <t>Contract End Date</t>
  </si>
  <si>
    <t>Award Method Code</t>
  </si>
  <si>
    <t>Award Method Description</t>
  </si>
  <si>
    <t>Contract Type Code</t>
  </si>
  <si>
    <t>Contract Type Description</t>
  </si>
  <si>
    <t>Industry</t>
  </si>
  <si>
    <t>CT1</t>
  </si>
  <si>
    <t>06824P0007004</t>
  </si>
  <si>
    <t>ADM CHILD SV</t>
  </si>
  <si>
    <t>VC00139826</t>
  </si>
  <si>
    <t>Chapin Hall Center for Children</t>
  </si>
  <si>
    <t>Corporation</t>
  </si>
  <si>
    <t>1017725509</t>
  </si>
  <si>
    <t>Analytical Technical Assistance (Pools 2, 3)</t>
  </si>
  <si>
    <t>02</t>
  </si>
  <si>
    <t>REQUEST FOR  PROPOSAL (RFP)</t>
  </si>
  <si>
    <t>50</t>
  </si>
  <si>
    <t>WORK/LABOR</t>
  </si>
  <si>
    <t>UNCLASSIFIED CONTRACT</t>
  </si>
  <si>
    <t>06824P0007008</t>
  </si>
  <si>
    <t>VC00139615</t>
  </si>
  <si>
    <t>ACTION RESEARCH PARTNERS LLC</t>
  </si>
  <si>
    <t>1017725800</t>
  </si>
  <si>
    <t>Analytical Technical Assistance (Pools 1, 2, 3)</t>
  </si>
  <si>
    <t>06918P0003026</t>
  </si>
  <si>
    <t>DSS</t>
  </si>
  <si>
    <t>0000946217</t>
  </si>
  <si>
    <t>REGIONAL AID FOR INTERIM NEEDS INC</t>
  </si>
  <si>
    <t>Other Non-Profit Org</t>
  </si>
  <si>
    <t>1017612258</t>
  </si>
  <si>
    <t>Sr Affordable Housing Svcs1841 Seward Ave Bx NY10473 36 unit</t>
  </si>
  <si>
    <t>22</t>
  </si>
  <si>
    <t>RFP FROM A PQVL</t>
  </si>
  <si>
    <t>70</t>
  </si>
  <si>
    <t>PROGRAMS</t>
  </si>
  <si>
    <t>HUMAN SERVICES</t>
  </si>
  <si>
    <t>06925P0003001</t>
  </si>
  <si>
    <t>VS00100233</t>
  </si>
  <si>
    <t>Immigrant Advocates Response Collaborative Inc</t>
  </si>
  <si>
    <t>1017632612</t>
  </si>
  <si>
    <t>Prov. of Legal Technical Mentorship program</t>
  </si>
  <si>
    <t>06925P0001002</t>
  </si>
  <si>
    <t>0000830434</t>
  </si>
  <si>
    <t>BRONXWORKS INC</t>
  </si>
  <si>
    <t>1017565137</t>
  </si>
  <si>
    <t>Immigration Legal Support Centers_x000D_
BronxCB2,3,4,5,6,7,8,9,11</t>
  </si>
  <si>
    <t>06925P0001008</t>
  </si>
  <si>
    <t>0002872237</t>
  </si>
  <si>
    <t>CENTER FOR THE INTEGRATION AND ADVANCEMENT OF NEW AMERICANS</t>
  </si>
  <si>
    <t>1017677091</t>
  </si>
  <si>
    <t>Brooklyn CD 7 Provision of  Immigration Legal Support Center</t>
  </si>
  <si>
    <t>06925P0001005</t>
  </si>
  <si>
    <t>0000500732</t>
  </si>
  <si>
    <t>CAMBA INC</t>
  </si>
  <si>
    <t>1017519619</t>
  </si>
  <si>
    <t>Prov of Immigration Legal Support Centers</t>
  </si>
  <si>
    <t>06925P0001004</t>
  </si>
  <si>
    <t>0000805040</t>
  </si>
  <si>
    <t>NORTHERN MANHATTAN IMPROVEMENT CORPORATION</t>
  </si>
  <si>
    <t>1017520512</t>
  </si>
  <si>
    <t>Provision of  Immigration Legal Support Centers</t>
  </si>
  <si>
    <t>06925P0001007</t>
  </si>
  <si>
    <t>0000460473</t>
  </si>
  <si>
    <t>JACOB A RIIS NEIGHBORHOOD SETTLEMENT</t>
  </si>
  <si>
    <t>1017534949</t>
  </si>
  <si>
    <t>Prov. of  Immigration Legal Support Ctrs, Queens CDs 2,3,4</t>
  </si>
  <si>
    <t>06925P0001011</t>
  </si>
  <si>
    <t>0002479072</t>
  </si>
  <si>
    <t>MINKWON CENTER FOR COMMUNITY ACTION, INC</t>
  </si>
  <si>
    <t>1017520558</t>
  </si>
  <si>
    <t>Prov of  Immigration Legal Support Centers</t>
  </si>
  <si>
    <t>06925P0001001</t>
  </si>
  <si>
    <t>0001405354</t>
  </si>
  <si>
    <t>CATHOLIC CHARITIES COMMUNITY SERVICES ARCHDIOCESE OF NY</t>
  </si>
  <si>
    <t>1017583309</t>
  </si>
  <si>
    <t>Prov of Immigration Legal Support Centers Bronx CB 5.</t>
  </si>
  <si>
    <t>06925P0001003</t>
  </si>
  <si>
    <t>0000849674</t>
  </si>
  <si>
    <t>URBAN JUSTICE CENTER</t>
  </si>
  <si>
    <t>1017528481</t>
  </si>
  <si>
    <t>Immigration Legal Support Centers, all Bronx &amp; all Queens CB</t>
  </si>
  <si>
    <t>06925P0001006</t>
  </si>
  <si>
    <t>0000490854</t>
  </si>
  <si>
    <t>QUEENS COMMUNITY HOUSE INC</t>
  </si>
  <si>
    <t>1017597176</t>
  </si>
  <si>
    <t>Prov of Immigration Legal Support Centers Queens CD 3,4,6, 9</t>
  </si>
  <si>
    <t>06925P0001020</t>
  </si>
  <si>
    <t>0000592067</t>
  </si>
  <si>
    <t>ARAB-AMERICAN FAMILY SUPPORT CENTER INC</t>
  </si>
  <si>
    <t>1017595563</t>
  </si>
  <si>
    <t>Prov. of Immigration Legal Support Centers - Citywide</t>
  </si>
  <si>
    <t>06925P0001023</t>
  </si>
  <si>
    <t>0000806869</t>
  </si>
  <si>
    <t>NEIGHBORHOOD ASSOCIATION FOR INTER-CULTURAL AFFAIRS INC</t>
  </si>
  <si>
    <t>1017534708</t>
  </si>
  <si>
    <t>Prov. of  Immigration Legal Support Centers All Bronx CBs.</t>
  </si>
  <si>
    <t>06925P0001018</t>
  </si>
  <si>
    <t>0003359955</t>
  </si>
  <si>
    <t>ARAB AMERICAN ASSOCIATION OF NY INC</t>
  </si>
  <si>
    <t>1017534697</t>
  </si>
  <si>
    <t>Prov. of  Immig. Legal Support Centers All Brooklyn CB.</t>
  </si>
  <si>
    <t>06925P0001010</t>
  </si>
  <si>
    <t>0001387560</t>
  </si>
  <si>
    <t>MAKE THE ROAD NEW YORK</t>
  </si>
  <si>
    <t>1017523997</t>
  </si>
  <si>
    <t>Prov.of ImmigrationLegalSupportCenters CB BK4 QNS3 QNS4  SI1</t>
  </si>
  <si>
    <t>06925P0001017</t>
  </si>
  <si>
    <t>0002690676</t>
  </si>
  <si>
    <t>COUNCIL OF PEOPLES ORGANIZATION INC</t>
  </si>
  <si>
    <t>1017534699</t>
  </si>
  <si>
    <t>Prov. of  Immig. Legal Support Centers Bkln CB 7,11,13,14&amp;15</t>
  </si>
  <si>
    <t>06925P0001013</t>
  </si>
  <si>
    <t>VS00066350</t>
  </si>
  <si>
    <t>CENTER FOR FAMILY LIFE IN SUNSET PARK INC</t>
  </si>
  <si>
    <t>1017542618</t>
  </si>
  <si>
    <t>Prov of  Immigration Legal Support Centers Brooklyn CD 7_x000D_
Br</t>
  </si>
  <si>
    <t>06925P0001015</t>
  </si>
  <si>
    <t>0000858869</t>
  </si>
  <si>
    <t>NEW YORK LEGAL ASSISTANCE GROUP  INC</t>
  </si>
  <si>
    <t>1017570913</t>
  </si>
  <si>
    <t>Prov. of  Immigration Legal Support Centers - Queens CD 7</t>
  </si>
  <si>
    <t>06925P0001016</t>
  </si>
  <si>
    <t>0000540304</t>
  </si>
  <si>
    <t>AIDS CENTER OF QUEENS COUNTY INC</t>
  </si>
  <si>
    <t>1017581661</t>
  </si>
  <si>
    <t>Prov of  Immigration Legal Support Centers - Queens CD 2</t>
  </si>
  <si>
    <t>06925P0001009</t>
  </si>
  <si>
    <t>0000818914</t>
  </si>
  <si>
    <t>GAY MENS HEALTH CRISIS INC</t>
  </si>
  <si>
    <t>1017554343</t>
  </si>
  <si>
    <t>Prov. of Immigration Legal Support Centers. Citywide CBs</t>
  </si>
  <si>
    <t>06925P0001014</t>
  </si>
  <si>
    <t>VS00011440</t>
  </si>
  <si>
    <t>WOMEN FOR AFGHAN WOMEN INC</t>
  </si>
  <si>
    <t>1017533637</t>
  </si>
  <si>
    <t>Prov of Immigration Legal Support Centers.Citywide CBs</t>
  </si>
  <si>
    <t>06925P0021001</t>
  </si>
  <si>
    <t>VS00104464</t>
  </si>
  <si>
    <t>Project Rousseau Inc</t>
  </si>
  <si>
    <t>1017565963</t>
  </si>
  <si>
    <t>Prov. of Immigration Legal Support Centers Manhattan CB 4.</t>
  </si>
  <si>
    <t>06925P0001021</t>
  </si>
  <si>
    <t>0000836436</t>
  </si>
  <si>
    <t>CARIBBEAN WOMENS HEALTH ASSOCIATION INC</t>
  </si>
  <si>
    <t>1017562055</t>
  </si>
  <si>
    <t>Prov. of  Immig. Legal Support Center Bkln 4 &amp; 13, Qns. 9 CB</t>
  </si>
  <si>
    <t>06925P0001012</t>
  </si>
  <si>
    <t>0000828932</t>
  </si>
  <si>
    <t>PROJECT HOSPITALITY INC</t>
  </si>
  <si>
    <t>1017574654</t>
  </si>
  <si>
    <t>Prov of  Immigration Legal Support Centers. Staten Island CB</t>
  </si>
  <si>
    <t>06925P0001024</t>
  </si>
  <si>
    <t>1017577383</t>
  </si>
  <si>
    <t>06925P0001022</t>
  </si>
  <si>
    <t>VS00016778</t>
  </si>
  <si>
    <t>BANGLADESHI AMERICAN COMMUNITY DEVELOPMENT &amp; YOUTH SERVICES</t>
  </si>
  <si>
    <t>1017580629</t>
  </si>
  <si>
    <t>Provision of Immigration Legal Support Centers-CB BK5 QNS10</t>
  </si>
  <si>
    <t>12825P0002002</t>
  </si>
  <si>
    <t>OCJ</t>
  </si>
  <si>
    <t>0001048053</t>
  </si>
  <si>
    <t>EAC INC</t>
  </si>
  <si>
    <t>1017543764</t>
  </si>
  <si>
    <t>FY26 - FY28 APIP (Brooklyn)</t>
  </si>
  <si>
    <t>12825P0002001</t>
  </si>
  <si>
    <t>1017577248</t>
  </si>
  <si>
    <t>FY26 - FY28 APIP</t>
  </si>
  <si>
    <t>8062026KP01569</t>
  </si>
  <si>
    <t>HPD</t>
  </si>
  <si>
    <t>VC00196435</t>
  </si>
  <si>
    <t>GTM CONTRACTING INC</t>
  </si>
  <si>
    <t>Asian-Indian</t>
  </si>
  <si>
    <t>1017480694</t>
  </si>
  <si>
    <t>KP01569 - Asbestos Abatement; P:MX, S: BQS</t>
  </si>
  <si>
    <t>03</t>
  </si>
  <si>
    <t>PQVL COMPETITVE BID LIST</t>
  </si>
  <si>
    <t>05</t>
  </si>
  <si>
    <t>CONSTRUCTION</t>
  </si>
  <si>
    <t>CONSTRUCTION SERVICES</t>
  </si>
  <si>
    <t>SUMMER MOVING CORP-VARIOUS</t>
  </si>
  <si>
    <t>0000947209</t>
  </si>
  <si>
    <t>NEW YORK CITY HOUSING AUTHORITY</t>
  </si>
  <si>
    <t>Other Government</t>
  </si>
  <si>
    <t>1017481300</t>
  </si>
  <si>
    <t>Moving Services Resident Relocation  @Citywide</t>
  </si>
  <si>
    <t>1017481718</t>
  </si>
  <si>
    <t>8062026KQ00567</t>
  </si>
  <si>
    <t>0000598513</t>
  </si>
  <si>
    <t>CONCORD CONSTRUCTION OF NEW YORK INC</t>
  </si>
  <si>
    <t>1017645530</t>
  </si>
  <si>
    <t>KQ00567 - 519 W 138 ST, MN - Side/Rear Facade Repair</t>
  </si>
  <si>
    <t>PO#2518945 - VARIOUS</t>
  </si>
  <si>
    <t>1017640552</t>
  </si>
  <si>
    <t>FY26. Moving Services for Resident Relocation at Various</t>
  </si>
  <si>
    <t>PO#2507860- VARIOUS</t>
  </si>
  <si>
    <t>1017642980</t>
  </si>
  <si>
    <t>FY26. Moving Services for Resident Relocation at Vaious</t>
  </si>
  <si>
    <t>PO#2526466- VARIOUS</t>
  </si>
  <si>
    <t>1017643199</t>
  </si>
  <si>
    <t>PO#2522574 - VARIOUS</t>
  </si>
  <si>
    <t>1017643860</t>
  </si>
  <si>
    <t>PO#2515241- VARIOUS</t>
  </si>
  <si>
    <t>1017644991</t>
  </si>
  <si>
    <t>PO#2433499- VARIOUS</t>
  </si>
  <si>
    <t>1017645304</t>
  </si>
  <si>
    <t>PO#2437826- VARIOUS</t>
  </si>
  <si>
    <t>1017645428</t>
  </si>
  <si>
    <t>8062026KP01570</t>
  </si>
  <si>
    <t>1017697096</t>
  </si>
  <si>
    <t>Delead Clean.</t>
  </si>
  <si>
    <t>47</t>
  </si>
  <si>
    <t>REQUIREMENTS-SERVICES</t>
  </si>
  <si>
    <t>STANDARD SERVICES</t>
  </si>
  <si>
    <t>PO2506356-VARIOUS</t>
  </si>
  <si>
    <t>1017690034</t>
  </si>
  <si>
    <t>FY26 Moving Svcs for Resident Relocation@Various in Citywide</t>
  </si>
  <si>
    <t>PO2506357-VARIOUS</t>
  </si>
  <si>
    <t>1017690050</t>
  </si>
  <si>
    <t>PO2522564-VARIOUS</t>
  </si>
  <si>
    <t>1017690056</t>
  </si>
  <si>
    <t>PO2511602-VARIOUS</t>
  </si>
  <si>
    <t>1017690067</t>
  </si>
  <si>
    <t>PO2422529-VARIOUS</t>
  </si>
  <si>
    <t>1017690130</t>
  </si>
  <si>
    <t>PO#2530923 - VARIOUS</t>
  </si>
  <si>
    <t>1017696929</t>
  </si>
  <si>
    <t>80624B0092001</t>
  </si>
  <si>
    <t>VC00147854</t>
  </si>
  <si>
    <t>METROEXPRESS SERVICES INC</t>
  </si>
  <si>
    <t>1017436623</t>
  </si>
  <si>
    <t>Snow Removal and Lot Cleaning</t>
  </si>
  <si>
    <t>01</t>
  </si>
  <si>
    <t>COMPETITIVE SEALED BIDDING</t>
  </si>
  <si>
    <t>80625B0065001</t>
  </si>
  <si>
    <t>0003167150</t>
  </si>
  <si>
    <t>STATEWIDE DEMOLITION CORP</t>
  </si>
  <si>
    <t>1017610320</t>
  </si>
  <si>
    <t>Non-Emergency Demolition 1886 Cedar Ave Bx Statewide Demo</t>
  </si>
  <si>
    <t>20268801693</t>
  </si>
  <si>
    <t>82625B0004001</t>
  </si>
  <si>
    <t>ENV PROTECT</t>
  </si>
  <si>
    <t>VS00061657</t>
  </si>
  <si>
    <t>APGN Inc.</t>
  </si>
  <si>
    <t>1017481565</t>
  </si>
  <si>
    <t>1627-BLO Repair and Maintenance of APG Neuros Blowers at DEP</t>
  </si>
  <si>
    <t>20268803447</t>
  </si>
  <si>
    <t>82625B0017001</t>
  </si>
  <si>
    <t>0001501525</t>
  </si>
  <si>
    <t>OPTIMUM CONTROL CORP</t>
  </si>
  <si>
    <t>1017618429</t>
  </si>
  <si>
    <t>1615-SCADA</t>
  </si>
  <si>
    <t>82725B0006008</t>
  </si>
  <si>
    <t>DEPT SANIT</t>
  </si>
  <si>
    <t>0000474228</t>
  </si>
  <si>
    <t>JETS TOWING INC</t>
  </si>
  <si>
    <t>1017771145</t>
  </si>
  <si>
    <t>SUPPLEMENTAL SNOW PILING AND HAULING OR INCIDENTAL TOWING</t>
  </si>
  <si>
    <t>84125B0013001</t>
  </si>
  <si>
    <t>D.O.T.</t>
  </si>
  <si>
    <t>0000527634</t>
  </si>
  <si>
    <t>ACV ENVIRONMENTAL SERVICES INC</t>
  </si>
  <si>
    <t>1017628959</t>
  </si>
  <si>
    <t>Spill Response &amp; Environmental Remediation Services</t>
  </si>
  <si>
    <t>48</t>
  </si>
  <si>
    <t>REQUIREMENTS-CONSTRUCTION</t>
  </si>
  <si>
    <t>MA1</t>
  </si>
  <si>
    <t>85725B0104001</t>
  </si>
  <si>
    <t>DCAS/DMSS</t>
  </si>
  <si>
    <t>VS00047258</t>
  </si>
  <si>
    <t>ARI PHOENIX INC</t>
  </si>
  <si>
    <t>1017531649</t>
  </si>
  <si>
    <t>THE PURPOSE OF THIS CONTRACT IS TO PROCURE MOBILE LIFT SYSTE</t>
  </si>
  <si>
    <t>81</t>
  </si>
  <si>
    <t>DMS-REQUIREMENTSCONTRACT(RC)</t>
  </si>
  <si>
    <t>GOODS</t>
  </si>
  <si>
    <t>00225N0001001</t>
  </si>
  <si>
    <t>MAYORALTY</t>
  </si>
  <si>
    <t>VS00055974</t>
  </si>
  <si>
    <t>ROBERT W LINN</t>
  </si>
  <si>
    <t>Individual</t>
  </si>
  <si>
    <t>1017009771</t>
  </si>
  <si>
    <t>To provide consulting services for impasse proceedings</t>
  </si>
  <si>
    <t>21</t>
  </si>
  <si>
    <t>NEGOTIATED ACQUISITION AND DOE NEGOTIATED SERVICES</t>
  </si>
  <si>
    <t>10</t>
  </si>
  <si>
    <t>CONSULTANT</t>
  </si>
  <si>
    <t>PROFESSIONAL SERVICES</t>
  </si>
  <si>
    <t>00225S0001001</t>
  </si>
  <si>
    <t>0000901933</t>
  </si>
  <si>
    <t>THE MAYOR'S FUND TO ADVANCE NEW YORK CITY</t>
  </si>
  <si>
    <t>1017363791</t>
  </si>
  <si>
    <t>Not-For-Profit Development Services</t>
  </si>
  <si>
    <t>SOLE SOURCE</t>
  </si>
  <si>
    <t>01726TE001</t>
  </si>
  <si>
    <t>EMERG MGMT</t>
  </si>
  <si>
    <t>VS00042434</t>
  </si>
  <si>
    <t>GRYMES HILL CONSULTANTS LLC</t>
  </si>
  <si>
    <t>Yes</t>
  </si>
  <si>
    <t>WMNO</t>
  </si>
  <si>
    <t>Partnership</t>
  </si>
  <si>
    <t>1017382601</t>
  </si>
  <si>
    <t>T&amp;E Consultant to provide emergency management trainings</t>
  </si>
  <si>
    <t>112</t>
  </si>
  <si>
    <t>SM PURCH GOODS SERVICES 100K</t>
  </si>
  <si>
    <t>01726O0004001</t>
  </si>
  <si>
    <t>VS00027471</t>
  </si>
  <si>
    <t>Dataminr, Inc.</t>
  </si>
  <si>
    <t>1017493142</t>
  </si>
  <si>
    <t>Professional weather monitoring and alerting services</t>
  </si>
  <si>
    <t>25</t>
  </si>
  <si>
    <t>INTERGOVERNMENTAL PROCUREMENT</t>
  </si>
  <si>
    <t>01726O0001001</t>
  </si>
  <si>
    <t>0002519525</t>
  </si>
  <si>
    <t>NEW YORK STATE TECHNOLOGY ENTERPRISE CORPORATION</t>
  </si>
  <si>
    <t>1017534943</t>
  </si>
  <si>
    <t>Interagency Communications Committee Support Renewal</t>
  </si>
  <si>
    <t>01726O0003001</t>
  </si>
  <si>
    <t>VC00129412</t>
  </si>
  <si>
    <t>A+ TECHNOLOGY &amp; SECURITY SOLUTIONS INC</t>
  </si>
  <si>
    <t>1017673168</t>
  </si>
  <si>
    <t>Security Systems Maintenance</t>
  </si>
  <si>
    <t>01725O0002001</t>
  </si>
  <si>
    <t>0001215577</t>
  </si>
  <si>
    <t>ENVIRONMENTAL SYSTEMS RESEARCH INSTITUTE INC</t>
  </si>
  <si>
    <t>1017677149</t>
  </si>
  <si>
    <t>FY26_Annual Esri maintenance purchase for desktop and online</t>
  </si>
  <si>
    <t>02525N0047001</t>
  </si>
  <si>
    <t>LAW DEPT</t>
  </si>
  <si>
    <t>VC00202962</t>
  </si>
  <si>
    <t>TRUVIEW BSI LLC</t>
  </si>
  <si>
    <t>LLC Filing as Partner</t>
  </si>
  <si>
    <t>1017482985</t>
  </si>
  <si>
    <t>performance of various investigatory tasks for the Dept</t>
  </si>
  <si>
    <t>211</t>
  </si>
  <si>
    <t>NEG ACQUISITSION  EXTN and DOE NEGOTIATED SERVICES EXTN</t>
  </si>
  <si>
    <t>02525N0109001</t>
  </si>
  <si>
    <t>0002389988</t>
  </si>
  <si>
    <t>ENTECH ENGINEERING PC</t>
  </si>
  <si>
    <t>1017318120</t>
  </si>
  <si>
    <t>Consulting Services in Support of Litigation</t>
  </si>
  <si>
    <t>02524N0088001</t>
  </si>
  <si>
    <t>VS00070568</t>
  </si>
  <si>
    <t>EQUISETUM INC</t>
  </si>
  <si>
    <t>1017522990</t>
  </si>
  <si>
    <t>Expert Consulting</t>
  </si>
  <si>
    <t>02525N0085001</t>
  </si>
  <si>
    <t>VS00009893</t>
  </si>
  <si>
    <t>Dentons US LLP</t>
  </si>
  <si>
    <t>1017503180</t>
  </si>
  <si>
    <t>Legal Services in Ssupprt of Various Matters</t>
  </si>
  <si>
    <t>02525N0107001</t>
  </si>
  <si>
    <t>VC00216632</t>
  </si>
  <si>
    <t>JOSHUA LAND</t>
  </si>
  <si>
    <t>1017320660</t>
  </si>
  <si>
    <t>RE Appraisal Consulting Services in supp of litigation</t>
  </si>
  <si>
    <t>02525N0108001</t>
  </si>
  <si>
    <t>0003197566</t>
  </si>
  <si>
    <t>FTI CONSULTING INC</t>
  </si>
  <si>
    <t>1017450495</t>
  </si>
  <si>
    <t>02525N0075001</t>
  </si>
  <si>
    <t>0001980373</t>
  </si>
  <si>
    <t>ROBSON FORENSIC, INC.</t>
  </si>
  <si>
    <t>1017576871</t>
  </si>
  <si>
    <t>Consultant needed in support of lit</t>
  </si>
  <si>
    <t>02526N0006001</t>
  </si>
  <si>
    <t>0002969464</t>
  </si>
  <si>
    <t>GROOM LAW GROUP CHARTERED</t>
  </si>
  <si>
    <t>1017441748</t>
  </si>
  <si>
    <t>Securities Litigation Consulting Firm to Defend Pensions</t>
  </si>
  <si>
    <t>02524N0085001</t>
  </si>
  <si>
    <t>FNR0000028</t>
  </si>
  <si>
    <t>DEMINOR RECOVERY SERVICES</t>
  </si>
  <si>
    <t>1017397240</t>
  </si>
  <si>
    <t>Deminor, Litigation Consultant for foreign securities cases</t>
  </si>
  <si>
    <t>02525N0119001</t>
  </si>
  <si>
    <t>0002598085</t>
  </si>
  <si>
    <t>HARRIS BEACH PLLC</t>
  </si>
  <si>
    <t>1017540067</t>
  </si>
  <si>
    <t>Legal Services in Support of Litigation</t>
  </si>
  <si>
    <t>02526N0004001</t>
  </si>
  <si>
    <t>0002715466</t>
  </si>
  <si>
    <t>NORTON ROSE FULBRIGHT US LLP</t>
  </si>
  <si>
    <t>1017648876</t>
  </si>
  <si>
    <t>Legal Services</t>
  </si>
  <si>
    <t>02525N0112001</t>
  </si>
  <si>
    <t>VC00213257</t>
  </si>
  <si>
    <t>GC PARTNERS LLC</t>
  </si>
  <si>
    <t>LLC Filing as Sole Prop</t>
  </si>
  <si>
    <t>1017677761</t>
  </si>
  <si>
    <t>Case Matter Management System Maintenance Consulting Svcs</t>
  </si>
  <si>
    <t>02526N0005001</t>
  </si>
  <si>
    <t>VC00262951</t>
  </si>
  <si>
    <t>ABELL ESKEW LANDAU LLP</t>
  </si>
  <si>
    <t>1017806849</t>
  </si>
  <si>
    <t>03026DOCUMENTTRANSLATION</t>
  </si>
  <si>
    <t>CTY PLANNING</t>
  </si>
  <si>
    <t>VS00086747</t>
  </si>
  <si>
    <t>FCI Multiple Services Corp.</t>
  </si>
  <si>
    <t>1017132605</t>
  </si>
  <si>
    <t>Document Translation</t>
  </si>
  <si>
    <t>03026INPERSONTRANSLATION</t>
  </si>
  <si>
    <t>VC00183964</t>
  </si>
  <si>
    <t>ACCURATE COMMUNICATION INC</t>
  </si>
  <si>
    <t>African American</t>
  </si>
  <si>
    <t>1017132798</t>
  </si>
  <si>
    <t>In-person Remote Interpretation</t>
  </si>
  <si>
    <t>03026UPSBATTERIES</t>
  </si>
  <si>
    <t>VS00049070</t>
  </si>
  <si>
    <t>BLACKHAWK DATA LLC</t>
  </si>
  <si>
    <t>LLC Filing as Corp</t>
  </si>
  <si>
    <t>1017688148</t>
  </si>
  <si>
    <t>UPS Equipment Maintenance Annual Renewal FY26</t>
  </si>
  <si>
    <t>51</t>
  </si>
  <si>
    <t>SUPPLIES/MATERIALS/EQUIPMENT</t>
  </si>
  <si>
    <t>2026031</t>
  </si>
  <si>
    <t>INVESTIGATN</t>
  </si>
  <si>
    <t>0001217185</t>
  </si>
  <si>
    <t>ADAPTIVE DIGITAL SYSTEMS INC</t>
  </si>
  <si>
    <t>1017356543</t>
  </si>
  <si>
    <t>ELECTRONIC SURVEILLANCE EQUIPMENT</t>
  </si>
  <si>
    <t>2026052</t>
  </si>
  <si>
    <t>VS00053143</t>
  </si>
  <si>
    <t>WHOOSTER INC</t>
  </si>
  <si>
    <t>1017413848</t>
  </si>
  <si>
    <t>BLANKET REQUEST -WHOOSTER-LE SMS - WEB - DAAS SEARCH CREDITS</t>
  </si>
  <si>
    <t>2026132</t>
  </si>
  <si>
    <t>0002178096</t>
  </si>
  <si>
    <t>FINESSE CREATIONS INC</t>
  </si>
  <si>
    <t>1017542768</t>
  </si>
  <si>
    <t>MAGNET CERTIFIED FORENSIC EXAMINER CERTIFICATION</t>
  </si>
  <si>
    <t>2026219</t>
  </si>
  <si>
    <t>VS00034533</t>
  </si>
  <si>
    <t>CPI USA Inc</t>
  </si>
  <si>
    <t>1017638279</t>
  </si>
  <si>
    <t>NYC DOI Scality Support Renewal</t>
  </si>
  <si>
    <t>2026144</t>
  </si>
  <si>
    <t>VS00051546</t>
  </si>
  <si>
    <t>KAMBRIAN CORPORATION</t>
  </si>
  <si>
    <t>Asian-Pacific</t>
  </si>
  <si>
    <t>1017658465</t>
  </si>
  <si>
    <t>ZOOM RENEWAL-11/20/25-11/19/26</t>
  </si>
  <si>
    <t>109</t>
  </si>
  <si>
    <t>Small Purchase - Info Tech</t>
  </si>
  <si>
    <t>2026036</t>
  </si>
  <si>
    <t>VS00037452</t>
  </si>
  <si>
    <t>K SYSTEMS SOLUTIONS LLC</t>
  </si>
  <si>
    <t>1017671524</t>
  </si>
  <si>
    <t>VEEAM RECOVERY ORCHESTRATOR ONE YEAR RENEWAL SUBSCRIPTION</t>
  </si>
  <si>
    <t>265706035</t>
  </si>
  <si>
    <t>POLICE DEPT.</t>
  </si>
  <si>
    <t>0000502546</t>
  </si>
  <si>
    <t>ELITE ACTION EXTINGUISHER EQUIPMENT &amp; SERVICE, INC.</t>
  </si>
  <si>
    <t>1017122863</t>
  </si>
  <si>
    <t>semi-annual inspection of fire suppression system</t>
  </si>
  <si>
    <t>263660035A</t>
  </si>
  <si>
    <t>VS00055029</t>
  </si>
  <si>
    <t>THOMPSON DOOR LLC</t>
  </si>
  <si>
    <t>1017326719</t>
  </si>
  <si>
    <t>REPAIR REPLACE AND MAINTAIN OVERHEAD GARAGE DOOR</t>
  </si>
  <si>
    <t>265050005</t>
  </si>
  <si>
    <t>0002465760</t>
  </si>
  <si>
    <t>PINA M INC</t>
  </si>
  <si>
    <t>1017329029</t>
  </si>
  <si>
    <t>Axis Canon Camera, QMS 0965</t>
  </si>
  <si>
    <t>263660058C</t>
  </si>
  <si>
    <t>0000761503</t>
  </si>
  <si>
    <t>W &amp; S MOTOR &amp; PUMP SERVICES INC.</t>
  </si>
  <si>
    <t>Hispanic American</t>
  </si>
  <si>
    <t>1017337118</t>
  </si>
  <si>
    <t>REPAIR CONDENSATE AND CIRCULATING PUMPS SEWAGE</t>
  </si>
  <si>
    <t>265640708</t>
  </si>
  <si>
    <t>VC00166949</t>
  </si>
  <si>
    <t>IDEMIA IDENTITY &amp; SECURITY USA LLC</t>
  </si>
  <si>
    <t>1017344026</t>
  </si>
  <si>
    <t>265640708 Latent Expert Training for LPS</t>
  </si>
  <si>
    <t>265680015</t>
  </si>
  <si>
    <t>0000535000</t>
  </si>
  <si>
    <t>SPREAD INFORMATION SCIENCESINC</t>
  </si>
  <si>
    <t>1017392692</t>
  </si>
  <si>
    <t>265680015, SWABS</t>
  </si>
  <si>
    <t>263660004</t>
  </si>
  <si>
    <t>0000581185</t>
  </si>
  <si>
    <t>THE CESSPOOL MAN INC</t>
  </si>
  <si>
    <t>1017394573</t>
  </si>
  <si>
    <t>COMPLETE WASTE REMOVAL OF ENTIRE EJECTOR PITS</t>
  </si>
  <si>
    <t>265640026</t>
  </si>
  <si>
    <t>VS00099026</t>
  </si>
  <si>
    <t>Gatan Inc</t>
  </si>
  <si>
    <t>1017399009</t>
  </si>
  <si>
    <t>265640026Annual Service contract for Gatan EDAX Orbis XRF PC</t>
  </si>
  <si>
    <t>265706036</t>
  </si>
  <si>
    <t>VC00109720</t>
  </si>
  <si>
    <t>ASSETWORKS INC</t>
  </si>
  <si>
    <t>1017402971</t>
  </si>
  <si>
    <t>REPLACEMENT PARTS FOR FUEL TERMINALS, QMS 0861</t>
  </si>
  <si>
    <t>266220005</t>
  </si>
  <si>
    <t>VC00138021</t>
  </si>
  <si>
    <t>SAVANT FINANCIAL TECHNOLOGIES INC</t>
  </si>
  <si>
    <t>1017416245</t>
  </si>
  <si>
    <t>266220005 - SkOPENOW SOFTWARE</t>
  </si>
  <si>
    <t>264200007</t>
  </si>
  <si>
    <t>VS00102227</t>
  </si>
  <si>
    <t>THE BARN PET FEED &amp; SUPPLIES</t>
  </si>
  <si>
    <t>1017420145</t>
  </si>
  <si>
    <t>HORSE FEED, QMS 563</t>
  </si>
  <si>
    <t>263660036A</t>
  </si>
  <si>
    <t>0000567619</t>
  </si>
  <si>
    <t>TAMCO MECHANICAL, INC.</t>
  </si>
  <si>
    <t>1017421061</t>
  </si>
  <si>
    <t>GEN MAINTENANCE REPAIR AND MAINTAIN DOOR &amp; LOCK</t>
  </si>
  <si>
    <t>265050008</t>
  </si>
  <si>
    <t>0002070649</t>
  </si>
  <si>
    <t>EMPIRE ELECTRONICS INC</t>
  </si>
  <si>
    <t>1017439980</t>
  </si>
  <si>
    <t>Eufy Indoor/Outdoor Camera</t>
  </si>
  <si>
    <t>32</t>
  </si>
  <si>
    <t>SMALL PURCHASE - WRITTEN</t>
  </si>
  <si>
    <t>263660046</t>
  </si>
  <si>
    <t>VC00131024</t>
  </si>
  <si>
    <t>BIG APPLE ELEVATOR SERVICE AND CONSULTING LLC</t>
  </si>
  <si>
    <t>1017461635</t>
  </si>
  <si>
    <t>RECONDITIONING OF AND THE REPAIRS TO ELEVATOR EQUIPMENT</t>
  </si>
  <si>
    <t>263660002</t>
  </si>
  <si>
    <t>0000492504</t>
  </si>
  <si>
    <t>CASSONE LEASING INC</t>
  </si>
  <si>
    <t>1017466540</t>
  </si>
  <si>
    <t>MONTHLY RENTAL OF CRC K9 -TRAILER 24" X 64' 2-STORY TRAILER</t>
  </si>
  <si>
    <t>264500021</t>
  </si>
  <si>
    <t>0000867743</t>
  </si>
  <si>
    <t>SCUBA NEW YORK INC</t>
  </si>
  <si>
    <t>1017474985</t>
  </si>
  <si>
    <t>OPEN WATER SCUBA INSTRUCTOR COURSE, QMS 0708</t>
  </si>
  <si>
    <t>264500020</t>
  </si>
  <si>
    <t>VS00103046</t>
  </si>
  <si>
    <t>Inflatable Exchange LLC</t>
  </si>
  <si>
    <t>1017476285</t>
  </si>
  <si>
    <t>AIR BAGS, QMS 0706</t>
  </si>
  <si>
    <t>264501010</t>
  </si>
  <si>
    <t>VS00034771</t>
  </si>
  <si>
    <t>WINGGLEE LLC</t>
  </si>
  <si>
    <t>1017478652</t>
  </si>
  <si>
    <t>BLEEDING CONTROL BAG FOR NYPD_ESU</t>
  </si>
  <si>
    <t>263650147</t>
  </si>
  <si>
    <t>1017513875</t>
  </si>
  <si>
    <t>THERMAL PAPER ROLL, QMS 0923</t>
  </si>
  <si>
    <t>263650117</t>
  </si>
  <si>
    <t>VS00057283</t>
  </si>
  <si>
    <t>B&amp;F OFFICE EQUIPMENT I LLC</t>
  </si>
  <si>
    <t>1017514765</t>
  </si>
  <si>
    <t>METAL FILE CABINET</t>
  </si>
  <si>
    <t>265640040</t>
  </si>
  <si>
    <t>0001026707</t>
  </si>
  <si>
    <t>CEN-MED ENTERPRISES INC</t>
  </si>
  <si>
    <t>1017521494</t>
  </si>
  <si>
    <t>ANNUAL FULL SERVICE FOR BRUKER D8 ADVANCE W/DAVINCI XRD SYST</t>
  </si>
  <si>
    <t>261310027</t>
  </si>
  <si>
    <t>VS00100980</t>
  </si>
  <si>
    <t>Lama Deli and Grocery Corp</t>
  </si>
  <si>
    <t>1017521926</t>
  </si>
  <si>
    <t>PRISONER MEALS FOR NYPD_PSB BOROUGH OF STATEN ISLAND</t>
  </si>
  <si>
    <t>265641000</t>
  </si>
  <si>
    <t>0002870769</t>
  </si>
  <si>
    <t>LEEDS PRECISION INSTRUMENTS INC</t>
  </si>
  <si>
    <t>1017535556</t>
  </si>
  <si>
    <t>265641000, CRIMINALISTIC COMPARISON MICROSCOPE</t>
  </si>
  <si>
    <t>266220030</t>
  </si>
  <si>
    <t>0000559039</t>
  </si>
  <si>
    <t>CARE SECURITY SYSTEMS INC</t>
  </si>
  <si>
    <t>1017537053</t>
  </si>
  <si>
    <t>266220030 Lenel SUSP Renewal 2026</t>
  </si>
  <si>
    <t>264710002</t>
  </si>
  <si>
    <t>0001122423</t>
  </si>
  <si>
    <t>SAFEWARE INCORPORATED</t>
  </si>
  <si>
    <t>1017539454</t>
  </si>
  <si>
    <t>MUSTANG HYRDOSTATIC INFLATOR &amp; LIFE JACKET</t>
  </si>
  <si>
    <t>266220059</t>
  </si>
  <si>
    <t>0001133123</t>
  </si>
  <si>
    <t>NEXUS CONSORTIUM, INC.</t>
  </si>
  <si>
    <t>1017541975</t>
  </si>
  <si>
    <t>266220059 Dell Pro Max Slim CTO Servers RFB</t>
  </si>
  <si>
    <t>266220102</t>
  </si>
  <si>
    <t>VC00127960</t>
  </si>
  <si>
    <t>MOUGONDHA ACHARYA</t>
  </si>
  <si>
    <t>1017542533</t>
  </si>
  <si>
    <t>266220102 VITEC ANNUAL SUPPORT AND  MAINTENANCE RENEWAL</t>
  </si>
  <si>
    <t>263700012</t>
  </si>
  <si>
    <t>VC00238333</t>
  </si>
  <si>
    <t>THOMAS J MORRIS III</t>
  </si>
  <si>
    <t>1017545790</t>
  </si>
  <si>
    <t>AMMUNITION, QMS 0382</t>
  </si>
  <si>
    <t>265640043</t>
  </si>
  <si>
    <t>1017551046</t>
  </si>
  <si>
    <t>Annual Service Agreement for four (4) Nicolet</t>
  </si>
  <si>
    <t>265640018</t>
  </si>
  <si>
    <t>VC00173677</t>
  </si>
  <si>
    <t>METTLER TOLEDO INTERNATIONAL INC</t>
  </si>
  <si>
    <t>1017581055</t>
  </si>
  <si>
    <t>265640018, ANNUAL CALIBRATION LAB BALANCES</t>
  </si>
  <si>
    <t>264200026</t>
  </si>
  <si>
    <t>0001927462</t>
  </si>
  <si>
    <t>BLUE RIBBON FARRIER SUPPLIES INC</t>
  </si>
  <si>
    <t>1017592077</t>
  </si>
  <si>
    <t>VARIOUS HORSE SHOE, QMS 1047</t>
  </si>
  <si>
    <t>265706082</t>
  </si>
  <si>
    <t>VC00123981</t>
  </si>
  <si>
    <t>JAMAICA HARDWARE &amp; PAINTS INC.</t>
  </si>
  <si>
    <t>1017611264</t>
  </si>
  <si>
    <t>#6082 REPLACEMENT OF THREE COMMAND GENERATORS</t>
  </si>
  <si>
    <t>263750031</t>
  </si>
  <si>
    <t>0000942571</t>
  </si>
  <si>
    <t>W&amp;E BAUM BRONZE TABLET CORP</t>
  </si>
  <si>
    <t>1017611283</t>
  </si>
  <si>
    <t>POLICE DISTINGUISHED SERVICE MEDALS-NYPD_PERSONNEL BUREAU</t>
  </si>
  <si>
    <t>265680018</t>
  </si>
  <si>
    <t>VS00104387</t>
  </si>
  <si>
    <t>MICRO PRECISION CALIBRATION INC</t>
  </si>
  <si>
    <t>1017781406</t>
  </si>
  <si>
    <t>CALIBRATION SERVICE FOR LASER MEASURES/DIGITAL INCLINOMETERS</t>
  </si>
  <si>
    <t>265640155</t>
  </si>
  <si>
    <t>VS00026717</t>
  </si>
  <si>
    <t>Neta Scientific, Inc.</t>
  </si>
  <si>
    <t>1017669174</t>
  </si>
  <si>
    <t>AGILENT SILVER/BLUE CRIMP CAP FOR 2mL AUTOSAMPLER VIAL</t>
  </si>
  <si>
    <t>263951023</t>
  </si>
  <si>
    <t>0000770322</t>
  </si>
  <si>
    <t>AAA EMERGENCY SUPPLY, CO. INC.</t>
  </si>
  <si>
    <t>1017624370</t>
  </si>
  <si>
    <t>FIT TEST MACHINE CALIBRATION FOR NYPD_CTD</t>
  </si>
  <si>
    <t>266220038</t>
  </si>
  <si>
    <t>1017625379</t>
  </si>
  <si>
    <t>266220038 Renewal of Cellebrite subscription</t>
  </si>
  <si>
    <t>266220004</t>
  </si>
  <si>
    <t>0002475972</t>
  </si>
  <si>
    <t>CARAHSOFT TECHNOLOGY CORP</t>
  </si>
  <si>
    <t>1017671588</t>
  </si>
  <si>
    <t>266220004 FIVECAST ONYX</t>
  </si>
  <si>
    <t>265640042</t>
  </si>
  <si>
    <t>VS00059951</t>
  </si>
  <si>
    <t>ASTREA FORENSICS LLC</t>
  </si>
  <si>
    <t>1017711723</t>
  </si>
  <si>
    <t>Phrase 1 and Phase 2 Project</t>
  </si>
  <si>
    <t>261300005</t>
  </si>
  <si>
    <t>0000803820</t>
  </si>
  <si>
    <t>PHOTO TECH REPAIR SERVICE INC</t>
  </si>
  <si>
    <t>1017633822</t>
  </si>
  <si>
    <t>261300005, SERVICE/REPAIR CAMERAS, LENSES, FLASHES</t>
  </si>
  <si>
    <t>263650142</t>
  </si>
  <si>
    <t>VS00038030</t>
  </si>
  <si>
    <t>Cueva Contract Inc</t>
  </si>
  <si>
    <t>1017632866</t>
  </si>
  <si>
    <t>SOFA EXECUTIVE, QMS 1098</t>
  </si>
  <si>
    <t>266220143</t>
  </si>
  <si>
    <t>1017645148</t>
  </si>
  <si>
    <t>266220143 Apple iPads and Keyboards RFP Purchase</t>
  </si>
  <si>
    <t>265060001</t>
  </si>
  <si>
    <t>VS00011896</t>
  </si>
  <si>
    <t>Mark Andy, Inc.</t>
  </si>
  <si>
    <t>1017652319</t>
  </si>
  <si>
    <t>PRINTING SUPPLIES, QMS 0908</t>
  </si>
  <si>
    <t>265050017</t>
  </si>
  <si>
    <t>VS00095754</t>
  </si>
  <si>
    <t>EmpireVista Technologies LLC</t>
  </si>
  <si>
    <t>1017658320</t>
  </si>
  <si>
    <t>Verkada Cameras, QMS 1412</t>
  </si>
  <si>
    <t>267080037</t>
  </si>
  <si>
    <t>1017676314</t>
  </si>
  <si>
    <t>SURVEILLANCE EQUIPMENT, QMS 1174</t>
  </si>
  <si>
    <t>266260099</t>
  </si>
  <si>
    <t>VS00032612</t>
  </si>
  <si>
    <t>ULTIMATE TRAINING MUNITIONS INC</t>
  </si>
  <si>
    <t>1017678720</t>
  </si>
  <si>
    <t>SIMMUNITION, QMS 0873</t>
  </si>
  <si>
    <t>267080036</t>
  </si>
  <si>
    <t>VC00129760</t>
  </si>
  <si>
    <t>TELEDYNE FLIR DETECTION INC</t>
  </si>
  <si>
    <t>1017680537</t>
  </si>
  <si>
    <t>BATTERIES FOR EXPLOSIVE DETECTORS, QMS 1124</t>
  </si>
  <si>
    <t>2616800003</t>
  </si>
  <si>
    <t>VS00080461</t>
  </si>
  <si>
    <t>G Brand Management And Media LLC</t>
  </si>
  <si>
    <t>1017707825</t>
  </si>
  <si>
    <t>PERFORMING ARTS, QMS 0003</t>
  </si>
  <si>
    <t>266210115</t>
  </si>
  <si>
    <t>VS00010491</t>
  </si>
  <si>
    <t>ITEGIX LLC</t>
  </si>
  <si>
    <t>1017708149</t>
  </si>
  <si>
    <t>BSRR equipment M.Smith_x000D_
266210115 DCMB15466</t>
  </si>
  <si>
    <t>263930100</t>
  </si>
  <si>
    <t>0000747774</t>
  </si>
  <si>
    <t>IDESCO CORPORATION</t>
  </si>
  <si>
    <t>1017708490</t>
  </si>
  <si>
    <t>NYPD MEMBER CARDS, QMS 1226</t>
  </si>
  <si>
    <t>266220087</t>
  </si>
  <si>
    <t>1017708309</t>
  </si>
  <si>
    <t>266220087 - COMPUTER HARDWARE</t>
  </si>
  <si>
    <t>265090015</t>
  </si>
  <si>
    <t>VS00084186</t>
  </si>
  <si>
    <t>Air Technology Solutions LLC</t>
  </si>
  <si>
    <t>1017709710</t>
  </si>
  <si>
    <t>AIR FILTER REPLACEMENT, QMS 1235</t>
  </si>
  <si>
    <t>266220112</t>
  </si>
  <si>
    <t>0000813758</t>
  </si>
  <si>
    <t>READY DATA INC</t>
  </si>
  <si>
    <t>1017711844</t>
  </si>
  <si>
    <t>266220112 - NLYTE RENEWAL</t>
  </si>
  <si>
    <t>266220104</t>
  </si>
  <si>
    <t>0001195268</t>
  </si>
  <si>
    <t>DELL MARKETING LP</t>
  </si>
  <si>
    <t>1017745470</t>
  </si>
  <si>
    <t>266220104 Dell Pro Rugged 14 Laptop</t>
  </si>
  <si>
    <t>056266220109</t>
  </si>
  <si>
    <t>1017748172</t>
  </si>
  <si>
    <t>266220109 _x000D_
DELL PRO MAX TOWER T2 &amp; ULTRASHARP 27 4K MONITOR</t>
  </si>
  <si>
    <t>263750033</t>
  </si>
  <si>
    <t>VS00021991</t>
  </si>
  <si>
    <t>BIG APPLE ART GALLERY &amp; FRAMING, INC.</t>
  </si>
  <si>
    <t>1017765314</t>
  </si>
  <si>
    <t>VARIOUS FRAMES, QMS 1089</t>
  </si>
  <si>
    <t>265640177</t>
  </si>
  <si>
    <t>1017831742</t>
  </si>
  <si>
    <t>265640177, NYPD LAB SPOONS</t>
  </si>
  <si>
    <t>05626S0003001</t>
  </si>
  <si>
    <t>0000048380</t>
  </si>
  <si>
    <t>DUCLOS CORPORATION DBA GLADDING-HEARN SHIPBUILDING</t>
  </si>
  <si>
    <t>1017509998</t>
  </si>
  <si>
    <t>Vessel Ballistic Window Replacement</t>
  </si>
  <si>
    <t>05626G0001001</t>
  </si>
  <si>
    <t>VS00019681</t>
  </si>
  <si>
    <t>PRIORITY 1 AIR RESCUE OPERATIONS, ARIZONA LP</t>
  </si>
  <si>
    <t>1017686185</t>
  </si>
  <si>
    <t>PIAR ADVANCED SAR MISSION MARITIME RESCUE TRAINING</t>
  </si>
  <si>
    <t>05724L0066001</t>
  </si>
  <si>
    <t>FIRE DEPT</t>
  </si>
  <si>
    <t>0001049513</t>
  </si>
  <si>
    <t>RIDGEWOOD VOLUNTEER AMBULANCE CORPS INC</t>
  </si>
  <si>
    <t>1017468987</t>
  </si>
  <si>
    <t>Support community based ambulance/volunteer emergency servic</t>
  </si>
  <si>
    <t>12</t>
  </si>
  <si>
    <t>BORO NEEDS/DISCRETIONARY FUND</t>
  </si>
  <si>
    <t>05726O0003001</t>
  </si>
  <si>
    <t>VC00236538</t>
  </si>
  <si>
    <t>MOHAWK LIFTS LLC</t>
  </si>
  <si>
    <t>1017518860</t>
  </si>
  <si>
    <t>Mohawk Lifts and Installation</t>
  </si>
  <si>
    <t>05725S0006002</t>
  </si>
  <si>
    <t>VC00163789</t>
  </si>
  <si>
    <t>STEWART &amp; STEVENSON POWER PRODUCTS LLC</t>
  </si>
  <si>
    <t>1017672198</t>
  </si>
  <si>
    <t>MTU Engine Monitoring Computer Unit Upgrades for FDNY Vessel</t>
  </si>
  <si>
    <t>46</t>
  </si>
  <si>
    <t>REQUIREMENTS-GOODS</t>
  </si>
  <si>
    <t>05726O0004001</t>
  </si>
  <si>
    <t>0002786175</t>
  </si>
  <si>
    <t>AIR ENGINEERING FILTERS INC</t>
  </si>
  <si>
    <t>1017759769</t>
  </si>
  <si>
    <t>RPI NEX Defender Harness</t>
  </si>
  <si>
    <t>06325L0222001</t>
  </si>
  <si>
    <t>VETERANS SVC</t>
  </si>
  <si>
    <t>0002279307</t>
  </si>
  <si>
    <t>NEW YORK CARES INC</t>
  </si>
  <si>
    <t>1017481008</t>
  </si>
  <si>
    <t>Fundin for Missions VetCheck</t>
  </si>
  <si>
    <t>26ACS12981</t>
  </si>
  <si>
    <t>0000596127</t>
  </si>
  <si>
    <t>STELLAR SERVICES, INC.</t>
  </si>
  <si>
    <t>1017389482</t>
  </si>
  <si>
    <t>OPEN TEXT ECM SUPPORT AND OTHER RECORDS MANAGEMENT SUPPORT</t>
  </si>
  <si>
    <t>111</t>
  </si>
  <si>
    <t>SMALL PURCH - IT- 25 K TO 100K</t>
  </si>
  <si>
    <t>26ACS12983</t>
  </si>
  <si>
    <t>VS00040276</t>
  </si>
  <si>
    <t>THE CENTER FOR THE STUDY OF SOCIAL POLICY</t>
  </si>
  <si>
    <t>1017520211</t>
  </si>
  <si>
    <t>CFWB Protective Factors Services</t>
  </si>
  <si>
    <t>26ACS13122</t>
  </si>
  <si>
    <t>0000557547</t>
  </si>
  <si>
    <t>COMPULINK TECHNOLOGIES INC</t>
  </si>
  <si>
    <t>1017713340</t>
  </si>
  <si>
    <t>PDQ Deploy &amp; Inventory License</t>
  </si>
  <si>
    <t>30</t>
  </si>
  <si>
    <t>MICROPURCHASE - NOT EXCEEDING $35,000</t>
  </si>
  <si>
    <t>26ACS13268</t>
  </si>
  <si>
    <t>VC00125324</t>
  </si>
  <si>
    <t>QUALITY AND ASSURANCE TECHNOLOGY CORP</t>
  </si>
  <si>
    <t>1017719611</t>
  </si>
  <si>
    <t>Canon Printer/Scanner DR-G2110 with two-year warranty.</t>
  </si>
  <si>
    <t>26ACS13280</t>
  </si>
  <si>
    <t>VS00003636</t>
  </si>
  <si>
    <t>Symplicity Corporation</t>
  </si>
  <si>
    <t>1017749701</t>
  </si>
  <si>
    <t>Online system to recruit law school interns</t>
  </si>
  <si>
    <t>43</t>
  </si>
  <si>
    <t>SUBSCRIPTIONS</t>
  </si>
  <si>
    <t>26ACS13265</t>
  </si>
  <si>
    <t>VS00071866</t>
  </si>
  <si>
    <t>THE PAC PROGRAM OF MANHATTAN INC</t>
  </si>
  <si>
    <t>1017804590</t>
  </si>
  <si>
    <t>Abusive Partners Intervention Programs</t>
  </si>
  <si>
    <t>26ACS13324</t>
  </si>
  <si>
    <t>VC00182753</t>
  </si>
  <si>
    <t>SENTINEL CONSULTING LLC</t>
  </si>
  <si>
    <t>1017840159</t>
  </si>
  <si>
    <t>Consultant for the 345 Adams St- Security Project.</t>
  </si>
  <si>
    <t>06826N0002001</t>
  </si>
  <si>
    <t>VS00101184</t>
  </si>
  <si>
    <t>Boys &amp; Girls Village Inc</t>
  </si>
  <si>
    <t>1017501913</t>
  </si>
  <si>
    <t>Extraordinary Needs Foster Care Services</t>
  </si>
  <si>
    <t>06826O0001001</t>
  </si>
  <si>
    <t>1017463587</t>
  </si>
  <si>
    <t>Renewal of Open Text Liquid Office Support Software</t>
  </si>
  <si>
    <t>06826O0002001</t>
  </si>
  <si>
    <t>0000050556</t>
  </si>
  <si>
    <t>GARTNER INC</t>
  </si>
  <si>
    <t>1017688874</t>
  </si>
  <si>
    <t>To understand the challenges and needs of CPS case workers'</t>
  </si>
  <si>
    <t>06826N0007001</t>
  </si>
  <si>
    <t>VS00006894</t>
  </si>
  <si>
    <t>BRIDGE BUILDERS COMMUNITY PARTNERSHIP INCORPORATED</t>
  </si>
  <si>
    <t>1017728838</t>
  </si>
  <si>
    <t>Community Partnership Program NAE - Highbridge Bronx 04</t>
  </si>
  <si>
    <t>06826N0014001</t>
  </si>
  <si>
    <t>0000553529</t>
  </si>
  <si>
    <t>FJC SECURITY SERVICES INC</t>
  </si>
  <si>
    <t>1017747574</t>
  </si>
  <si>
    <t>Armed Security Guards at ACS Sites</t>
  </si>
  <si>
    <t>06826N0006001</t>
  </si>
  <si>
    <t>0000863907</t>
  </si>
  <si>
    <t>COALITION FOR HISPANIC FAMILY SERVICES</t>
  </si>
  <si>
    <t>1017736077</t>
  </si>
  <si>
    <t>Community Partnership Program NAE - Bushwick, Brooklyn 04</t>
  </si>
  <si>
    <t>06826N0005001</t>
  </si>
  <si>
    <t>0000521942</t>
  </si>
  <si>
    <t>COMMUNITY MEDIATION SERVICES, INC.</t>
  </si>
  <si>
    <t>1017741745</t>
  </si>
  <si>
    <t>Community Partnership Program NAE - Elmhurst, Queens 04</t>
  </si>
  <si>
    <t>06826N0012001</t>
  </si>
  <si>
    <t>0000940847</t>
  </si>
  <si>
    <t>GOOD SHEPHERD SERVICES</t>
  </si>
  <si>
    <t>1017734582</t>
  </si>
  <si>
    <t>Community Partnership Program NAE - East New York, Brooklyn</t>
  </si>
  <si>
    <t>06826N0009001</t>
  </si>
  <si>
    <t>VS00034463</t>
  </si>
  <si>
    <t>Hunts Point Alliance for Children</t>
  </si>
  <si>
    <t>1017729988</t>
  </si>
  <si>
    <t>Community Partnership Program NAE - Hunts Point, Bronx BX02</t>
  </si>
  <si>
    <t>06826N0011001</t>
  </si>
  <si>
    <t>0000757147</t>
  </si>
  <si>
    <t>JEWISH CHILD CARE ASSOCIATION OF NEW YORK</t>
  </si>
  <si>
    <t>1017773312</t>
  </si>
  <si>
    <t>Community Partnership Program NAE - Mott Haven, Bronx BX01;</t>
  </si>
  <si>
    <t>06826N0010001</t>
  </si>
  <si>
    <t>0000458181</t>
  </si>
  <si>
    <t>LITTLE FLOWER CHILDREN'S &amp; FAMILY SERVICES OF NEW YORK</t>
  </si>
  <si>
    <t>1017729034</t>
  </si>
  <si>
    <t>Community Partnership Program NAE - Bedford Stuyvesant, Broo</t>
  </si>
  <si>
    <t>06826N0013001</t>
  </si>
  <si>
    <t>0000758036</t>
  </si>
  <si>
    <t>NEW YORK FOUNDLING</t>
  </si>
  <si>
    <t>1017728764</t>
  </si>
  <si>
    <t>Community Partnership Program NAE - St. George, Staten Islan</t>
  </si>
  <si>
    <t>06826N0004001</t>
  </si>
  <si>
    <t>0000764474</t>
  </si>
  <si>
    <t>RISING GROUND INC</t>
  </si>
  <si>
    <t>1017729234</t>
  </si>
  <si>
    <t>Community Partnership Program NAE - Jamaica, Queens QN12</t>
  </si>
  <si>
    <t>06826N0008001</t>
  </si>
  <si>
    <t>0000758309</t>
  </si>
  <si>
    <t>UNION SETTLEMENT ASSOCIATION INC</t>
  </si>
  <si>
    <t>1017728930</t>
  </si>
  <si>
    <t>Community Partnership Program NAE - East Harlem, Manhattan M</t>
  </si>
  <si>
    <t>25GSMIT22701</t>
  </si>
  <si>
    <t>VS00066462</t>
  </si>
  <si>
    <t>SPERIDIAN TECHNOLOGIES LLC</t>
  </si>
  <si>
    <t>1017385732</t>
  </si>
  <si>
    <t>Support and Subscription Services for Unisys BIS Software</t>
  </si>
  <si>
    <t>25SGEER00801</t>
  </si>
  <si>
    <t>VS00103279</t>
  </si>
  <si>
    <t>Prenax Inc</t>
  </si>
  <si>
    <t>1017495950</t>
  </si>
  <si>
    <t>SERVICES FOR HRA LIBRARY SUBSCRIPTION</t>
  </si>
  <si>
    <t>26SSEIT03001</t>
  </si>
  <si>
    <t>1017748479</t>
  </si>
  <si>
    <t>Support of Octopus Deploy Software Licenses</t>
  </si>
  <si>
    <t>06924G0023001</t>
  </si>
  <si>
    <t>VS00035542</t>
  </si>
  <si>
    <t>ENTERPRISE PEOPLE INC</t>
  </si>
  <si>
    <t>1017654443</t>
  </si>
  <si>
    <t>Consulting Services for OCSS Stategic Modernization Project</t>
  </si>
  <si>
    <t>06925G0031001</t>
  </si>
  <si>
    <t>0002549554</t>
  </si>
  <si>
    <t>RCI TECHNOLOGIES INC</t>
  </si>
  <si>
    <t>1017519285</t>
  </si>
  <si>
    <t>IT Consulting Services DSS Quality Managment -M&amp;O Service Ap</t>
  </si>
  <si>
    <t>06925G0035001</t>
  </si>
  <si>
    <t>0001549984</t>
  </si>
  <si>
    <t>CNC CONSULTING INC</t>
  </si>
  <si>
    <t>1017502179</t>
  </si>
  <si>
    <t>IT Consulting Services:M&amp;O Services for DSS Application Syst</t>
  </si>
  <si>
    <t>06925G0037001</t>
  </si>
  <si>
    <t>1017528148</t>
  </si>
  <si>
    <t>IT Consulting Services IT Development &amp; Management</t>
  </si>
  <si>
    <t>06925N0107001</t>
  </si>
  <si>
    <t>VS00058493</t>
  </si>
  <si>
    <t>HAMASPIK CARE INC</t>
  </si>
  <si>
    <t>1017581770</t>
  </si>
  <si>
    <t>Home Care Services CDPAP</t>
  </si>
  <si>
    <t>06925L0232001</t>
  </si>
  <si>
    <t>0001549364</t>
  </si>
  <si>
    <t>SAKHI FOR SOUTH ASIAN SURVIVORS INC</t>
  </si>
  <si>
    <t>1017565828</t>
  </si>
  <si>
    <t>Provision of immigration legal services</t>
  </si>
  <si>
    <t>06925N0099001</t>
  </si>
  <si>
    <t>0001586828</t>
  </si>
  <si>
    <t>FEGS HOME ATTENDANT SERVICES, INC.</t>
  </si>
  <si>
    <t>1017749988</t>
  </si>
  <si>
    <t>Home Care Services (HA-HK-DTS) to Medicaid Eligible Clients</t>
  </si>
  <si>
    <t>06925N0114001</t>
  </si>
  <si>
    <t>0000504117</t>
  </si>
  <si>
    <t>HOME CARE SERV FOR INDEPENDENT LIVING INC.</t>
  </si>
  <si>
    <t>1017573773</t>
  </si>
  <si>
    <t>06925N0094001</t>
  </si>
  <si>
    <t>0001799526</t>
  </si>
  <si>
    <t>NEW YORK FOUNDATION FOR SENIOR CITIZENS HOME ATTENDANT SVC</t>
  </si>
  <si>
    <t>1017581766</t>
  </si>
  <si>
    <t>Home Care Services HA-HK-DTS</t>
  </si>
  <si>
    <t>06925N0084001</t>
  </si>
  <si>
    <t>0000825347</t>
  </si>
  <si>
    <t>SANCTUARY FOR FAMILIES INC</t>
  </si>
  <si>
    <t>1017565127</t>
  </si>
  <si>
    <t>FY'26 NAE + Allowance - Non-Residential Services</t>
  </si>
  <si>
    <t>06925N0082001</t>
  </si>
  <si>
    <t>0000811579</t>
  </si>
  <si>
    <t>BARRIER FREE LIVING INC</t>
  </si>
  <si>
    <t>1017536590</t>
  </si>
  <si>
    <t>FY26 NAE + Allow - Non-Residential &amp; Home Serv. for 6 Months</t>
  </si>
  <si>
    <t>06925N0083001</t>
  </si>
  <si>
    <t>1017518909</t>
  </si>
  <si>
    <t>FY'26 NAE + Allowance - Non-Residential &amp; Home+ Services</t>
  </si>
  <si>
    <t>06925N0087001</t>
  </si>
  <si>
    <t>0000865114</t>
  </si>
  <si>
    <t>VIOLENCE INTERVENTION PROGRAM INC</t>
  </si>
  <si>
    <t>1017482982</t>
  </si>
  <si>
    <t>06925N0085001</t>
  </si>
  <si>
    <t>0000939821</t>
  </si>
  <si>
    <t>SEAMEN'S SOCIETY FOR CHILDREN AND FAMILIES</t>
  </si>
  <si>
    <t>1017511998</t>
  </si>
  <si>
    <t>FY'26 NAE + Allowance - Non-Res. &amp; Home Serv. for 6 Months</t>
  </si>
  <si>
    <t>06925N0086001</t>
  </si>
  <si>
    <t>1017572289</t>
  </si>
  <si>
    <t>06925N0076001</t>
  </si>
  <si>
    <t>0000884765</t>
  </si>
  <si>
    <t>HELP SOCIAL SERVICE CORPORATION</t>
  </si>
  <si>
    <t>1017535113</t>
  </si>
  <si>
    <t>FY'26 NAE + Allowance - Non-Res.&amp; Home Serv. for 6 Months</t>
  </si>
  <si>
    <t>06925N0077001</t>
  </si>
  <si>
    <t>0000820210</t>
  </si>
  <si>
    <t>NEW YORK CITY GAY AND LESBIAN ANTI-VIOLENCE PROJECT INC</t>
  </si>
  <si>
    <t>1017521947</t>
  </si>
  <si>
    <t>FY'26  NAE - Non-Resident. &amp; Home Serv. for 6 Months</t>
  </si>
  <si>
    <t>06925N0081001</t>
  </si>
  <si>
    <t>0000833848</t>
  </si>
  <si>
    <t>NEW YORK ASIAN WOMENS CENTER INC</t>
  </si>
  <si>
    <t>1017540642</t>
  </si>
  <si>
    <t>06925L0233001</t>
  </si>
  <si>
    <t>0001118432</t>
  </si>
  <si>
    <t>SUNNYSIDE COMMUNITY SERVICES INC</t>
  </si>
  <si>
    <t>1017743975</t>
  </si>
  <si>
    <t>Prov of Legal Services to Immigrants on a Range of Matters</t>
  </si>
  <si>
    <t>06926L0038001</t>
  </si>
  <si>
    <t>VS00089569</t>
  </si>
  <si>
    <t>Paralegals FTC Inc</t>
  </si>
  <si>
    <t>1017782034</t>
  </si>
  <si>
    <t>Provision of paralegal services</t>
  </si>
  <si>
    <t>06925N0078001</t>
  </si>
  <si>
    <t>0000510798</t>
  </si>
  <si>
    <t>URBAN RESOURCE INSTITUTE</t>
  </si>
  <si>
    <t>1017659308</t>
  </si>
  <si>
    <t>NAE with FY26  Allowance -  Teen RAPP and Early RAPP</t>
  </si>
  <si>
    <t>06926G0002001</t>
  </si>
  <si>
    <t>0002267718</t>
  </si>
  <si>
    <t>UNIVERSAL TECHNOLOGIES, LLC</t>
  </si>
  <si>
    <t>1017446531</t>
  </si>
  <si>
    <t>IT Consulting Service for  Archibus project</t>
  </si>
  <si>
    <t>06925N0074001</t>
  </si>
  <si>
    <t>0000845814</t>
  </si>
  <si>
    <t>THE DOE FUND INC</t>
  </si>
  <si>
    <t>1017599042</t>
  </si>
  <si>
    <t>NAE + Allowance -Permanent Congregate Housing (28 Units)</t>
  </si>
  <si>
    <t>06925N0075001</t>
  </si>
  <si>
    <t>0001047607</t>
  </si>
  <si>
    <t>PALLADIA, INC.</t>
  </si>
  <si>
    <t>1017678067</t>
  </si>
  <si>
    <t>FY'26 NAE -  HASA 20U Permanent Congregate_(20 Units)</t>
  </si>
  <si>
    <t>06925N0080001</t>
  </si>
  <si>
    <t>VC00147992</t>
  </si>
  <si>
    <t>DAY ONE NEW YORK INC.</t>
  </si>
  <si>
    <t>1017625142</t>
  </si>
  <si>
    <t>NAE with FY26 Allowance - Teen RAPP and Early RAPP</t>
  </si>
  <si>
    <t>06925G0016001</t>
  </si>
  <si>
    <t>VS00013433</t>
  </si>
  <si>
    <t>ManpowerGroup Public Sector, Inc.</t>
  </si>
  <si>
    <t>1017534075</t>
  </si>
  <si>
    <t>IT Consulting Services for Cybersecurity Telecomm/Data</t>
  </si>
  <si>
    <t>06923S0012001</t>
  </si>
  <si>
    <t>0002686818</t>
  </si>
  <si>
    <t>OUTFRONT MEDIA GROUP LLC</t>
  </si>
  <si>
    <t>1017458053</t>
  </si>
  <si>
    <t>Advertising SNAP on buses and subways</t>
  </si>
  <si>
    <t>06925N0100001</t>
  </si>
  <si>
    <t>0000512357</t>
  </si>
  <si>
    <t>BUSHWICK STUYVESANT HEIGHTS HOME ATTENDANTS INC</t>
  </si>
  <si>
    <t>1017519861</t>
  </si>
  <si>
    <t>06925N0105001</t>
  </si>
  <si>
    <t>0000502790</t>
  </si>
  <si>
    <t>CABS HOME ATTENDANTS SERVICE, INC.</t>
  </si>
  <si>
    <t>1017520060</t>
  </si>
  <si>
    <t>06925N0096001</t>
  </si>
  <si>
    <t>0000504520</t>
  </si>
  <si>
    <t>ROCKAWAY HOME ATTENDANT SERVICES INC</t>
  </si>
  <si>
    <t>1017642551</t>
  </si>
  <si>
    <t>06925N0090001</t>
  </si>
  <si>
    <t>0000819451</t>
  </si>
  <si>
    <t>THE STELLA ORTON HOME CARE AGENCY INC</t>
  </si>
  <si>
    <t>1017587828</t>
  </si>
  <si>
    <t>06925N0110001</t>
  </si>
  <si>
    <t>0001772340</t>
  </si>
  <si>
    <t>CHINESE-AMERICAN PLANNING COUNCIL HOME ATTENDANT PROGRAM INC</t>
  </si>
  <si>
    <t>1017583353</t>
  </si>
  <si>
    <t>Home Care Services CD-PAP</t>
  </si>
  <si>
    <t>06925N0097001</t>
  </si>
  <si>
    <t>1017745081</t>
  </si>
  <si>
    <t>Home Care Services (CDPAP) to Medicaid Eligible Clients</t>
  </si>
  <si>
    <t>06925N0111001</t>
  </si>
  <si>
    <t>1017584272</t>
  </si>
  <si>
    <t>06925N0092001</t>
  </si>
  <si>
    <t>1017581633</t>
  </si>
  <si>
    <t>06925N0108001</t>
  </si>
  <si>
    <t>0000757846</t>
  </si>
  <si>
    <t>SELFHELP COMMUNITY SERVICES, INC.</t>
  </si>
  <si>
    <t>1017597109</t>
  </si>
  <si>
    <t>06925N0117001</t>
  </si>
  <si>
    <t>0000504555</t>
  </si>
  <si>
    <t>SUNNYSIDE HOME CARE PROJECT</t>
  </si>
  <si>
    <t>1017619453</t>
  </si>
  <si>
    <t>06925N0116001</t>
  </si>
  <si>
    <t>0002827426</t>
  </si>
  <si>
    <t>SUMMIT HOME HEALTH CARE INC</t>
  </si>
  <si>
    <t>1017619265</t>
  </si>
  <si>
    <t>06925N0089001</t>
  </si>
  <si>
    <t>0003134829</t>
  </si>
  <si>
    <t>XINCON HOME-HEALTHCARE SERVICES INC.</t>
  </si>
  <si>
    <t>1017639063</t>
  </si>
  <si>
    <t>06925N0095001</t>
  </si>
  <si>
    <t>0000526411</t>
  </si>
  <si>
    <t>POMONOK HOME SERVICES INC</t>
  </si>
  <si>
    <t>1017612517</t>
  </si>
  <si>
    <t>06925L0234001</t>
  </si>
  <si>
    <t>VS00102330</t>
  </si>
  <si>
    <t>The Jeffrey Deskovic Foundation for Justice</t>
  </si>
  <si>
    <t>1017636289</t>
  </si>
  <si>
    <t>Provision of legal assistance services</t>
  </si>
  <si>
    <t>06925N0101001</t>
  </si>
  <si>
    <t>0000505810</t>
  </si>
  <si>
    <t>ST NICKS ALLIANCE HOME CARE CORP</t>
  </si>
  <si>
    <t>1017683836</t>
  </si>
  <si>
    <t>06925N0103001</t>
  </si>
  <si>
    <t>VC00173583</t>
  </si>
  <si>
    <t>SPECIAL TOUCH HOME CARE SERVICES INC</t>
  </si>
  <si>
    <t>1017696961</t>
  </si>
  <si>
    <t>06925N0098001</t>
  </si>
  <si>
    <t>1017611743</t>
  </si>
  <si>
    <t>06925N0102001</t>
  </si>
  <si>
    <t>1017589574</t>
  </si>
  <si>
    <t>06925N0104001</t>
  </si>
  <si>
    <t>1017592813</t>
  </si>
  <si>
    <t>06925N0106001</t>
  </si>
  <si>
    <t>0001774943</t>
  </si>
  <si>
    <t>SERVICES FOR THE AGED INC</t>
  </si>
  <si>
    <t>1017703108</t>
  </si>
  <si>
    <t>06925N0112001</t>
  </si>
  <si>
    <t>0000508858</t>
  </si>
  <si>
    <t>COMMUNITY HOME CARE REFERRAL SERVICE INC.</t>
  </si>
  <si>
    <t>1017555583</t>
  </si>
  <si>
    <t>06926G0008001</t>
  </si>
  <si>
    <t>VS00046738</t>
  </si>
  <si>
    <t>DICE IT SOLUTIONS LIMITED LIABILITY COMPANY</t>
  </si>
  <si>
    <t>1017605455</t>
  </si>
  <si>
    <t>IT Consulting for Welfare Management System (WMS)</t>
  </si>
  <si>
    <t>06926G0019001</t>
  </si>
  <si>
    <t>1017775968</t>
  </si>
  <si>
    <t>IT consulting for IT Development &amp; Management Project</t>
  </si>
  <si>
    <t>06922G0063001R001</t>
  </si>
  <si>
    <t>0001895606</t>
  </si>
  <si>
    <t>PRUTECH SOLUTIONS, INC</t>
  </si>
  <si>
    <t>1017616856</t>
  </si>
  <si>
    <t>Renewal of Consulting Services - 22GPMMI21430R01_PRUTECH</t>
  </si>
  <si>
    <t>251</t>
  </si>
  <si>
    <t>INTERGOVERNMENTAL PROCUREMENT RENEWAL</t>
  </si>
  <si>
    <t>06926G0015001</t>
  </si>
  <si>
    <t>1017734566</t>
  </si>
  <si>
    <t>IT Consulting Services Coordinated Assessment &amp; Placement Sy</t>
  </si>
  <si>
    <t>06926G0016001</t>
  </si>
  <si>
    <t>1017740886</t>
  </si>
  <si>
    <t>IT Consulting Coordinated Assessment and Placement CAPS</t>
  </si>
  <si>
    <t>06925N0053001</t>
  </si>
  <si>
    <t>VS00041199</t>
  </si>
  <si>
    <t>Response Alert LLC</t>
  </si>
  <si>
    <t>1017697799</t>
  </si>
  <si>
    <t>06925N0053-PERS-NAE</t>
  </si>
  <si>
    <t>06926G0003001</t>
  </si>
  <si>
    <t>0000046589</t>
  </si>
  <si>
    <t>PSI INTERNATIONAL INC</t>
  </si>
  <si>
    <t>1017724038</t>
  </si>
  <si>
    <t>IT consulting services for Welfare Management System (WMS) p</t>
  </si>
  <si>
    <t>06926G0018001</t>
  </si>
  <si>
    <t>VS00053189</t>
  </si>
  <si>
    <t>ASB RESOURCES LLC</t>
  </si>
  <si>
    <t>1017725930</t>
  </si>
  <si>
    <t>IT Consulting for IT Development &amp; Management Project</t>
  </si>
  <si>
    <t>06926G0039001</t>
  </si>
  <si>
    <t>VS00025328</t>
  </si>
  <si>
    <t>ZebraEdge, Inc.</t>
  </si>
  <si>
    <t>1017815144</t>
  </si>
  <si>
    <t>IT Consulting for Cybersecurity telecom/DATA Processing</t>
  </si>
  <si>
    <t>06926G0035001</t>
  </si>
  <si>
    <t>0002228610</t>
  </si>
  <si>
    <t>INFOPEOPLE CORPORATION</t>
  </si>
  <si>
    <t>1017746067</t>
  </si>
  <si>
    <t>IT Consulting Services for CurRent NYC</t>
  </si>
  <si>
    <t>06926G0023001</t>
  </si>
  <si>
    <t>0000597703</t>
  </si>
  <si>
    <t>SVAM INTERNATIONAL INC</t>
  </si>
  <si>
    <t>1017810278</t>
  </si>
  <si>
    <t>IT Consulting Services Critical Infrastructure Support Initi</t>
  </si>
  <si>
    <t>26SSEIT01601</t>
  </si>
  <si>
    <t>HOMELESS</t>
  </si>
  <si>
    <t>1017480945</t>
  </si>
  <si>
    <t>Battery Replacement and services for DHS for 33 Beaver Stree</t>
  </si>
  <si>
    <t>26SSMIT01801</t>
  </si>
  <si>
    <t>0000916092</t>
  </si>
  <si>
    <t>COMPCITI BUSINESS SOLUTIONS, INC.</t>
  </si>
  <si>
    <t>1017664365</t>
  </si>
  <si>
    <t>Subscription and Support of Singleware IP Speakers Software</t>
  </si>
  <si>
    <t>07125S0001001</t>
  </si>
  <si>
    <t>VS00033543</t>
  </si>
  <si>
    <t>Veloxity One LLC</t>
  </si>
  <si>
    <t>1017540425</t>
  </si>
  <si>
    <t>Maintenance of Twenty-Three Locker Power Charging Stations</t>
  </si>
  <si>
    <t>1-8006-0022-2026</t>
  </si>
  <si>
    <t>CORRECTION</t>
  </si>
  <si>
    <t>0002422311</t>
  </si>
  <si>
    <t>HOUR CHILDREN, INC</t>
  </si>
  <si>
    <t>1017378608</t>
  </si>
  <si>
    <t>FAMILY SUPPORT FOR VISITORS</t>
  </si>
  <si>
    <t>1-8006-0006-2026</t>
  </si>
  <si>
    <t>VS00023794</t>
  </si>
  <si>
    <t>Destination Tomorrow Inc</t>
  </si>
  <si>
    <t>1017448884</t>
  </si>
  <si>
    <t>TAILORED SERVICES LGBTQ PERSONS-IN CUSTODY/DPCP</t>
  </si>
  <si>
    <t>2-8002-0005-2026</t>
  </si>
  <si>
    <t>0001430490</t>
  </si>
  <si>
    <t>HRP ASSOCIATES INC</t>
  </si>
  <si>
    <t>1017554964</t>
  </si>
  <si>
    <t>Independent Environmental Monitor</t>
  </si>
  <si>
    <t>2-0902-0001-2026</t>
  </si>
  <si>
    <t>0003404638</t>
  </si>
  <si>
    <t>INDEPENDENT FORENSICS OF ILLINOIS LLC</t>
  </si>
  <si>
    <t>1017562362</t>
  </si>
  <si>
    <t>TESTING SERVICES</t>
  </si>
  <si>
    <t>2-8002-0010-2026</t>
  </si>
  <si>
    <t>VC00107224</t>
  </si>
  <si>
    <t>MADAM IP LLC</t>
  </si>
  <si>
    <t>1017596478</t>
  </si>
  <si>
    <t>RADIATION SAFETY OFFICER/ENVIRONMENTAL HEALTH UNIT</t>
  </si>
  <si>
    <t>3-1603-1004-2026</t>
  </si>
  <si>
    <t>1017624535</t>
  </si>
  <si>
    <t>FIBERGLASS REINFORCED PLASTIC PANELS</t>
  </si>
  <si>
    <t>1-8006-0038-2026</t>
  </si>
  <si>
    <t>0003037940</t>
  </si>
  <si>
    <t>SOUL2SOULZ INC</t>
  </si>
  <si>
    <t>1017649996</t>
  </si>
  <si>
    <t>Emotional Intelligence &amp; Human Connection Services</t>
  </si>
  <si>
    <t>3-1603-0002-2026</t>
  </si>
  <si>
    <t>0000526824</t>
  </si>
  <si>
    <t>128-13 ROCKAWAY BLVD CORP OZONE PARK LUMBER</t>
  </si>
  <si>
    <t>1017684223</t>
  </si>
  <si>
    <t>LUMBER &amp; PLYWOOD</t>
  </si>
  <si>
    <t>07225O0003001</t>
  </si>
  <si>
    <t>VS00057792</t>
  </si>
  <si>
    <t>UNITED UNIFORM DISTRIBUTION LLC</t>
  </si>
  <si>
    <t>1017560581</t>
  </si>
  <si>
    <t>PURCHASE OF AVON GAS MASKS</t>
  </si>
  <si>
    <t>07225S0003001</t>
  </si>
  <si>
    <t>0003143089</t>
  </si>
  <si>
    <t>JOHNSON ROBERTS AND ASSOCIATES INC</t>
  </si>
  <si>
    <t>1017628973</t>
  </si>
  <si>
    <t>Psychological Testing Supplies</t>
  </si>
  <si>
    <t>99</t>
  </si>
  <si>
    <t>OTHERS</t>
  </si>
  <si>
    <t>07226O0003001</t>
  </si>
  <si>
    <t>VC00108038</t>
  </si>
  <si>
    <t>ATLANTIC TACTICAL INC</t>
  </si>
  <si>
    <t>1017778419</t>
  </si>
  <si>
    <t>CHEMICAL AGENT</t>
  </si>
  <si>
    <t>12524L0304001</t>
  </si>
  <si>
    <t>DP FOR AGING</t>
  </si>
  <si>
    <t>0000953751</t>
  </si>
  <si>
    <t>RESEARCH FOUNDATION OF THE STATE UNIVERSITY OF NEW YORK</t>
  </si>
  <si>
    <t>1017512996</t>
  </si>
  <si>
    <t>2TB - support the district based older adult services</t>
  </si>
  <si>
    <t>12526C0017001</t>
  </si>
  <si>
    <t>0000595299</t>
  </si>
  <si>
    <t>METROPOLITAN OFFICE &amp; COMPUTER SUPPLIES INC</t>
  </si>
  <si>
    <t>1017514221</t>
  </si>
  <si>
    <t>Information Technology Supplies</t>
  </si>
  <si>
    <t>12525L0256001</t>
  </si>
  <si>
    <t>VS00103723</t>
  </si>
  <si>
    <t>Age Friendly Central Brooklyn Inc</t>
  </si>
  <si>
    <t>1017529116</t>
  </si>
  <si>
    <t>7CB - to support the Older adult Pampering Day</t>
  </si>
  <si>
    <t>12526C0018001</t>
  </si>
  <si>
    <t>VC00233563</t>
  </si>
  <si>
    <t>DR GILBERT KUNKEN</t>
  </si>
  <si>
    <t>1017591775</t>
  </si>
  <si>
    <t>HIICAP Public Outreach Medicare Benefit Consultant</t>
  </si>
  <si>
    <t>12526C0019001</t>
  </si>
  <si>
    <t>VC00250808</t>
  </si>
  <si>
    <t>LEAN SIX SOLUTIONS LLC</t>
  </si>
  <si>
    <t>1017632388</t>
  </si>
  <si>
    <t>Lean Six Sigma Trainings</t>
  </si>
  <si>
    <t>12526C0020001</t>
  </si>
  <si>
    <t>VS00104425</t>
  </si>
  <si>
    <t>Theta 121 Corp</t>
  </si>
  <si>
    <t>1017638614</t>
  </si>
  <si>
    <t>Catering Services for Staff Recognition Event</t>
  </si>
  <si>
    <t>12526M0002001</t>
  </si>
  <si>
    <t>0000796876</t>
  </si>
  <si>
    <t>NEW YORK STATE INDUSTRIES FOR THE DISABLED INC</t>
  </si>
  <si>
    <t>1017742520</t>
  </si>
  <si>
    <t>To Prepare, Scan, Digitize, and Archive building plans.</t>
  </si>
  <si>
    <t>26</t>
  </si>
  <si>
    <t>DETERMINED BY GOV'T MANDATE</t>
  </si>
  <si>
    <t>12524L1379001</t>
  </si>
  <si>
    <t>0001048612</t>
  </si>
  <si>
    <t>ROSEDALE CIVIC ASSOCIATION</t>
  </si>
  <si>
    <t>1017767276</t>
  </si>
  <si>
    <t>67R - support the district based older adult services</t>
  </si>
  <si>
    <t>38</t>
  </si>
  <si>
    <t>MICROPURCHASE COUNCIL &amp; BP NEEDS</t>
  </si>
  <si>
    <t>12526C0022001</t>
  </si>
  <si>
    <t>1017854381</t>
  </si>
  <si>
    <t>Udemy Business Licenses FY26-FY27</t>
  </si>
  <si>
    <t>12824L1341001</t>
  </si>
  <si>
    <t>0000940999</t>
  </si>
  <si>
    <t>POLICE ATHLETIC LEAGUE INC</t>
  </si>
  <si>
    <t>1017519438</t>
  </si>
  <si>
    <t>Discretionary Contract to support (ATI) programs</t>
  </si>
  <si>
    <t>20268801013</t>
  </si>
  <si>
    <t>26025N0550001</t>
  </si>
  <si>
    <t>DOYACD</t>
  </si>
  <si>
    <t>0000923539</t>
  </si>
  <si>
    <t>LOWER EASTSIDE GIRLS CLUB OF NY</t>
  </si>
  <si>
    <t>1017450390</t>
  </si>
  <si>
    <t>COMPASS Program NAE</t>
  </si>
  <si>
    <t>20268801094</t>
  </si>
  <si>
    <t>26025N0121028</t>
  </si>
  <si>
    <t>VC00184234</t>
  </si>
  <si>
    <t>SERIOUS FUN AFTER SCHOOL INC</t>
  </si>
  <si>
    <t>1017658521</t>
  </si>
  <si>
    <t>Neighborhood Youth Team Sports FY26 NA</t>
  </si>
  <si>
    <t>20268801172</t>
  </si>
  <si>
    <t>26024L1112001</t>
  </si>
  <si>
    <t>0001596457</t>
  </si>
  <si>
    <t>COLONIAL FARMHOUSE RESTORATION SOCIETY OF BELLROSE INC</t>
  </si>
  <si>
    <t>1017638670</t>
  </si>
  <si>
    <t>*To support local youth, schools and volunteer program</t>
  </si>
  <si>
    <t>20268801187</t>
  </si>
  <si>
    <t>26022L1510001</t>
  </si>
  <si>
    <t>VC00208675</t>
  </si>
  <si>
    <t>CARIBBEAN EQUALITY PROJECT INC</t>
  </si>
  <si>
    <t>1017482640</t>
  </si>
  <si>
    <t>Will provide programming for Asian American communities</t>
  </si>
  <si>
    <t>20268801440</t>
  </si>
  <si>
    <t>26024L0319001</t>
  </si>
  <si>
    <t>VS00052041</t>
  </si>
  <si>
    <t>CLIMATE MUSEUM</t>
  </si>
  <si>
    <t>1017721899</t>
  </si>
  <si>
    <t>Funds will be used to support the Climate Museum programming</t>
  </si>
  <si>
    <t>20268801448</t>
  </si>
  <si>
    <t>26023L1502001</t>
  </si>
  <si>
    <t>VS00051868</t>
  </si>
  <si>
    <t>KINDING SINDAW HERITAGE FOUNDATION INC</t>
  </si>
  <si>
    <t>1017454441</t>
  </si>
  <si>
    <t>Will  provide programming for Asian American Communities</t>
  </si>
  <si>
    <t>20268801617</t>
  </si>
  <si>
    <t>26024L1466001</t>
  </si>
  <si>
    <t>0000567980</t>
  </si>
  <si>
    <t>BRIDGING ACCESS TO CARE INC</t>
  </si>
  <si>
    <t>1017615964</t>
  </si>
  <si>
    <t>Support Food Pantries</t>
  </si>
  <si>
    <t>20268801790</t>
  </si>
  <si>
    <t>26024L1237001</t>
  </si>
  <si>
    <t>VC00144184</t>
  </si>
  <si>
    <t>YOUTH REFERRAL &amp; PLACEMENT UNIT INC</t>
  </si>
  <si>
    <t>1017629046</t>
  </si>
  <si>
    <t>Support counseling and educational programs, staffing needs</t>
  </si>
  <si>
    <t>20268801904</t>
  </si>
  <si>
    <t>26023L0524001</t>
  </si>
  <si>
    <t>VS00028965</t>
  </si>
  <si>
    <t>New Testament Temple Church of God</t>
  </si>
  <si>
    <t>1017616467</t>
  </si>
  <si>
    <t>providing essential services that foster stability &amp; support</t>
  </si>
  <si>
    <t>20268801928</t>
  </si>
  <si>
    <t>26025L0107001</t>
  </si>
  <si>
    <t>VS00089902</t>
  </si>
  <si>
    <t>The Flossy Organization Inc</t>
  </si>
  <si>
    <t>1017515437</t>
  </si>
  <si>
    <t>*</t>
  </si>
  <si>
    <t>20268801929</t>
  </si>
  <si>
    <t>26025L0155002</t>
  </si>
  <si>
    <t>VC00143367</t>
  </si>
  <si>
    <t>THE CHILDREN'S LAW CENTER</t>
  </si>
  <si>
    <t>1017739349</t>
  </si>
  <si>
    <t>to support inaugural Youth Voice Organizing Project</t>
  </si>
  <si>
    <t>20268802076</t>
  </si>
  <si>
    <t>26023L0631001</t>
  </si>
  <si>
    <t>0000791908</t>
  </si>
  <si>
    <t>COUNCIL ON THE ENVIRONMENT INC</t>
  </si>
  <si>
    <t>1017465225</t>
  </si>
  <si>
    <t>Support GrowNYC and the Greenmarkets in Council District 43</t>
  </si>
  <si>
    <t>20268802146</t>
  </si>
  <si>
    <t>26024L0422001</t>
  </si>
  <si>
    <t>VS00030909</t>
  </si>
  <si>
    <t>Uptown Soccer Inc</t>
  </si>
  <si>
    <t>1017338974</t>
  </si>
  <si>
    <t>Funding will used to support  afterschool and summer camp</t>
  </si>
  <si>
    <t>20268802199</t>
  </si>
  <si>
    <t>26024L1096001</t>
  </si>
  <si>
    <t>0000514524</t>
  </si>
  <si>
    <t>BLACK VETERANS FOR SOCIAL JUSTICE INC</t>
  </si>
  <si>
    <t>1017486090</t>
  </si>
  <si>
    <t>To provide community programs for veterans.</t>
  </si>
  <si>
    <t>20268802202</t>
  </si>
  <si>
    <t>26023L1196001</t>
  </si>
  <si>
    <t>VS00084162</t>
  </si>
  <si>
    <t>Allen A M E Housing Corporation</t>
  </si>
  <si>
    <t>1017482842</t>
  </si>
  <si>
    <t>Funding for academic programming for youth participants.</t>
  </si>
  <si>
    <t>20268802230</t>
  </si>
  <si>
    <t>26023L0112001</t>
  </si>
  <si>
    <t>VS00006189</t>
  </si>
  <si>
    <t>Swim Strong Foundation, Inc.</t>
  </si>
  <si>
    <t>1017673401</t>
  </si>
  <si>
    <t>Funds support swimming &amp; water safety educational program.</t>
  </si>
  <si>
    <t>20268802310</t>
  </si>
  <si>
    <t>26025N0121027</t>
  </si>
  <si>
    <t>0002909595</t>
  </si>
  <si>
    <t>ROW NEW YORK INC</t>
  </si>
  <si>
    <t>1017453629</t>
  </si>
  <si>
    <t>20268802315</t>
  </si>
  <si>
    <t>26024L1444001</t>
  </si>
  <si>
    <t>0000650912</t>
  </si>
  <si>
    <t>KINGS BAY YOUTH ORGANIZATION, INC.</t>
  </si>
  <si>
    <t>1017556787</t>
  </si>
  <si>
    <t>20268802447</t>
  </si>
  <si>
    <t>26023L1578001</t>
  </si>
  <si>
    <t>VC00216950</t>
  </si>
  <si>
    <t>LOISAIDA UNITED NEIGHBORHOOD GARDENS INC</t>
  </si>
  <si>
    <t>1017648974</t>
  </si>
  <si>
    <t>A Greener NYC supports environmentally friendly programs.</t>
  </si>
  <si>
    <t>20268802450</t>
  </si>
  <si>
    <t>26024L0777001</t>
  </si>
  <si>
    <t>0000855443</t>
  </si>
  <si>
    <t>THE CHILDRENS RESCUE FUND</t>
  </si>
  <si>
    <t>1017484155</t>
  </si>
  <si>
    <t>Funds are to develop a data management system.</t>
  </si>
  <si>
    <t>20268802484</t>
  </si>
  <si>
    <t>26024L0571001</t>
  </si>
  <si>
    <t>0001048478</t>
  </si>
  <si>
    <t>MASPETH TOWN HALL, INC.</t>
  </si>
  <si>
    <t>1017481925</t>
  </si>
  <si>
    <t>To support after school programming including staff support</t>
  </si>
  <si>
    <t>20268802488</t>
  </si>
  <si>
    <t>26024L0363001</t>
  </si>
  <si>
    <t>VC00173409</t>
  </si>
  <si>
    <t>JUST AS I AM YOUTH EMPOWERMENT</t>
  </si>
  <si>
    <t>1017583246</t>
  </si>
  <si>
    <t>Provide leadership/mentorship programming for youth</t>
  </si>
  <si>
    <t>20268802510</t>
  </si>
  <si>
    <t>26023L0532001</t>
  </si>
  <si>
    <t>0002698213</t>
  </si>
  <si>
    <t>FRIENDS OF DAG HAMMARSJOLD PLAZA INC</t>
  </si>
  <si>
    <t>1017793600</t>
  </si>
  <si>
    <t>Funds to support the beautification community events</t>
  </si>
  <si>
    <t>20268802578</t>
  </si>
  <si>
    <t>26025N0121005</t>
  </si>
  <si>
    <t>0000813606</t>
  </si>
  <si>
    <t>HARLEM JUNIOR TENNIS AND EDUCATION PROGRAM INC</t>
  </si>
  <si>
    <t>1017492261</t>
  </si>
  <si>
    <t>Neighborhood Youth Team Sports Grant FY26 NA</t>
  </si>
  <si>
    <t>20268802583</t>
  </si>
  <si>
    <t>26025N0121015</t>
  </si>
  <si>
    <t>VS00096009</t>
  </si>
  <si>
    <t>MindLeaps</t>
  </si>
  <si>
    <t>1017413744</t>
  </si>
  <si>
    <t>Neighborhood Youth Sports Teams Grant FY26</t>
  </si>
  <si>
    <t>20268802592</t>
  </si>
  <si>
    <t>26025N0121006</t>
  </si>
  <si>
    <t>VS00065742</t>
  </si>
  <si>
    <t>NOT ON MY WATCH INC</t>
  </si>
  <si>
    <t>1017416122</t>
  </si>
  <si>
    <t>20268802610</t>
  </si>
  <si>
    <t>26024L1274001</t>
  </si>
  <si>
    <t>0002758957</t>
  </si>
  <si>
    <t>ROSEDALE JETS FOOTBALL ASSOCIATION</t>
  </si>
  <si>
    <t>1017483064</t>
  </si>
  <si>
    <t>Support Football Camps and operational expenses in CD 31</t>
  </si>
  <si>
    <t>20268802634</t>
  </si>
  <si>
    <t>26023L1715001</t>
  </si>
  <si>
    <t>0000800417</t>
  </si>
  <si>
    <t>NEW YORK CITY CRIMINAL JUSTICE AGENCY</t>
  </si>
  <si>
    <t>1017533417</t>
  </si>
  <si>
    <t>To supports criminal justice programs and efforts.</t>
  </si>
  <si>
    <t>20268802637</t>
  </si>
  <si>
    <t>26023L1551001</t>
  </si>
  <si>
    <t>1017454076</t>
  </si>
  <si>
    <t>Funding to support beautification projects development</t>
  </si>
  <si>
    <t>20268802644</t>
  </si>
  <si>
    <t>26024L0580001</t>
  </si>
  <si>
    <t>0001047115</t>
  </si>
  <si>
    <t>GREATER FLUSHING COMMUNITY COUNCIL INC</t>
  </si>
  <si>
    <t>1017766554</t>
  </si>
  <si>
    <t>Provides activities help children develop fine motor skills</t>
  </si>
  <si>
    <t>20268802653</t>
  </si>
  <si>
    <t>26024L0198001</t>
  </si>
  <si>
    <t>VS00060522</t>
  </si>
  <si>
    <t>INQUIRING MINDS INSTITUTE INC</t>
  </si>
  <si>
    <t>1017445683</t>
  </si>
  <si>
    <t>Support civic education and literacy programming &amp; services.</t>
  </si>
  <si>
    <t>20268802714</t>
  </si>
  <si>
    <t>26024L0975001</t>
  </si>
  <si>
    <t>0002201136</t>
  </si>
  <si>
    <t>ROADS TO SUCCESS INC</t>
  </si>
  <si>
    <t>1017475145</t>
  </si>
  <si>
    <t>To provide art programs for youth.</t>
  </si>
  <si>
    <t>20268802722</t>
  </si>
  <si>
    <t>26024L1453001</t>
  </si>
  <si>
    <t>VS00101318</t>
  </si>
  <si>
    <t>Talkpopc Inc</t>
  </si>
  <si>
    <t>1017651251</t>
  </si>
  <si>
    <t>Funding will support general operational costs and services.</t>
  </si>
  <si>
    <t>20268802739</t>
  </si>
  <si>
    <t>26024L0324001</t>
  </si>
  <si>
    <t>VC00218638</t>
  </si>
  <si>
    <t>UA3 INC</t>
  </si>
  <si>
    <t>1017482679</t>
  </si>
  <si>
    <t>To support local food pantries + Youth Leadership</t>
  </si>
  <si>
    <t>20268802741</t>
  </si>
  <si>
    <t>26024L0429001</t>
  </si>
  <si>
    <t>VC00161728</t>
  </si>
  <si>
    <t>20/20 VISION FOR SCHOOLS INC.</t>
  </si>
  <si>
    <t>1017487711</t>
  </si>
  <si>
    <t>Funding supports programing in each _x000D_
of the 51 Council Dist</t>
  </si>
  <si>
    <t>20268802858</t>
  </si>
  <si>
    <t>26025N0121007</t>
  </si>
  <si>
    <t>0001443835</t>
  </si>
  <si>
    <t>VISION URBANA, INC.</t>
  </si>
  <si>
    <t>1017722499</t>
  </si>
  <si>
    <t>20268802862</t>
  </si>
  <si>
    <t>26023L0378001</t>
  </si>
  <si>
    <t>VS00040076</t>
  </si>
  <si>
    <t>THE SHOWING HEARTS FOUNDATION INC</t>
  </si>
  <si>
    <t>1017684387</t>
  </si>
  <si>
    <t>Support capacity building program for local non profits.</t>
  </si>
  <si>
    <t>20268802866</t>
  </si>
  <si>
    <t>26023L0862001</t>
  </si>
  <si>
    <t>VC00160981</t>
  </si>
  <si>
    <t>CONGREGATION BNAI JESHURUN STARAFROLER HEBRIA</t>
  </si>
  <si>
    <t>1017520607</t>
  </si>
  <si>
    <t>To support food pantries and soup kitchens program</t>
  </si>
  <si>
    <t>20268802867</t>
  </si>
  <si>
    <t>26023L1840001</t>
  </si>
  <si>
    <t>1017709292</t>
  </si>
  <si>
    <t>YOUTHpreneur program workshops and Summit</t>
  </si>
  <si>
    <t>20268802870</t>
  </si>
  <si>
    <t>26024L0468001</t>
  </si>
  <si>
    <t>0003037095</t>
  </si>
  <si>
    <t>STATEN ISLAND YOUTH SOCCER LEAGUE INC</t>
  </si>
  <si>
    <t>1017490641</t>
  </si>
  <si>
    <t>To provide youth soccer programs.</t>
  </si>
  <si>
    <t>20268802887</t>
  </si>
  <si>
    <t>26025L0210001</t>
  </si>
  <si>
    <t>VS00098671</t>
  </si>
  <si>
    <t>Shmira Community Services Inc</t>
  </si>
  <si>
    <t>1017533840</t>
  </si>
  <si>
    <t>Funding to support highly trained patrol members</t>
  </si>
  <si>
    <t>20268802899</t>
  </si>
  <si>
    <t>26023L1566001</t>
  </si>
  <si>
    <t>VS00009167</t>
  </si>
  <si>
    <t>Youth Represent Inc</t>
  </si>
  <si>
    <t>1017485015</t>
  </si>
  <si>
    <t>Funding to support Innovative Criminal Justice Programs</t>
  </si>
  <si>
    <t>20268802902</t>
  </si>
  <si>
    <t>26024L0371001</t>
  </si>
  <si>
    <t>VS00074815</t>
  </si>
  <si>
    <t>THE MINTY ORGANIZATION FOR THE PERFORMING ARTS INC</t>
  </si>
  <si>
    <t>1017482863</t>
  </si>
  <si>
    <t>Funds will be used to support the program operation cost.</t>
  </si>
  <si>
    <t>20268802906</t>
  </si>
  <si>
    <t>26024L1151001</t>
  </si>
  <si>
    <t>0000460783</t>
  </si>
  <si>
    <t>THE CHILD CENTER OF NY INC</t>
  </si>
  <si>
    <t>1017484177</t>
  </si>
  <si>
    <t>Funding to support ESOL classes</t>
  </si>
  <si>
    <t>20268802908</t>
  </si>
  <si>
    <t>26025L0177001</t>
  </si>
  <si>
    <t>0000602693</t>
  </si>
  <si>
    <t>PUPPERTY IN PRACTICE INC</t>
  </si>
  <si>
    <t>1017497175</t>
  </si>
  <si>
    <t>To fund cultural programs and institutions to provide arts.</t>
  </si>
  <si>
    <t>20268802917</t>
  </si>
  <si>
    <t>26023L1833001</t>
  </si>
  <si>
    <t>1017682878</t>
  </si>
  <si>
    <t>Funding to support community services in Council District 40</t>
  </si>
  <si>
    <t>20268802920</t>
  </si>
  <si>
    <t>26024L1464001</t>
  </si>
  <si>
    <t>1017483281</t>
  </si>
  <si>
    <t>To provide support services to students and digital literacy</t>
  </si>
  <si>
    <t>20268802941</t>
  </si>
  <si>
    <t>26024L0305001</t>
  </si>
  <si>
    <t>0001123361</t>
  </si>
  <si>
    <t>THROGS NECK LITTLE LEAGUE INC.</t>
  </si>
  <si>
    <t>1017492784</t>
  </si>
  <si>
    <t>Funds will be used to support grooming and field maintenance</t>
  </si>
  <si>
    <t>20268802966</t>
  </si>
  <si>
    <t>26024L0606001</t>
  </si>
  <si>
    <t>VS00030561</t>
  </si>
  <si>
    <t>Restore NYC Inc</t>
  </si>
  <si>
    <t>1017514202</t>
  </si>
  <si>
    <t>Funds to supports programs that offer counseling</t>
  </si>
  <si>
    <t>20268802997</t>
  </si>
  <si>
    <t>26024L1279001</t>
  </si>
  <si>
    <t>0000817570</t>
  </si>
  <si>
    <t>APERTURE FOUNDATION INC</t>
  </si>
  <si>
    <t>1017778278</t>
  </si>
  <si>
    <t>To provide funding support for paid professional training</t>
  </si>
  <si>
    <t>20268803027</t>
  </si>
  <si>
    <t>26025N0125005</t>
  </si>
  <si>
    <t>VC00192748</t>
  </si>
  <si>
    <t>KINGS AGAINST VIOLENCE INITIATIVE INC</t>
  </si>
  <si>
    <t>1017519884</t>
  </si>
  <si>
    <t>Neighborhood Safety Councils</t>
  </si>
  <si>
    <t>20268803029</t>
  </si>
  <si>
    <t>26024L1353001</t>
  </si>
  <si>
    <t>VS00028626</t>
  </si>
  <si>
    <t>Friends of Graniteville Quarry</t>
  </si>
  <si>
    <t>1017831222</t>
  </si>
  <si>
    <t>to support community programming in smaller neighborhoods.</t>
  </si>
  <si>
    <t>20268803034</t>
  </si>
  <si>
    <t>26024L1049001</t>
  </si>
  <si>
    <t>0000566822</t>
  </si>
  <si>
    <t>IFETAYO CULTURAL ARTS ACADEMY INC</t>
  </si>
  <si>
    <t>1017650296</t>
  </si>
  <si>
    <t>Funding for youth arts programming in Council District 36.</t>
  </si>
  <si>
    <t>20268803040</t>
  </si>
  <si>
    <t>26024L1280001</t>
  </si>
  <si>
    <t>0000822310</t>
  </si>
  <si>
    <t>WOMEN IN NEED, INC.</t>
  </si>
  <si>
    <t>1017518850</t>
  </si>
  <si>
    <t>To fund specialization of Wins onsite Children &amp; Youth</t>
  </si>
  <si>
    <t>20268803097</t>
  </si>
  <si>
    <t>26024L1165001</t>
  </si>
  <si>
    <t>0000458004</t>
  </si>
  <si>
    <t>FORESTDALE INC</t>
  </si>
  <si>
    <t>1017531263</t>
  </si>
  <si>
    <t>Funding will support Strong Father Initiative.</t>
  </si>
  <si>
    <t>20268803100</t>
  </si>
  <si>
    <t>26023L0944001</t>
  </si>
  <si>
    <t>0000517070</t>
  </si>
  <si>
    <t>THE COMMITTEE FOR HISPANIC CHILDREN AND FAMILIES INC</t>
  </si>
  <si>
    <t>1017520609</t>
  </si>
  <si>
    <t>Funds will support after school program at Public School</t>
  </si>
  <si>
    <t>20268803115</t>
  </si>
  <si>
    <t>26024L1176001</t>
  </si>
  <si>
    <t>0003308649</t>
  </si>
  <si>
    <t>ICNA RELIEF USA PROGRAMS</t>
  </si>
  <si>
    <t>1017540871</t>
  </si>
  <si>
    <t>To provide food pantry to needy New yorkers</t>
  </si>
  <si>
    <t>20268803125</t>
  </si>
  <si>
    <t>26022L0887001</t>
  </si>
  <si>
    <t>1017542801</t>
  </si>
  <si>
    <t>Funding to support programming and services for Youth.</t>
  </si>
  <si>
    <t>20268803142</t>
  </si>
  <si>
    <t>26025N0125002</t>
  </si>
  <si>
    <t>0000575811</t>
  </si>
  <si>
    <t>SAMUEL FIELD YM &amp; YWHA INC</t>
  </si>
  <si>
    <t>1017581808</t>
  </si>
  <si>
    <t>20268803144</t>
  </si>
  <si>
    <t>26023L0276001</t>
  </si>
  <si>
    <t>VC00222888</t>
  </si>
  <si>
    <t>RETHINK FOOD NYC INC</t>
  </si>
  <si>
    <t>1017561894</t>
  </si>
  <si>
    <t>Funds will support the Rethink Food program.</t>
  </si>
  <si>
    <t>20268803159</t>
  </si>
  <si>
    <t>26024L0706001</t>
  </si>
  <si>
    <t>VS00008756</t>
  </si>
  <si>
    <t>washington heights tennis association</t>
  </si>
  <si>
    <t>1017566215</t>
  </si>
  <si>
    <t>To support tennis programming for youth in CD 10.</t>
  </si>
  <si>
    <t>20268803168</t>
  </si>
  <si>
    <t>26025N0125003</t>
  </si>
  <si>
    <t>1017533462</t>
  </si>
  <si>
    <t>20268803181</t>
  </si>
  <si>
    <t>26025L0237001</t>
  </si>
  <si>
    <t>VC00255065</t>
  </si>
  <si>
    <t>SILENT VOICES UNITED INC</t>
  </si>
  <si>
    <t>1017712556</t>
  </si>
  <si>
    <t>Support at-risk Youth with Educational Programming.</t>
  </si>
  <si>
    <t>20268803183</t>
  </si>
  <si>
    <t>26025L0096001</t>
  </si>
  <si>
    <t>1017656536</t>
  </si>
  <si>
    <t>This funding engages cultural programs and institutions</t>
  </si>
  <si>
    <t>20268803190</t>
  </si>
  <si>
    <t>26023L1689001</t>
  </si>
  <si>
    <t>0000599402</t>
  </si>
  <si>
    <t>SHALOM TASK FORCE</t>
  </si>
  <si>
    <t>1017616099</t>
  </si>
  <si>
    <t>Funds for victims of domestic violence</t>
  </si>
  <si>
    <t>20268803216</t>
  </si>
  <si>
    <t>26024L1347001</t>
  </si>
  <si>
    <t>VC00125731</t>
  </si>
  <si>
    <t>DANCING CRANE INC</t>
  </si>
  <si>
    <t>1017725011</t>
  </si>
  <si>
    <t>to support program that engages children study in the arts</t>
  </si>
  <si>
    <t>20268803225</t>
  </si>
  <si>
    <t>26023L1704001</t>
  </si>
  <si>
    <t>0001118511</t>
  </si>
  <si>
    <t>ST. NICKS ALLIANCE CORP.</t>
  </si>
  <si>
    <t>1017548299</t>
  </si>
  <si>
    <t>Funds will be used to launch a community building initiative</t>
  </si>
  <si>
    <t>20268803229</t>
  </si>
  <si>
    <t>26024L1482001</t>
  </si>
  <si>
    <t>1017692438</t>
  </si>
  <si>
    <t>Adult Literacy</t>
  </si>
  <si>
    <t>20268803240</t>
  </si>
  <si>
    <t>26022L1636001</t>
  </si>
  <si>
    <t>1017695418</t>
  </si>
  <si>
    <t>To help cover expenses of Washington Heights Tennis</t>
  </si>
  <si>
    <t>20268803254</t>
  </si>
  <si>
    <t>26025N0125004</t>
  </si>
  <si>
    <t>VS00071758</t>
  </si>
  <si>
    <t>THE COMMUNITY INITIATIVES OF NC</t>
  </si>
  <si>
    <t>1017563241</t>
  </si>
  <si>
    <t>20268803261</t>
  </si>
  <si>
    <t>26024L0527001</t>
  </si>
  <si>
    <t>VS00028317</t>
  </si>
  <si>
    <t>STREET SOCCER USA INC</t>
  </si>
  <si>
    <t>1017782678</t>
  </si>
  <si>
    <t>Funds will support youth soccer programming.</t>
  </si>
  <si>
    <t>20268803267</t>
  </si>
  <si>
    <t>26025N0565001</t>
  </si>
  <si>
    <t>0000488290</t>
  </si>
  <si>
    <t>WEI WEI &amp; CO LLP</t>
  </si>
  <si>
    <t>1017689719</t>
  </si>
  <si>
    <t>FY26 Fiscal Field review</t>
  </si>
  <si>
    <t>20268803274</t>
  </si>
  <si>
    <t>26023L1528001</t>
  </si>
  <si>
    <t>VC00199133</t>
  </si>
  <si>
    <t>ELITE LEARNERS INC</t>
  </si>
  <si>
    <t>1017836750</t>
  </si>
  <si>
    <t>to support after-school programs.</t>
  </si>
  <si>
    <t>20268803276</t>
  </si>
  <si>
    <t>26024L0811001</t>
  </si>
  <si>
    <t>0000830768</t>
  </si>
  <si>
    <t>ICE THEATRE OF NEW YORK INC</t>
  </si>
  <si>
    <t>1017658022</t>
  </si>
  <si>
    <t>Funds will  be used to support outreach programming</t>
  </si>
  <si>
    <t>20268803287</t>
  </si>
  <si>
    <t>26021L1758001</t>
  </si>
  <si>
    <t>0001047188</t>
  </si>
  <si>
    <t>DAVIDSON COMMUNITY CENTER INC.</t>
  </si>
  <si>
    <t>1017751330</t>
  </si>
  <si>
    <t>support existing after-school program and parent engagement</t>
  </si>
  <si>
    <t>20268803295</t>
  </si>
  <si>
    <t>26025N0125007</t>
  </si>
  <si>
    <t>0002829654</t>
  </si>
  <si>
    <t>MAN UP INC</t>
  </si>
  <si>
    <t>1017620314</t>
  </si>
  <si>
    <t>20268803303</t>
  </si>
  <si>
    <t>26022L0194001</t>
  </si>
  <si>
    <t>VC00169714</t>
  </si>
  <si>
    <t>TRIDENT SWIM FOUNDATION Inc</t>
  </si>
  <si>
    <t>1017629121</t>
  </si>
  <si>
    <t>To support operating costs of the Swimmer Scholar programs</t>
  </si>
  <si>
    <t>20268803306</t>
  </si>
  <si>
    <t>26025N0125001</t>
  </si>
  <si>
    <t>VS00022420</t>
  </si>
  <si>
    <t>LEAD BY EXAMPLE &amp; REVERSE THE TREND INC</t>
  </si>
  <si>
    <t>1017589272</t>
  </si>
  <si>
    <t>20268803317</t>
  </si>
  <si>
    <t>26025L0135001</t>
  </si>
  <si>
    <t>0001759152</t>
  </si>
  <si>
    <t>PELHAM BAY LITTLE LEAGUE</t>
  </si>
  <si>
    <t>1017579081</t>
  </si>
  <si>
    <t>To support field/building maintenance and registration.</t>
  </si>
  <si>
    <t>20268803321</t>
  </si>
  <si>
    <t>26022L1621001</t>
  </si>
  <si>
    <t>0001250360</t>
  </si>
  <si>
    <t>BIG APPLE PERFORMING ARTS</t>
  </si>
  <si>
    <t>1017751555</t>
  </si>
  <si>
    <t>Funds for Health and Human Service for LGBT Families.</t>
  </si>
  <si>
    <t>20268803361</t>
  </si>
  <si>
    <t>26025N0125006</t>
  </si>
  <si>
    <t>VS00073808</t>
  </si>
  <si>
    <t>JUSTICE INNOVATION INC</t>
  </si>
  <si>
    <t>1017581067</t>
  </si>
  <si>
    <t>20268803371</t>
  </si>
  <si>
    <t>26021L1519001</t>
  </si>
  <si>
    <t>0002728412</t>
  </si>
  <si>
    <t>LEADERS IN OUR NEIGHBORHOOD CHARTER SCHOOL</t>
  </si>
  <si>
    <t>1017616020</t>
  </si>
  <si>
    <t>Funding to support the Summer LEAP program.</t>
  </si>
  <si>
    <t>20268803376</t>
  </si>
  <si>
    <t>26023L1824001</t>
  </si>
  <si>
    <t>1017750830</t>
  </si>
  <si>
    <t>To support youth programming at Davidson Community Center</t>
  </si>
  <si>
    <t>20268803393</t>
  </si>
  <si>
    <t>26023L1636001</t>
  </si>
  <si>
    <t>0002697257</t>
  </si>
  <si>
    <t>CHURCH STREET SCHOOL FOR MUSIC AND ART</t>
  </si>
  <si>
    <t>1017645068</t>
  </si>
  <si>
    <t>To provide funding for the variety of different programming</t>
  </si>
  <si>
    <t>20268803395</t>
  </si>
  <si>
    <t>26023L1822001</t>
  </si>
  <si>
    <t>VS00028509</t>
  </si>
  <si>
    <t>Friends of Memorial Circle</t>
  </si>
  <si>
    <t>1017735788</t>
  </si>
  <si>
    <t>Funds will be use for beautification</t>
  </si>
  <si>
    <t>20268803433</t>
  </si>
  <si>
    <t>26024L1051001</t>
  </si>
  <si>
    <t>VS00006222</t>
  </si>
  <si>
    <t>CHINESE AMERICAN PARENTS ASSOCIATION INC</t>
  </si>
  <si>
    <t>1017613726</t>
  </si>
  <si>
    <t>Support  a wide range of services In Community District 20</t>
  </si>
  <si>
    <t>20268803439</t>
  </si>
  <si>
    <t>26023L0233001</t>
  </si>
  <si>
    <t>0003284372</t>
  </si>
  <si>
    <t>BLESSED TRINITY ROMAN CATHOLIC CHURCH</t>
  </si>
  <si>
    <t>1017633304</t>
  </si>
  <si>
    <t>Funds will be used to support Youth Sports</t>
  </si>
  <si>
    <t>20268803453</t>
  </si>
  <si>
    <t>26022L1666001</t>
  </si>
  <si>
    <t>0000442550</t>
  </si>
  <si>
    <t>GRAVESEND ATHLETIC ASSOCIATION INC</t>
  </si>
  <si>
    <t>1017634363</t>
  </si>
  <si>
    <t>To provide youth sport programs.</t>
  </si>
  <si>
    <t>20268803456</t>
  </si>
  <si>
    <t>26025L0139001</t>
  </si>
  <si>
    <t>VC00249787</t>
  </si>
  <si>
    <t>MULTICULTURE CENTER KALEIDOSCOPE INC</t>
  </si>
  <si>
    <t>1017712460</t>
  </si>
  <si>
    <t>Multiculture performances and festivals throughout NYC.</t>
  </si>
  <si>
    <t>20268803458</t>
  </si>
  <si>
    <t>26024L1404001</t>
  </si>
  <si>
    <t>VC00240735</t>
  </si>
  <si>
    <t>THE GARDINER FOUNDATION INC</t>
  </si>
  <si>
    <t>1017596551</t>
  </si>
  <si>
    <t>To support holiday events in public spaces</t>
  </si>
  <si>
    <t>20268803462</t>
  </si>
  <si>
    <t>26023L1595001</t>
  </si>
  <si>
    <t>0001932871</t>
  </si>
  <si>
    <t>BATTERED WOMEN'S RESOURCE CTR INC</t>
  </si>
  <si>
    <t>1017602162</t>
  </si>
  <si>
    <t>Funds for housing for survivors of domestic violence.</t>
  </si>
  <si>
    <t>20268803466</t>
  </si>
  <si>
    <t>26022L1454001</t>
  </si>
  <si>
    <t>VC00191983</t>
  </si>
  <si>
    <t>BROWNSVILLE THINK TANK MATTERS INC</t>
  </si>
  <si>
    <t>1017634213</t>
  </si>
  <si>
    <t>Support Violence Prevention and Mentoring program</t>
  </si>
  <si>
    <t>20268803467</t>
  </si>
  <si>
    <t>26023L1634001</t>
  </si>
  <si>
    <t>0000899951</t>
  </si>
  <si>
    <t>EAST HARLEM NEIGHBORHOOD BASED ALLIANCE CORP 31110</t>
  </si>
  <si>
    <t>1017613857</t>
  </si>
  <si>
    <t>Support Domestic Violence programming in CD 9</t>
  </si>
  <si>
    <t>20268803477</t>
  </si>
  <si>
    <t>26025L0147001</t>
  </si>
  <si>
    <t>0003122372</t>
  </si>
  <si>
    <t>ART'S HOUSE SCHOOLS INC</t>
  </si>
  <si>
    <t>1017684853</t>
  </si>
  <si>
    <t>Support educational performing and fine arts progs for Youth</t>
  </si>
  <si>
    <t>20268803478</t>
  </si>
  <si>
    <t>26022L0143001</t>
  </si>
  <si>
    <t>0003164391</t>
  </si>
  <si>
    <t>DUTCH KILLS CIVIC ASSOCIATION INC</t>
  </si>
  <si>
    <t>1017626985</t>
  </si>
  <si>
    <t>Funding to support community commitmen.</t>
  </si>
  <si>
    <t>20268803488</t>
  </si>
  <si>
    <t>26024L1288001</t>
  </si>
  <si>
    <t>VS00081583</t>
  </si>
  <si>
    <t>Ukrainian New Wave Corporation</t>
  </si>
  <si>
    <t>1017677497</t>
  </si>
  <si>
    <t>Fund will use for educational programming services</t>
  </si>
  <si>
    <t>20268803490</t>
  </si>
  <si>
    <t>26023L1333001</t>
  </si>
  <si>
    <t>VS00084440</t>
  </si>
  <si>
    <t>Port Richmond North Shore Allilance Inc</t>
  </si>
  <si>
    <t>1017635032</t>
  </si>
  <si>
    <t>Funding for business support and environmental programs</t>
  </si>
  <si>
    <t>20268803526</t>
  </si>
  <si>
    <t>26023L0679001</t>
  </si>
  <si>
    <t>0002591133</t>
  </si>
  <si>
    <t>ART BEYOND SIGHT INC</t>
  </si>
  <si>
    <t>1017673285</t>
  </si>
  <si>
    <t>Funds will support Art Beyond Sight's programs &amp; operations.</t>
  </si>
  <si>
    <t>20268803530</t>
  </si>
  <si>
    <t>26023L0303002</t>
  </si>
  <si>
    <t>VC00228120</t>
  </si>
  <si>
    <t>PAKISTANI AMERICAN SKILLED WOMEN ORGANIZATION INC</t>
  </si>
  <si>
    <t>1017620003</t>
  </si>
  <si>
    <t>Funds will be used to support Domestic Violence assistance</t>
  </si>
  <si>
    <t>20268803565</t>
  </si>
  <si>
    <t>26024L0215001</t>
  </si>
  <si>
    <t>VS00051570</t>
  </si>
  <si>
    <t>APNA BROOKLYN COMMUNITY CENTER INC</t>
  </si>
  <si>
    <t>1017747643</t>
  </si>
  <si>
    <t>to support general operating expenses for community programs</t>
  </si>
  <si>
    <t>20268803569</t>
  </si>
  <si>
    <t>26023L1708001</t>
  </si>
  <si>
    <t>1017632516</t>
  </si>
  <si>
    <t>20268803588</t>
  </si>
  <si>
    <t>26024L1129001</t>
  </si>
  <si>
    <t>0000493144</t>
  </si>
  <si>
    <t>ALLEY POND ENVIRONMENTAL CENTER INC</t>
  </si>
  <si>
    <t>1017732040</t>
  </si>
  <si>
    <t>FY24-26 Discretionary Award Multiyear Contract</t>
  </si>
  <si>
    <t>20268803596</t>
  </si>
  <si>
    <t>26023L0373001</t>
  </si>
  <si>
    <t>VC00207227</t>
  </si>
  <si>
    <t>MEKONG INC</t>
  </si>
  <si>
    <t>1017683128</t>
  </si>
  <si>
    <t>Funds to provide programming for Asian American</t>
  </si>
  <si>
    <t>20268803606</t>
  </si>
  <si>
    <t>26024L0751001</t>
  </si>
  <si>
    <t>0000887262</t>
  </si>
  <si>
    <t>MIDORI FOUNDATION INC</t>
  </si>
  <si>
    <t>1017684900</t>
  </si>
  <si>
    <t>Funds to support music programs at PS 229Q and PS 536x.</t>
  </si>
  <si>
    <t>20268803612</t>
  </si>
  <si>
    <t>26024L0906001</t>
  </si>
  <si>
    <t>0000776762</t>
  </si>
  <si>
    <t>BLOOMINGDALE SCHOOL OF MUSIC</t>
  </si>
  <si>
    <t>1017655843</t>
  </si>
  <si>
    <t>To support music access programming in Council Distr 7</t>
  </si>
  <si>
    <t>20268803614</t>
  </si>
  <si>
    <t>26023L1640001</t>
  </si>
  <si>
    <t>1017650983</t>
  </si>
  <si>
    <t>fund will be used to support tennis programming at WHTA.</t>
  </si>
  <si>
    <t>20268803626</t>
  </si>
  <si>
    <t>26023L1649001</t>
  </si>
  <si>
    <t>0000945286</t>
  </si>
  <si>
    <t>NEW YORKERS FOR PARKS</t>
  </si>
  <si>
    <t>1017753602</t>
  </si>
  <si>
    <t>Funding for the distribution and planting of flower bulbs.</t>
  </si>
  <si>
    <t>20268803627</t>
  </si>
  <si>
    <t>26025L0244001</t>
  </si>
  <si>
    <t>VS00105128</t>
  </si>
  <si>
    <t>MOUTH TO FEED PROJECT</t>
  </si>
  <si>
    <t>1017853186</t>
  </si>
  <si>
    <t>Funds to provide free meals to communities in need.</t>
  </si>
  <si>
    <t>20268803628</t>
  </si>
  <si>
    <t>26025N0356001</t>
  </si>
  <si>
    <t>0000769575</t>
  </si>
  <si>
    <t>RESEARCH FOUNDATION OF THE CITY UNIVERSITY OF NEW YORK</t>
  </si>
  <si>
    <t>1017663740</t>
  </si>
  <si>
    <t>20268803643</t>
  </si>
  <si>
    <t>26023L0431001</t>
  </si>
  <si>
    <t>1017682467</t>
  </si>
  <si>
    <t>Funds will support the monthly meetings of peer culture</t>
  </si>
  <si>
    <t>20268803644</t>
  </si>
  <si>
    <t>26024L0963001</t>
  </si>
  <si>
    <t>0000650808</t>
  </si>
  <si>
    <t>YESHIVATH KEHILATH YAKOV, INC.</t>
  </si>
  <si>
    <t>1017723685</t>
  </si>
  <si>
    <t>*Support remedial education and recreation  activities.</t>
  </si>
  <si>
    <t>20268803646</t>
  </si>
  <si>
    <t>26023L0614001</t>
  </si>
  <si>
    <t>0000802621</t>
  </si>
  <si>
    <t>SAFE HORIZON INC</t>
  </si>
  <si>
    <t>1017677278</t>
  </si>
  <si>
    <t>Funds will be used to support community groups</t>
  </si>
  <si>
    <t>20268803649</t>
  </si>
  <si>
    <t>26024L0489001</t>
  </si>
  <si>
    <t>VS00067430</t>
  </si>
  <si>
    <t>RAJE-USA INC</t>
  </si>
  <si>
    <t>1017679699</t>
  </si>
  <si>
    <t>Funds to maintain and expand leadership programming for immi</t>
  </si>
  <si>
    <t>20268803677</t>
  </si>
  <si>
    <t>26023L0773001</t>
  </si>
  <si>
    <t>0000588910</t>
  </si>
  <si>
    <t>WOODHAVEN DISTRICT MANAGEMENT ASSOCIATION INC</t>
  </si>
  <si>
    <t>1017727924</t>
  </si>
  <si>
    <t>Funds will be used for clean-up services in CD 2</t>
  </si>
  <si>
    <t>20268803696</t>
  </si>
  <si>
    <t>26023L1584001</t>
  </si>
  <si>
    <t>VC00230170</t>
  </si>
  <si>
    <t>BUDDHIST TZU CHI MEDICAL FOUNDATION</t>
  </si>
  <si>
    <t>1017677160</t>
  </si>
  <si>
    <t>To support the Tzu Chi vision mobile clinic</t>
  </si>
  <si>
    <t>20268803702</t>
  </si>
  <si>
    <t>26025N0121001</t>
  </si>
  <si>
    <t>1017755221</t>
  </si>
  <si>
    <t>20268803704</t>
  </si>
  <si>
    <t>26024L0354001</t>
  </si>
  <si>
    <t>VS00060697</t>
  </si>
  <si>
    <t>MALIKAH INC</t>
  </si>
  <si>
    <t>1017680516</t>
  </si>
  <si>
    <t>Funding for community programs and services.</t>
  </si>
  <si>
    <t>20268803705</t>
  </si>
  <si>
    <t>26024L0610001</t>
  </si>
  <si>
    <t>VC00233988</t>
  </si>
  <si>
    <t>NEW HEIGHTS YOUTH INC</t>
  </si>
  <si>
    <t>1017703390</t>
  </si>
  <si>
    <t>Provide athletic, academic, &amp; social emotional learning serv</t>
  </si>
  <si>
    <t>20268803706</t>
  </si>
  <si>
    <t>26024L0623001</t>
  </si>
  <si>
    <t>0003356437</t>
  </si>
  <si>
    <t>826 NYC</t>
  </si>
  <si>
    <t>1017693797</t>
  </si>
  <si>
    <t>Funds will support direct costs associated with Young Writer</t>
  </si>
  <si>
    <t>20268803708</t>
  </si>
  <si>
    <t>26024L1302001</t>
  </si>
  <si>
    <t>0002504686</t>
  </si>
  <si>
    <t>ARTS IN ACTION VAP INC</t>
  </si>
  <si>
    <t>1017679500</t>
  </si>
  <si>
    <t>Funds will support Afterschool Fine Arts classes program</t>
  </si>
  <si>
    <t>20268803709</t>
  </si>
  <si>
    <t>26024L0460001</t>
  </si>
  <si>
    <t>1017677680</t>
  </si>
  <si>
    <t>To support general operating expenses of community programs.</t>
  </si>
  <si>
    <t>20268803725</t>
  </si>
  <si>
    <t>26024L0887001</t>
  </si>
  <si>
    <t>0000790163</t>
  </si>
  <si>
    <t>UNITED JEWISH COUNCIL OF THE EAST SIDE INC</t>
  </si>
  <si>
    <t>1017684577</t>
  </si>
  <si>
    <t>This funding supports food/hygiene product purchases.</t>
  </si>
  <si>
    <t>20268803731</t>
  </si>
  <si>
    <t>26022L1100001</t>
  </si>
  <si>
    <t>VS00015944</t>
  </si>
  <si>
    <t>GRASMERE AND CAMERON LAKES BLUEBELT CONSERVANCY INC</t>
  </si>
  <si>
    <t>1017731296</t>
  </si>
  <si>
    <t>Funds will provide support for parks and garden programs</t>
  </si>
  <si>
    <t>20268803744</t>
  </si>
  <si>
    <t>26023L0676001</t>
  </si>
  <si>
    <t>1017698599</t>
  </si>
  <si>
    <t>To support the Arts and Literacy After School program</t>
  </si>
  <si>
    <t>20268803756</t>
  </si>
  <si>
    <t>26023L0089001</t>
  </si>
  <si>
    <t>VC00210423</t>
  </si>
  <si>
    <t>FATHERS ALIVE IN THE HOOD INC</t>
  </si>
  <si>
    <t>1017719265</t>
  </si>
  <si>
    <t>Funding will support intergenerational therapeutic groups to</t>
  </si>
  <si>
    <t>20268803760</t>
  </si>
  <si>
    <t>26023L0982001</t>
  </si>
  <si>
    <t>0000469865</t>
  </si>
  <si>
    <t>FIRST BAPTIST CHURCH OF CROWN HEIGHTS INC</t>
  </si>
  <si>
    <t>1017738192</t>
  </si>
  <si>
    <t>Funding to support ongoing outreach services for the youth</t>
  </si>
  <si>
    <t>20268803763</t>
  </si>
  <si>
    <t>26025L0249001</t>
  </si>
  <si>
    <t>VS00057570</t>
  </si>
  <si>
    <t>ANDROMEDA COMMUNITY INTIATIVE INC</t>
  </si>
  <si>
    <t>1017717940</t>
  </si>
  <si>
    <t>ACIâ¿(TM)s Construction Career Pathways Program</t>
  </si>
  <si>
    <t>20268803785</t>
  </si>
  <si>
    <t>26024L1097001</t>
  </si>
  <si>
    <t>0002618047</t>
  </si>
  <si>
    <t>JEWISH COMMUNITY COUNCIL OF CANARSIE</t>
  </si>
  <si>
    <t>1017698457</t>
  </si>
  <si>
    <t>Food and hygiene product purchases and operational expenses</t>
  </si>
  <si>
    <t>20268803823</t>
  </si>
  <si>
    <t>26023L0407001</t>
  </si>
  <si>
    <t>0002625490</t>
  </si>
  <si>
    <t>MORE GARDENS! FUND</t>
  </si>
  <si>
    <t>1017707112</t>
  </si>
  <si>
    <t>to support the Children's Magical Garden Art &amp; Nature Creat</t>
  </si>
  <si>
    <t>20268803834</t>
  </si>
  <si>
    <t>26023L1829001</t>
  </si>
  <si>
    <t>0000545533</t>
  </si>
  <si>
    <t>DEERFIELD AREA ASSOCIATION INC</t>
  </si>
  <si>
    <t>1017834528</t>
  </si>
  <si>
    <t>Residents of the Far Rockaway community together in DC31</t>
  </si>
  <si>
    <t>20268803856</t>
  </si>
  <si>
    <t>26022L1497001</t>
  </si>
  <si>
    <t>VS00092751</t>
  </si>
  <si>
    <t>Waterside Tenants Association Inc</t>
  </si>
  <si>
    <t>1017730041</t>
  </si>
  <si>
    <t>Funding to support programming + communication in District 4</t>
  </si>
  <si>
    <t>20268803857</t>
  </si>
  <si>
    <t>26023L0724001</t>
  </si>
  <si>
    <t>1017723923</t>
  </si>
  <si>
    <t>To provide funding to operate a legal clinic for NYCHA resid</t>
  </si>
  <si>
    <t>20268803860</t>
  </si>
  <si>
    <t>26023L0074001</t>
  </si>
  <si>
    <t>VS00047705</t>
  </si>
  <si>
    <t>FOSTER PARK SPORTS INC</t>
  </si>
  <si>
    <t>1017739930</t>
  </si>
  <si>
    <t>Funds to support Basketball League program for Council Youth</t>
  </si>
  <si>
    <t>20268803863</t>
  </si>
  <si>
    <t>26023L1774001</t>
  </si>
  <si>
    <t>VS00082551</t>
  </si>
  <si>
    <t>69th Precinct Clergy Council  Inc</t>
  </si>
  <si>
    <t>1017751029</t>
  </si>
  <si>
    <t>to provide youth mentoring, field trips, seminars, and commu</t>
  </si>
  <si>
    <t>20268803933</t>
  </si>
  <si>
    <t>26023L1843001</t>
  </si>
  <si>
    <t>0002937621</t>
  </si>
  <si>
    <t>KINGS HIGHWAY BEAUTIFICATION ASSOCIATION INC</t>
  </si>
  <si>
    <t>1017743958</t>
  </si>
  <si>
    <t>To provide environmentally friendly programs.</t>
  </si>
  <si>
    <t>20268803951</t>
  </si>
  <si>
    <t>26024L1364001</t>
  </si>
  <si>
    <t>VS00009438</t>
  </si>
  <si>
    <t>NYC Family Serenity Inc</t>
  </si>
  <si>
    <t>1017780472</t>
  </si>
  <si>
    <t>Support the annual "Mother's Day Music Festival Health Fair</t>
  </si>
  <si>
    <t>20268803977</t>
  </si>
  <si>
    <t>26024L0178001</t>
  </si>
  <si>
    <t>VS00064782</t>
  </si>
  <si>
    <t>LAAL NYC</t>
  </si>
  <si>
    <t>1017755736</t>
  </si>
  <si>
    <t>Provide programming for Asian American and Pacific Islanders</t>
  </si>
  <si>
    <t>20268804009</t>
  </si>
  <si>
    <t>26023L1224001</t>
  </si>
  <si>
    <t>0002010604</t>
  </si>
  <si>
    <t>ITALIAN CLUB OF STATEN ISLAND FOUNDATION INC</t>
  </si>
  <si>
    <t>1017853591</t>
  </si>
  <si>
    <t>Funding is for preparation of Holiday meals to families.</t>
  </si>
  <si>
    <t>20268804019</t>
  </si>
  <si>
    <t>26023L1717001</t>
  </si>
  <si>
    <t>VS00008067</t>
  </si>
  <si>
    <t>RIGHT TO BE INC</t>
  </si>
  <si>
    <t>1017782354</t>
  </si>
  <si>
    <t>Support community-based work aimed at preventing hate crimed</t>
  </si>
  <si>
    <t>20268804024</t>
  </si>
  <si>
    <t>26023L0163001</t>
  </si>
  <si>
    <t>1017772655</t>
  </si>
  <si>
    <t>Support intervention trainings to low-income Communities</t>
  </si>
  <si>
    <t>20268804026</t>
  </si>
  <si>
    <t>26023L1789001</t>
  </si>
  <si>
    <t>0000496285</t>
  </si>
  <si>
    <t>SOUTHERN QUEENS PARK ASSOC. INC.</t>
  </si>
  <si>
    <t>1017802243</t>
  </si>
  <si>
    <t>To support a Greener NYC environmentally friendly programs.</t>
  </si>
  <si>
    <t>20268804035</t>
  </si>
  <si>
    <t>26024L0900001</t>
  </si>
  <si>
    <t>0001655590</t>
  </si>
  <si>
    <t>YOUNG ISRAEL OF STATEN ISLAND</t>
  </si>
  <si>
    <t>1017758571</t>
  </si>
  <si>
    <t>Activities include recreational and sports activities for yt</t>
  </si>
  <si>
    <t>20268804115</t>
  </si>
  <si>
    <t>26023L1807001</t>
  </si>
  <si>
    <t>0000947507</t>
  </si>
  <si>
    <t>ASPHALT GREEN, INC.</t>
  </si>
  <si>
    <t>1017850119</t>
  </si>
  <si>
    <t>To fund Community Sports Leagues at RCSP</t>
  </si>
  <si>
    <t>20268804124</t>
  </si>
  <si>
    <t>26024L0490001</t>
  </si>
  <si>
    <t>1017788943</t>
  </si>
  <si>
    <t>Support To fund a bystander intervention training in CD 33.</t>
  </si>
  <si>
    <t>20268804147</t>
  </si>
  <si>
    <t>26023L0599001</t>
  </si>
  <si>
    <t>0002110878</t>
  </si>
  <si>
    <t>DOMINICAN COMMUNITY CENTER NYC INC</t>
  </si>
  <si>
    <t>1017814012</t>
  </si>
  <si>
    <t>Funding to support Digital Inclusion and English Literacy</t>
  </si>
  <si>
    <t>20268804190</t>
  </si>
  <si>
    <t>26024L0182001</t>
  </si>
  <si>
    <t>VS00087330</t>
  </si>
  <si>
    <t>Uptown Paddling Inc</t>
  </si>
  <si>
    <t>1017834239</t>
  </si>
  <si>
    <t>To support kayaking programming for youth in CD10.</t>
  </si>
  <si>
    <t>781-26-0197</t>
  </si>
  <si>
    <t>PROBATION</t>
  </si>
  <si>
    <t>VS00098344</t>
  </si>
  <si>
    <t>Pathways to Abundance Org Inc</t>
  </si>
  <si>
    <t>1017602924</t>
  </si>
  <si>
    <t>ER197-26-0197 FY 26 CULINARY PROGRAM</t>
  </si>
  <si>
    <t>VS00084938</t>
  </si>
  <si>
    <t>SAFO Group LLC</t>
  </si>
  <si>
    <t>1017724686</t>
  </si>
  <si>
    <t>ER220-781-26-0220 FY26 BOXING TRAINING PROGRAM NEON QUEENS</t>
  </si>
  <si>
    <t>781-26-0226</t>
  </si>
  <si>
    <t>0001137037</t>
  </si>
  <si>
    <t>AMERICAN PROBATION AND PAROLE ASSOCIATION INC</t>
  </si>
  <si>
    <t>1017731467</t>
  </si>
  <si>
    <t>ER226-26-0226 APPA CONFERENCE 2025</t>
  </si>
  <si>
    <t>78124N0004001</t>
  </si>
  <si>
    <t>0000939730</t>
  </si>
  <si>
    <t>THE OSBORNE ASSOCIATION, INC</t>
  </si>
  <si>
    <t>1017432471</t>
  </si>
  <si>
    <t>NeON (Neighborhood Opportunity Network) Works Program</t>
  </si>
  <si>
    <t>80125L0257001</t>
  </si>
  <si>
    <t>DOSBS</t>
  </si>
  <si>
    <t>VS00068134</t>
  </si>
  <si>
    <t>BAY RIDGE COMMUNITY DEVELOPMENT CENTER INC</t>
  </si>
  <si>
    <t>1017406960</t>
  </si>
  <si>
    <t>Promote  economic development, job  creation and retention</t>
  </si>
  <si>
    <t>80125L0256001</t>
  </si>
  <si>
    <t>VS00042462</t>
  </si>
  <si>
    <t>Greater JFK District Management Association Inc</t>
  </si>
  <si>
    <t>1017532318</t>
  </si>
  <si>
    <t>Beautification and Sanitation Program</t>
  </si>
  <si>
    <t>80125L0093001</t>
  </si>
  <si>
    <t>VC00184005</t>
  </si>
  <si>
    <t>VOLUNTEERS OF LEGAL SERVICE INC.</t>
  </si>
  <si>
    <t>1017548198</t>
  </si>
  <si>
    <t>Funding to support economic development.</t>
  </si>
  <si>
    <t>8062026EQ00398</t>
  </si>
  <si>
    <t>0003255098</t>
  </si>
  <si>
    <t>MARK CONTRACTING NY INC</t>
  </si>
  <si>
    <t>1017519473</t>
  </si>
  <si>
    <t>EQ00398 - BRICK AND LINTEL WORK - 108-20 48 AVE, QN</t>
  </si>
  <si>
    <t>37</t>
  </si>
  <si>
    <t>SMALL PURCHASE - PQVL COMP BID</t>
  </si>
  <si>
    <t>8062026KQ00147</t>
  </si>
  <si>
    <t>VS00017578</t>
  </si>
  <si>
    <t>Atlas Environmental Lab, Corp</t>
  </si>
  <si>
    <t>1017463179</t>
  </si>
  <si>
    <t>KQ00147 - DUST SAMPLE - PRIMARY MN &amp; BX _ BK,QN,SI</t>
  </si>
  <si>
    <t>8062026KP01366</t>
  </si>
  <si>
    <t>0000461155</t>
  </si>
  <si>
    <t>APPROVED OIL COMPANY OF BROOKLYN INC</t>
  </si>
  <si>
    <t>1017352145</t>
  </si>
  <si>
    <t>KP01366 - Provide &amp; Install Mobile Steam Unit</t>
  </si>
  <si>
    <t>8062026KQ00413</t>
  </si>
  <si>
    <t>1017359487</t>
  </si>
  <si>
    <t>Provide &amp; Install Mobile Steam Unit- P: BX, S: MN</t>
  </si>
  <si>
    <t>80626KQ00472</t>
  </si>
  <si>
    <t>1017577679</t>
  </si>
  <si>
    <t>KQ00472 - 150 W 141ST, MN - Building Seal Up</t>
  </si>
  <si>
    <t>8062026EQ04184</t>
  </si>
  <si>
    <t>0000898600</t>
  </si>
  <si>
    <t>EAST COAST PETROLEUM INC.</t>
  </si>
  <si>
    <t>1017494352</t>
  </si>
  <si>
    <t>heat Boiler2. Bronx 1549 Seabury Place. EQ04184</t>
  </si>
  <si>
    <t>ESAH - SENIOR SERVICE</t>
  </si>
  <si>
    <t>1017481561</t>
  </si>
  <si>
    <t>FY2025 Elderly Safe at Home Program (ESAH)</t>
  </si>
  <si>
    <t>17</t>
  </si>
  <si>
    <t>GOVERNMENT TO GOVERNMENT</t>
  </si>
  <si>
    <t>8062026KQ00467</t>
  </si>
  <si>
    <t>0001914753</t>
  </si>
  <si>
    <t>EASTERN GENERAL CONSTRUCTION CORP</t>
  </si>
  <si>
    <t>1017637959</t>
  </si>
  <si>
    <t>KQ00467 - Window Replacement - 408 W 154 ST, MN 10032</t>
  </si>
  <si>
    <t>80626KP00387</t>
  </si>
  <si>
    <t>1017533973</t>
  </si>
  <si>
    <t>Asbestos Abatement - Primary BK,QN,SI - Secondary MN,BX</t>
  </si>
  <si>
    <t>8062026KQ00616</t>
  </si>
  <si>
    <t>0003296428</t>
  </si>
  <si>
    <t>INNOVATIVE CONSTRUCTION &amp; MANAGEMENT CO INC</t>
  </si>
  <si>
    <t>1017622390</t>
  </si>
  <si>
    <t>KQ00616 -Remove/Replace Stucco -171 Eldert St, BK 11207</t>
  </si>
  <si>
    <t>806 2026KQ00531</t>
  </si>
  <si>
    <t>1017796900</t>
  </si>
  <si>
    <t>GC Carpentry</t>
  </si>
  <si>
    <t>80625E0067001</t>
  </si>
  <si>
    <t>VC00204451</t>
  </si>
  <si>
    <t>GRANITE ENVIRONMENTAL LLC</t>
  </si>
  <si>
    <t>1017509754</t>
  </si>
  <si>
    <t>Emerg Demo 378 GAR E 96 St BK</t>
  </si>
  <si>
    <t>06</t>
  </si>
  <si>
    <t>EMERGENCY</t>
  </si>
  <si>
    <t>80625E0063001</t>
  </si>
  <si>
    <t>0000570606</t>
  </si>
  <si>
    <t>NEW YORK ENVIRONMENTAL &amp; ANALYTICAL LABORATORIES INC</t>
  </si>
  <si>
    <t>1017551565</t>
  </si>
  <si>
    <t>Imm Emerg Asbestos Monitoring 108 W 139 St MN</t>
  </si>
  <si>
    <t>80626E0001001</t>
  </si>
  <si>
    <t>1017455752</t>
  </si>
  <si>
    <t>Emerg Chimney Repl - 503 W 147th St MN</t>
  </si>
  <si>
    <t>80622S0003001</t>
  </si>
  <si>
    <t>0001840289</t>
  </si>
  <si>
    <t>FOOTHOLD TECHNOLOGY INC</t>
  </si>
  <si>
    <t>1017622695</t>
  </si>
  <si>
    <t>Provide maintenance and support of  Awards Elec Health Sys</t>
  </si>
  <si>
    <t>80624L0137001</t>
  </si>
  <si>
    <t>0000495736</t>
  </si>
  <si>
    <t>BRIGHTON NEIGHBORHOOD ASSOCIATION INC</t>
  </si>
  <si>
    <t>1017719617</t>
  </si>
  <si>
    <t>For provision of housing and tenant support services.</t>
  </si>
  <si>
    <t>80626E0002001</t>
  </si>
  <si>
    <t>1017556001</t>
  </si>
  <si>
    <t>Imm Emerg Demo 323 Bch 43 St QN</t>
  </si>
  <si>
    <t>80626E0004001</t>
  </si>
  <si>
    <t>VS00020104</t>
  </si>
  <si>
    <t>NEW SAFEWAY CONTRACTING CORP</t>
  </si>
  <si>
    <t>1017493671</t>
  </si>
  <si>
    <t>Emerg Demo 38-65 11 St QN</t>
  </si>
  <si>
    <t>80623L0098001</t>
  </si>
  <si>
    <t>0000826467</t>
  </si>
  <si>
    <t>BROADWAY HOUSING COMMUNITIES INC</t>
  </si>
  <si>
    <t>1017535138</t>
  </si>
  <si>
    <t>80625E0056001</t>
  </si>
  <si>
    <t>1017581175</t>
  </si>
  <si>
    <t>Emergency Facade Work 698 &amp; 700 Amsterdam Av MN Innovative</t>
  </si>
  <si>
    <t>80623L0117001</t>
  </si>
  <si>
    <t>0000511171</t>
  </si>
  <si>
    <t>CARROLL GARDENS ASSOC INC</t>
  </si>
  <si>
    <t>1017517954</t>
  </si>
  <si>
    <t>80624L0125001</t>
  </si>
  <si>
    <t>0000606790</t>
  </si>
  <si>
    <t>BRIDGE STREET DEVELOPMENT CORPORATION</t>
  </si>
  <si>
    <t>1017488644</t>
  </si>
  <si>
    <t>80626E0007001</t>
  </si>
  <si>
    <t>1017665417</t>
  </si>
  <si>
    <t>Emerg Demo 63-86 Wetherole St QN</t>
  </si>
  <si>
    <t>80624L0085001</t>
  </si>
  <si>
    <t>0000959844</t>
  </si>
  <si>
    <t>THE CRENULATED COMPANY LTD</t>
  </si>
  <si>
    <t>1017609937</t>
  </si>
  <si>
    <t>80626E0003001</t>
  </si>
  <si>
    <t>1017742707</t>
  </si>
  <si>
    <t>Imm Emerg Demo 3056 Gerritsen Av BK</t>
  </si>
  <si>
    <t>80624L0139001</t>
  </si>
  <si>
    <t>0000491688</t>
  </si>
  <si>
    <t>THE GREATER RIDGEWOOD RESTORATION CORPORATION</t>
  </si>
  <si>
    <t>1017534454</t>
  </si>
  <si>
    <t>80624L0071001</t>
  </si>
  <si>
    <t>0001118080</t>
  </si>
  <si>
    <t>HOUSING CONSERVATION COORDINATORS INC</t>
  </si>
  <si>
    <t>1017776164</t>
  </si>
  <si>
    <t>80623L1279001</t>
  </si>
  <si>
    <t>VC00201759</t>
  </si>
  <si>
    <t>JUSTFIX INC</t>
  </si>
  <si>
    <t>1017730688</t>
  </si>
  <si>
    <t>80624L0107001</t>
  </si>
  <si>
    <t>0000800569</t>
  </si>
  <si>
    <t>URBAN HOMESTEADING ASSISTANCE U-HAB INC</t>
  </si>
  <si>
    <t>1017551758</t>
  </si>
  <si>
    <t>80624L0082001</t>
  </si>
  <si>
    <t>0002794883</t>
  </si>
  <si>
    <t>HESTER STREET COLLABORATIVE INC.</t>
  </si>
  <si>
    <t>1017594767</t>
  </si>
  <si>
    <t>80626E0010001</t>
  </si>
  <si>
    <t>1017592645</t>
  </si>
  <si>
    <t>Immediate Emergency 167 Meserole Av BK Statewide Demolition</t>
  </si>
  <si>
    <t>80626E0014001</t>
  </si>
  <si>
    <t>1017772191</t>
  </si>
  <si>
    <t>Imm Emerg Demo 114-46 Sutphin Blvd QN</t>
  </si>
  <si>
    <t>80626E0009001</t>
  </si>
  <si>
    <t>1017737809</t>
  </si>
  <si>
    <t>Emerg Demo 215 GAR Maple St BK</t>
  </si>
  <si>
    <t>80624L0112001</t>
  </si>
  <si>
    <t>0000783328</t>
  </si>
  <si>
    <t>COOPER SQUARE COMMUNITY DEVELOPMENT COMMITTEE INC</t>
  </si>
  <si>
    <t>1017703023</t>
  </si>
  <si>
    <t>80626E0017001</t>
  </si>
  <si>
    <t>1017786365</t>
  </si>
  <si>
    <t>Imm Emerg Brace/Shore 2144 Atlantic Av BK</t>
  </si>
  <si>
    <t>25R1000</t>
  </si>
  <si>
    <t>HLTH &amp; MNTL</t>
  </si>
  <si>
    <t>VS00024256</t>
  </si>
  <si>
    <t>Bullay Shah Inc</t>
  </si>
  <si>
    <t>1017315162</t>
  </si>
  <si>
    <t>Plumbing Services</t>
  </si>
  <si>
    <t>26R0110TM</t>
  </si>
  <si>
    <t>VS00103231</t>
  </si>
  <si>
    <t>Armor Packing Supply Corporation</t>
  </si>
  <si>
    <t>1017352012</t>
  </si>
  <si>
    <t>STANDING ORDER FOR COFFIN DELIVERY - 26R0110TM</t>
  </si>
  <si>
    <t>26R0189</t>
  </si>
  <si>
    <t>0003276119</t>
  </si>
  <si>
    <t>GABRIELLI TRUCK LEASING LLC</t>
  </si>
  <si>
    <t>1017368095</t>
  </si>
  <si>
    <t>26R0189LL - REFRIDERATATED TRUCK LEASE</t>
  </si>
  <si>
    <t>816-ADMA-26-1092-N00</t>
  </si>
  <si>
    <t>V000021061</t>
  </si>
  <si>
    <t>HVAC FILTRATION SPECIALISTS</t>
  </si>
  <si>
    <t>1017518880</t>
  </si>
  <si>
    <t>VARIOUS SIZE OF AIR FILTERS FOR DOHMH PUBLIC HEALTH LAB AND</t>
  </si>
  <si>
    <t>816-EHSJ-26-1029-N00</t>
  </si>
  <si>
    <t>VS00058962</t>
  </si>
  <si>
    <t>BOEHRINGER INGELHEIM ANIMAL HEALTH USA INC</t>
  </si>
  <si>
    <t>1017518905</t>
  </si>
  <si>
    <t>Oral Rabies Vaccine for Environmental Health - VPCS</t>
  </si>
  <si>
    <t>816-OGCA-26-0986-N00</t>
  </si>
  <si>
    <t>0000939778</t>
  </si>
  <si>
    <t>PRACTISING LAW INSTITUTE</t>
  </si>
  <si>
    <t>1017518919</t>
  </si>
  <si>
    <t>PLI Membership for Trainings and Continuing Education for th</t>
  </si>
  <si>
    <t>816-COOA-26-1061-N00</t>
  </si>
  <si>
    <t>0002639774</t>
  </si>
  <si>
    <t>MEDCO CONSULTANTS, INC</t>
  </si>
  <si>
    <t>1017518926</t>
  </si>
  <si>
    <t>The certified medical documentation and coding.</t>
  </si>
  <si>
    <t>816-EHSQ-26-1112-N00</t>
  </si>
  <si>
    <t>0001010293</t>
  </si>
  <si>
    <t>AIR PURIFIERS INC</t>
  </si>
  <si>
    <t>1017518961</t>
  </si>
  <si>
    <t>Maintenance and repair of Exhaust Removal systems for Enviro</t>
  </si>
  <si>
    <t>816-FCHB-26-1134-N00</t>
  </si>
  <si>
    <t>0000119593</t>
  </si>
  <si>
    <t>PITNEY BOWES INC</t>
  </si>
  <si>
    <t>1017519314</t>
  </si>
  <si>
    <t>To pay for open balances of past due invoices for the rental</t>
  </si>
  <si>
    <t>816-DISA-26-1096-N00</t>
  </si>
  <si>
    <t>VC00109884</t>
  </si>
  <si>
    <t>TTI Business Products Inc.</t>
  </si>
  <si>
    <t>1017519349</t>
  </si>
  <si>
    <t>LABORATORY SUPPLIES (Microbiology, Virology, Environmental)</t>
  </si>
  <si>
    <t>816-EHSJ-26-0876-N00</t>
  </si>
  <si>
    <t>VS00097479</t>
  </si>
  <si>
    <t>SENESTECH INC</t>
  </si>
  <si>
    <t>1017519358</t>
  </si>
  <si>
    <t>Contractive Rat Bait used to control the rats in NYC by the</t>
  </si>
  <si>
    <t>816-CPHA-26-0527-N00</t>
  </si>
  <si>
    <t>0000940756</t>
  </si>
  <si>
    <t>TRUSTEES OF COLUMBIA UNIVERSITY IN THE CITY OF NEW YORK</t>
  </si>
  <si>
    <t>Trust</t>
  </si>
  <si>
    <t>1017519372</t>
  </si>
  <si>
    <t>Psychometrics Consultant</t>
  </si>
  <si>
    <t>816-ADMA-26-0990-N00</t>
  </si>
  <si>
    <t>VS00071156</t>
  </si>
  <si>
    <t>GAMA COMMERCIAL SUPPLY LLC</t>
  </si>
  <si>
    <t>1017521090</t>
  </si>
  <si>
    <t>Removal of old shipping container</t>
  </si>
  <si>
    <t>816-CHEB-26-0585-N00</t>
  </si>
  <si>
    <t>0000902147</t>
  </si>
  <si>
    <t>RANDALLS ISLAND PARK ALLIANCE INC</t>
  </si>
  <si>
    <t>1017521951</t>
  </si>
  <si>
    <t>Creating Healthy schools and community</t>
  </si>
  <si>
    <t>816-CPHA-26-1106-N00</t>
  </si>
  <si>
    <t>0001874809</t>
  </si>
  <si>
    <t>NC DEPT OF HEALTH+HUMAN SERV. VITAL RECORDS-STATE CENTER</t>
  </si>
  <si>
    <t>1017521956</t>
  </si>
  <si>
    <t>Cancer data linkage between WTCHR and NC Central Cancer Regi</t>
  </si>
  <si>
    <t>816-ADMA-26-1101-N00</t>
  </si>
  <si>
    <t>VS00017566</t>
  </si>
  <si>
    <t>BLAKA COOL INC</t>
  </si>
  <si>
    <t>1017521958</t>
  </si>
  <si>
    <t>Annual DOB Mandated Boiler (B09) Inspections and Filings</t>
  </si>
  <si>
    <t>816-COOA-26-1020-N00</t>
  </si>
  <si>
    <t>VS00097602</t>
  </si>
  <si>
    <t>ROSEMARIE WHYTE</t>
  </si>
  <si>
    <t>Sole Prop/Small Business</t>
  </si>
  <si>
    <t>1017527523</t>
  </si>
  <si>
    <t>Professional Services - Review of Appeals.</t>
  </si>
  <si>
    <t>816-EHSR-26-1122-N00</t>
  </si>
  <si>
    <t>1017527570</t>
  </si>
  <si>
    <t>Computer Peripherals for Environmental Health (ESE)</t>
  </si>
  <si>
    <t>816-IITD-26-0057-N00</t>
  </si>
  <si>
    <t>1017528101</t>
  </si>
  <si>
    <t>Renewal: Commvault Cloud Backup &amp; Recovery for Microsoft 365</t>
  </si>
  <si>
    <t>25TB019101R0X00</t>
  </si>
  <si>
    <t>VS00079053</t>
  </si>
  <si>
    <t>DIMAGI INC</t>
  </si>
  <si>
    <t>1017526336</t>
  </si>
  <si>
    <t>Video Directly Observed Therapy system (VDOT)</t>
  </si>
  <si>
    <t>25TB020501R0X00</t>
  </si>
  <si>
    <t>1017548196</t>
  </si>
  <si>
    <t>To pay for past invoices (July 2024 to Jan 2025) for service</t>
  </si>
  <si>
    <t>816-CPHA-26-1146-N00</t>
  </si>
  <si>
    <t>0000954111</t>
  </si>
  <si>
    <t>HEALTH RESEARCH INC</t>
  </si>
  <si>
    <t>1017550144</t>
  </si>
  <si>
    <t>Data linkage (VPR Study #51)</t>
  </si>
  <si>
    <t>816-CHEC-26-0877-N00</t>
  </si>
  <si>
    <t>VS00047350</t>
  </si>
  <si>
    <t>CHILDBIRTH NOW LLC</t>
  </si>
  <si>
    <t>1017560476</t>
  </si>
  <si>
    <t>Childbirth and newborn preparation Classes</t>
  </si>
  <si>
    <t>816-CHEC-26-0579-N00</t>
  </si>
  <si>
    <t>VS00040471</t>
  </si>
  <si>
    <t>N-DIYA LLC</t>
  </si>
  <si>
    <t>1017560531</t>
  </si>
  <si>
    <t>Pre and Postnatal Massage</t>
  </si>
  <si>
    <t>816-DISB-26-0468-N00</t>
  </si>
  <si>
    <t>VS00098095</t>
  </si>
  <si>
    <t>NOWDiagnostics Inc</t>
  </si>
  <si>
    <t>1017560730</t>
  </si>
  <si>
    <t>First to Know Syphilis Tests</t>
  </si>
  <si>
    <t>816-EHSH-26-1105-N00</t>
  </si>
  <si>
    <t>VS00098471</t>
  </si>
  <si>
    <t>IBA Dosimetry America Inc</t>
  </si>
  <si>
    <t>1017571614</t>
  </si>
  <si>
    <t>FY2026 Calibration Services for Environmental Health (ORH)</t>
  </si>
  <si>
    <t>816-ADMA-26-0936-N00</t>
  </si>
  <si>
    <t>VS00085700</t>
  </si>
  <si>
    <t>Erica Soto</t>
  </si>
  <si>
    <t>1017571710</t>
  </si>
  <si>
    <t>Worksite Wellness- Art Workshop</t>
  </si>
  <si>
    <t>816-DISA-26-1278-N00</t>
  </si>
  <si>
    <t>VS00063335</t>
  </si>
  <si>
    <t>JABBER DORADO ENTERPRISES LLC</t>
  </si>
  <si>
    <t>1017576043</t>
  </si>
  <si>
    <t>CATERING</t>
  </si>
  <si>
    <t>816-CHED-26-1082-N00</t>
  </si>
  <si>
    <t>VC00158991</t>
  </si>
  <si>
    <t>TYTHE DESIGN INC.</t>
  </si>
  <si>
    <t>1017577055</t>
  </si>
  <si>
    <t>Training</t>
  </si>
  <si>
    <t>816-CHED-26-1067-N00</t>
  </si>
  <si>
    <t>VC00227785</t>
  </si>
  <si>
    <t>EQUITY AND COMMUNITY LLC</t>
  </si>
  <si>
    <t>1017577076</t>
  </si>
  <si>
    <t>Grant Writing Workshop</t>
  </si>
  <si>
    <t>816-DISA-26-1030-N00</t>
  </si>
  <si>
    <t>0001444580</t>
  </si>
  <si>
    <t>ENV SERVICES, INC. ENV SERVICES, TESTING &amp; CERTIF</t>
  </si>
  <si>
    <t>1017582952</t>
  </si>
  <si>
    <t>ONSITE CALIBRATION AND CERTIFICATION</t>
  </si>
  <si>
    <t>816-FCHN-26-1174-N00</t>
  </si>
  <si>
    <t>0003330461</t>
  </si>
  <si>
    <t>WORLD OF PROMOTIONS</t>
  </si>
  <si>
    <t>1017588167</t>
  </si>
  <si>
    <t>Purchase of Melissa and Doug Items for the NFP Program</t>
  </si>
  <si>
    <t>816-EHSQ-26-1291-N00</t>
  </si>
  <si>
    <t>0001048272</t>
  </si>
  <si>
    <t>BROOKLYN LAW SCHOOL</t>
  </si>
  <si>
    <t>1017588186</t>
  </si>
  <si>
    <t>Space Rental - Food Safety Workshops for Environmental Healt</t>
  </si>
  <si>
    <t>816-DISA-26-1207-N00</t>
  </si>
  <si>
    <t>0000808921</t>
  </si>
  <si>
    <t>CICATELLI ASSOCIATES INC</t>
  </si>
  <si>
    <t>1017595443</t>
  </si>
  <si>
    <t>Meeting Space Rental for NON-DOHMH employees, HIV Council me</t>
  </si>
  <si>
    <t>816-IITD-26-0045-N00</t>
  </si>
  <si>
    <t>VS00071933</t>
  </si>
  <si>
    <t>IBILOLA OGUN</t>
  </si>
  <si>
    <t>1017603710</t>
  </si>
  <si>
    <t>StruxureWare Data Center Maintenance Renewal</t>
  </si>
  <si>
    <t>816-IITA-26-0979-N00</t>
  </si>
  <si>
    <t>VS00048682</t>
  </si>
  <si>
    <t>6 MILES MOBILE LLC</t>
  </si>
  <si>
    <t>1017603725</t>
  </si>
  <si>
    <t>iPhone 14 Cases</t>
  </si>
  <si>
    <t>816-FCHA-26-1084-N00</t>
  </si>
  <si>
    <t>VS00104476</t>
  </si>
  <si>
    <t>WellRose LLC</t>
  </si>
  <si>
    <t>1017605536</t>
  </si>
  <si>
    <t>OBR ID# DC-1253 Registered dental hygienist clinical advisor</t>
  </si>
  <si>
    <t>816-OGCA-26-1310-N00</t>
  </si>
  <si>
    <t>VS00056593</t>
  </si>
  <si>
    <t>LANGUAGERS INC</t>
  </si>
  <si>
    <t>1017609164</t>
  </si>
  <si>
    <t>Transcription Reporting Services - Transcriptions for OGC me</t>
  </si>
  <si>
    <t>816-DISA-26-1307-N00</t>
  </si>
  <si>
    <t>1017609953</t>
  </si>
  <si>
    <t>RABORAL V-RG(R) coated sachets, an oral rabies vaccine (ORV</t>
  </si>
  <si>
    <t>26ME0018AA</t>
  </si>
  <si>
    <t>VS00103267</t>
  </si>
  <si>
    <t>Signature Science LLC</t>
  </si>
  <si>
    <t>1017608146</t>
  </si>
  <si>
    <t>26ME0018 - DATA EVALUATION OF DNA CONTAMINATION</t>
  </si>
  <si>
    <t>816-EHSF-26-1171-N00</t>
  </si>
  <si>
    <t>0003211423</t>
  </si>
  <si>
    <t>ONSITE DRAPERY CLEANING LLC</t>
  </si>
  <si>
    <t>1017613483</t>
  </si>
  <si>
    <t>Furnish and Install Custom Roller Shades for Environmental H</t>
  </si>
  <si>
    <t>816-CHEC-26-0543-N00</t>
  </si>
  <si>
    <t>0003102178</t>
  </si>
  <si>
    <t>FIRST RESPONSE ADVANTAGE INC</t>
  </si>
  <si>
    <t>1017624386</t>
  </si>
  <si>
    <t>CPR, First Aid and Advanced training</t>
  </si>
  <si>
    <t>816-EHSQ-26-1373-N00</t>
  </si>
  <si>
    <t>0000818987</t>
  </si>
  <si>
    <t>HOSTOS COMMUNITY COLLEGE AUXILIARY ENTERPRISES CORPORATION</t>
  </si>
  <si>
    <t>1017626063</t>
  </si>
  <si>
    <t>Community outreach workshop on November 21, 2025, for Enviro</t>
  </si>
  <si>
    <t>816-MHYN-26-1197-N00</t>
  </si>
  <si>
    <t>VS00084636</t>
  </si>
  <si>
    <t>Desa Training  Inc</t>
  </si>
  <si>
    <t>1017626107</t>
  </si>
  <si>
    <t>THE TRAINING WILL ALLOW QUALIFED MENTAL HEALTH PROFESSIONAL</t>
  </si>
  <si>
    <t>816-ADMA-26-0050-N00</t>
  </si>
  <si>
    <t>0000481208</t>
  </si>
  <si>
    <t>LUMAL CLEANERS INC AMCO UNIFORM RENTAL</t>
  </si>
  <si>
    <t>1017629001</t>
  </si>
  <si>
    <t>Provide uniform laundry rental &amp; cleaning services</t>
  </si>
  <si>
    <t>816-EHSQ-26-1369-N00</t>
  </si>
  <si>
    <t>VS00098889</t>
  </si>
  <si>
    <t>Restaurant Events LLC</t>
  </si>
  <si>
    <t>1017634739</t>
  </si>
  <si>
    <t>Rental of booth #1542 for Environmental Health (FSCS) Bureau</t>
  </si>
  <si>
    <t>816-DISA-26-1327-N00</t>
  </si>
  <si>
    <t>1017634884</t>
  </si>
  <si>
    <t>Audiovisual technology and presentation equipment to support</t>
  </si>
  <si>
    <t>816-FCHB-26-0473-N00</t>
  </si>
  <si>
    <t>VS00053894</t>
  </si>
  <si>
    <t>ALEX LOVE CONSULTING LLC</t>
  </si>
  <si>
    <t>1017634972</t>
  </si>
  <si>
    <t>Consultant Services</t>
  </si>
  <si>
    <t>816-FCHL-26-0292-N00</t>
  </si>
  <si>
    <t>0002610619</t>
  </si>
  <si>
    <t>MARTINE HACKETT</t>
  </si>
  <si>
    <t>1017639605</t>
  </si>
  <si>
    <t>Infant Sleep Safety Consultant</t>
  </si>
  <si>
    <t>816-FCHA-26-1356-N00</t>
  </si>
  <si>
    <t>VS00081630</t>
  </si>
  <si>
    <t>Maria Fitzpatrick</t>
  </si>
  <si>
    <t>1017639752</t>
  </si>
  <si>
    <t>OBR ID#  DC-1530 To work as a consultant for the NYC DOHMH,</t>
  </si>
  <si>
    <t>816-DISC-26-0830-N00</t>
  </si>
  <si>
    <t>VS00079899</t>
  </si>
  <si>
    <t>Chappell Wellness</t>
  </si>
  <si>
    <t>1017639870</t>
  </si>
  <si>
    <t>Viral Hepatitis Initiative (VHI). The Viral Hepatitis Initia</t>
  </si>
  <si>
    <t>816-ADMA-26-1412-N00</t>
  </si>
  <si>
    <t>VC00162804</t>
  </si>
  <si>
    <t>MAXIMUM SECURITY GROUP INC</t>
  </si>
  <si>
    <t>1017645667</t>
  </si>
  <si>
    <t>Locksmith Services for all DOHMH locations</t>
  </si>
  <si>
    <t>816-EHSQ-26-1372-N00</t>
  </si>
  <si>
    <t>VS00030543</t>
  </si>
  <si>
    <t>ABItronix LLC</t>
  </si>
  <si>
    <t>1017645684</t>
  </si>
  <si>
    <t>Window intercom systems for Environmental Health (FSCS) Bure</t>
  </si>
  <si>
    <t>816-ADMA-26-1358-N00</t>
  </si>
  <si>
    <t>VS00011575</t>
  </si>
  <si>
    <t>Edge Electronics Inc</t>
  </si>
  <si>
    <t>1017645697</t>
  </si>
  <si>
    <t>Air Filters</t>
  </si>
  <si>
    <t>816-FCHB-26-1391-N00</t>
  </si>
  <si>
    <t>0002814675</t>
  </si>
  <si>
    <t>STATE OF NEW YORK</t>
  </si>
  <si>
    <t>State Government</t>
  </si>
  <si>
    <t>1017645707</t>
  </si>
  <si>
    <t>Renewal fees Application for Approval as a Continuing Educat</t>
  </si>
  <si>
    <t>816-FCHB-26-1389-N00</t>
  </si>
  <si>
    <t>1017645716</t>
  </si>
  <si>
    <t>816-FCHB-26-1388-N00</t>
  </si>
  <si>
    <t>1017645732</t>
  </si>
  <si>
    <t>816-FCHB-26-1390-N00</t>
  </si>
  <si>
    <t>1017645736</t>
  </si>
  <si>
    <t>Renewal fees Application for Approval as a Provider of Conti</t>
  </si>
  <si>
    <t>816-FCHB-26-1392-N00</t>
  </si>
  <si>
    <t>1017645766</t>
  </si>
  <si>
    <t>816-ADMA-26-0987-N00</t>
  </si>
  <si>
    <t>0002080898</t>
  </si>
  <si>
    <t>LAURUS SYSTEMS INC</t>
  </si>
  <si>
    <t>1017657909</t>
  </si>
  <si>
    <t>Intsadose Badges</t>
  </si>
  <si>
    <t>816-COMA-26-1361-N00</t>
  </si>
  <si>
    <t>0000758565</t>
  </si>
  <si>
    <t>THE NEW YORK ACADEMY OF MEDICINE</t>
  </si>
  <si>
    <t>1017657965</t>
  </si>
  <si>
    <t>NYAM Venue Fees-HealthyNYC Symposium</t>
  </si>
  <si>
    <t>816-CHED-26-1352-N00</t>
  </si>
  <si>
    <t>VS00104707</t>
  </si>
  <si>
    <t>Healthy Con Plantas LLC</t>
  </si>
  <si>
    <t>1017657995</t>
  </si>
  <si>
    <t>Plant Base Nutrition</t>
  </si>
  <si>
    <t>816-EHSJ-26-1404-N00</t>
  </si>
  <si>
    <t>1017658011</t>
  </si>
  <si>
    <t>Computer Supplies and Equipment for Environmental Health</t>
  </si>
  <si>
    <t>816-ADMA-26-1420-N00</t>
  </si>
  <si>
    <t>1017676985</t>
  </si>
  <si>
    <t>This is a one-time purchase of the software for integration</t>
  </si>
  <si>
    <t>816-CHEA-26-1233-N00</t>
  </si>
  <si>
    <t>VC00125774</t>
  </si>
  <si>
    <t>KIMBERLEY A HAYES</t>
  </si>
  <si>
    <t>1017683661</t>
  </si>
  <si>
    <t>Trauma-Informed Care and Conflict Mediation Trainer</t>
  </si>
  <si>
    <t>816-EHSR-26-1461-N00</t>
  </si>
  <si>
    <t>0001106843</t>
  </si>
  <si>
    <t>HACH COMPANY</t>
  </si>
  <si>
    <t>1017687263</t>
  </si>
  <si>
    <t>Bench Service Partnership Renewal 10-JAN-2026 to 09-JAN-2027</t>
  </si>
  <si>
    <t>816-MHYN-26-1437-N00</t>
  </si>
  <si>
    <t>0001137013</t>
  </si>
  <si>
    <t>SAS INSTITUTE INC.</t>
  </si>
  <si>
    <t>1017687287</t>
  </si>
  <si>
    <t>SAS Training Courses FY26 - Please expedite .</t>
  </si>
  <si>
    <t>816-CHEB-26-1312-N00</t>
  </si>
  <si>
    <t>0000926061</t>
  </si>
  <si>
    <t>JASON OFFICE PRODUCTS INC</t>
  </si>
  <si>
    <t>1017697276</t>
  </si>
  <si>
    <t>Healthy eating items - Harlem</t>
  </si>
  <si>
    <t>816-DISA-26-1471-N00</t>
  </si>
  <si>
    <t>VS00071167</t>
  </si>
  <si>
    <t>GENESISTMG LLC</t>
  </si>
  <si>
    <t>1017697347</t>
  </si>
  <si>
    <t>To pay past invoices for services received in FY23 - Confirm</t>
  </si>
  <si>
    <t>816-CHEC-26-1319-N00</t>
  </si>
  <si>
    <t>0001048934</t>
  </si>
  <si>
    <t>SOCIETY FOR PRESERVATION OF WEEKSVILLE &amp;</t>
  </si>
  <si>
    <t>1017697376</t>
  </si>
  <si>
    <t>Space rental</t>
  </si>
  <si>
    <t>816-DISB-26-1351-N00</t>
  </si>
  <si>
    <t>VC00102845</t>
  </si>
  <si>
    <t>AWE-HUH CREATIVE SERVICES LLC</t>
  </si>
  <si>
    <t>1017697439</t>
  </si>
  <si>
    <t>Anti-theft Backpacks for field workers</t>
  </si>
  <si>
    <t>816-CHEC-26-0541-N00</t>
  </si>
  <si>
    <t>VC00194102</t>
  </si>
  <si>
    <t>TAMEEKA FORD</t>
  </si>
  <si>
    <t>1017710226</t>
  </si>
  <si>
    <t>Fitness and Meditation</t>
  </si>
  <si>
    <t>816-CHEC-26-0456-N00</t>
  </si>
  <si>
    <t>VS00041526</t>
  </si>
  <si>
    <t>HARLEM YOGA STUDIO LLC</t>
  </si>
  <si>
    <t>1017712202</t>
  </si>
  <si>
    <t>Maternal yoga classes</t>
  </si>
  <si>
    <t>26R0511TM</t>
  </si>
  <si>
    <t>VS00027163</t>
  </si>
  <si>
    <t>MortuaryMall.com LLC</t>
  </si>
  <si>
    <t>1017710528</t>
  </si>
  <si>
    <t>26R0511 - CADAVER STRETCHER CARTS</t>
  </si>
  <si>
    <t>816-EPRD-26-1524-N00</t>
  </si>
  <si>
    <t>0001465673</t>
  </si>
  <si>
    <t>HUMAN SERVICES COUNCIL OF NEW YORK</t>
  </si>
  <si>
    <t>1017721528</t>
  </si>
  <si>
    <t>Community Development Consulting</t>
  </si>
  <si>
    <t>816-EHSF-26-1466-N00</t>
  </si>
  <si>
    <t>VC00105538</t>
  </si>
  <si>
    <t>BYR INC</t>
  </si>
  <si>
    <t>1017725005</t>
  </si>
  <si>
    <t>Thermal Cameras with Warranty for Environmental Health _ EDP</t>
  </si>
  <si>
    <t>816-EPRD-26-1528-N00</t>
  </si>
  <si>
    <t>0003226270</t>
  </si>
  <si>
    <t>NEW YORK DISASTER INTERFAITH SERVICES INC</t>
  </si>
  <si>
    <t>1017729021</t>
  </si>
  <si>
    <t>Develop and Implement Sector-Wide Training Sessions</t>
  </si>
  <si>
    <t>816-CHEB-26-1349-N00</t>
  </si>
  <si>
    <t>VC00246300</t>
  </si>
  <si>
    <t>NIELSEN CONSUMER LLC</t>
  </si>
  <si>
    <t>1017729271</t>
  </si>
  <si>
    <t>Label Insight Nutrition Data -</t>
  </si>
  <si>
    <t>816-COMA-26-1473-N00</t>
  </si>
  <si>
    <t>VC00136293</t>
  </si>
  <si>
    <t>CHEDEVILLE, INC.</t>
  </si>
  <si>
    <t>1017729283</t>
  </si>
  <si>
    <t>Sterling Affairs Catering- HealthyNYC Symposium 11.20.25</t>
  </si>
  <si>
    <t>816-DISB-26-1430-N00</t>
  </si>
  <si>
    <t>0001120207</t>
  </si>
  <si>
    <t>JOHNS HOPKINS UNIVERSITY</t>
  </si>
  <si>
    <t>1017734752</t>
  </si>
  <si>
    <t>Deidentified laboratory data for STI Studies</t>
  </si>
  <si>
    <t>816-OEAE-26-1398-N00</t>
  </si>
  <si>
    <t>1017734820</t>
  </si>
  <si>
    <t>Botcopy Usage</t>
  </si>
  <si>
    <t>816-CHEM-26-1379-N00</t>
  </si>
  <si>
    <t>VS00055260</t>
  </si>
  <si>
    <t>Win Depot Inc</t>
  </si>
  <si>
    <t>1017740489</t>
  </si>
  <si>
    <t>FOOD CART</t>
  </si>
  <si>
    <t>816-CHEC-26-0544-N00</t>
  </si>
  <si>
    <t>0003076878</t>
  </si>
  <si>
    <t>THE CAMPAIGN AGAINST HUNGER INC</t>
  </si>
  <si>
    <t>1017741934</t>
  </si>
  <si>
    <t>Campaign against Hunger</t>
  </si>
  <si>
    <t>816-EHSM-26-1537-N00</t>
  </si>
  <si>
    <t>0002911838</t>
  </si>
  <si>
    <t>BRONX INDEPENDENT LIVING SERVICES INC</t>
  </si>
  <si>
    <t>1017744135</t>
  </si>
  <si>
    <t>DC-1312 CRAN Consultant for Environmental Health</t>
  </si>
  <si>
    <t>816-EHSM-26-1536-N00</t>
  </si>
  <si>
    <t>VC00159318</t>
  </si>
  <si>
    <t>GREEN CITY FORCE</t>
  </si>
  <si>
    <t>1017744139</t>
  </si>
  <si>
    <t>816-IITC-26-1503-N00</t>
  </si>
  <si>
    <t>1017744437</t>
  </si>
  <si>
    <t>Open Text: EnCase Endpoint Investigator License Renewal</t>
  </si>
  <si>
    <t>816-IITD-26-1290-N00</t>
  </si>
  <si>
    <t>1017744439</t>
  </si>
  <si>
    <t>Maintenance renewal for GP and Subscription license renewal</t>
  </si>
  <si>
    <t>816-DISA-26-1419-N00</t>
  </si>
  <si>
    <t>1017745938</t>
  </si>
  <si>
    <t>VDOT Service - Confirmatory PO</t>
  </si>
  <si>
    <t>816-ADMA-26-1377-N00</t>
  </si>
  <si>
    <t>VC00165887</t>
  </si>
  <si>
    <t>SCIENTIFIC EQUIPMENT PRODUCT SERVICES</t>
  </si>
  <si>
    <t>1017745981</t>
  </si>
  <si>
    <t>Provide testing &amp; certification of fume hoods for Division o</t>
  </si>
  <si>
    <t>816-EHSJ-26-1366-N00</t>
  </si>
  <si>
    <t>VS00097066</t>
  </si>
  <si>
    <t>Wisdom Good Works</t>
  </si>
  <si>
    <t>1017748552</t>
  </si>
  <si>
    <t>Rat bait and bait stations for the Rat Contraceptive Pilot P</t>
  </si>
  <si>
    <t>816-IITA-26-0900-N00</t>
  </si>
  <si>
    <t>1017748998</t>
  </si>
  <si>
    <t>Renewal: SQL Monitor Support and Upgrades</t>
  </si>
  <si>
    <t>816-IITA-26-1006-N00</t>
  </si>
  <si>
    <t>1017749029</t>
  </si>
  <si>
    <t>Renewal: AdminStudio Enterprise Silver Maintenance Flexera S</t>
  </si>
  <si>
    <t>816-CHEC-26-1513-N00</t>
  </si>
  <si>
    <t>VS00023722</t>
  </si>
  <si>
    <t>Dependable Office Supplies, Inc.</t>
  </si>
  <si>
    <t>1017749094</t>
  </si>
  <si>
    <t>Supplies for various offices</t>
  </si>
  <si>
    <t>816-IITD-26-1451-N00</t>
  </si>
  <si>
    <t>1017749116</t>
  </si>
  <si>
    <t>APC: APC PDU 125 Worth St</t>
  </si>
  <si>
    <t>816-IITD-26-1559-N00</t>
  </si>
  <si>
    <t>1017749129</t>
  </si>
  <si>
    <t>NuDesign : 500 NuDesign SNMPV3 Licenses &amp; support for Window</t>
  </si>
  <si>
    <t>816-IITD-26-1595-N00</t>
  </si>
  <si>
    <t>0001022325</t>
  </si>
  <si>
    <t>SHI INTERNATIONAL CORP</t>
  </si>
  <si>
    <t>1017749148</t>
  </si>
  <si>
    <t>Broadcom VMware Security</t>
  </si>
  <si>
    <t>816-FCHA-26-1355-N00</t>
  </si>
  <si>
    <t>0000514664</t>
  </si>
  <si>
    <t>COURT STREET OFFICE SUPPLIES INC</t>
  </si>
  <si>
    <t>1017749804</t>
  </si>
  <si>
    <t>Request for Brother Compatible high yield laser toners and d</t>
  </si>
  <si>
    <t>26R0692</t>
  </si>
  <si>
    <t>VC00254477</t>
  </si>
  <si>
    <t>YSKOUD LLC</t>
  </si>
  <si>
    <t>1017756648</t>
  </si>
  <si>
    <t>CONEX BOXES REPAIR SERVICES</t>
  </si>
  <si>
    <t>816-EHSM-26-1538-N00</t>
  </si>
  <si>
    <t>0001048960</t>
  </si>
  <si>
    <t>KOREAN COMMUNITY SERVICES OF METROPOLITAN NEW YORK INC</t>
  </si>
  <si>
    <t>1017768078</t>
  </si>
  <si>
    <t>DC-1312 CRAN Consultant for Environmental Health (KCS)</t>
  </si>
  <si>
    <t>26CP017801R0X00</t>
  </si>
  <si>
    <t>VS00041580</t>
  </si>
  <si>
    <t>OTTO ARCHIVE LLC</t>
  </si>
  <si>
    <t>1017782909</t>
  </si>
  <si>
    <t>Purchasing of Photographs</t>
  </si>
  <si>
    <t>816-EHSR-26-1646-N00</t>
  </si>
  <si>
    <t>VC00160599</t>
  </si>
  <si>
    <t>M&amp;E ENERGY CORP.</t>
  </si>
  <si>
    <t>1017802805</t>
  </si>
  <si>
    <t>Full Service Car Wash for Environmental Health</t>
  </si>
  <si>
    <t>816-DISA-26-1456-N00</t>
  </si>
  <si>
    <t>0002674889</t>
  </si>
  <si>
    <t>BARCODES LLC</t>
  </si>
  <si>
    <t>1017802844</t>
  </si>
  <si>
    <t>New Resin Ribbons and Labels</t>
  </si>
  <si>
    <t>816-EHSJ-26-1655-N00</t>
  </si>
  <si>
    <t>VS00035336</t>
  </si>
  <si>
    <t>PARKING VERNON LLC</t>
  </si>
  <si>
    <t>1017807315</t>
  </si>
  <si>
    <t>Bridge the Gap PO for Secured Indoor Vehicle Parking for Pes</t>
  </si>
  <si>
    <t>816-EHSF-26-1258-N00</t>
  </si>
  <si>
    <t>0002086438</t>
  </si>
  <si>
    <t>ABBYY USA SOFTWARE HOUSE INC</t>
  </si>
  <si>
    <t>1017807356</t>
  </si>
  <si>
    <t>OMB APPROVED - ORB ID# DC-1311.  Annual Software Renewal for</t>
  </si>
  <si>
    <t>816-DISA-26-1464-N00</t>
  </si>
  <si>
    <t>0001084185</t>
  </si>
  <si>
    <t>COLLEGE OF AMERICAN PATH</t>
  </si>
  <si>
    <t>1017809857</t>
  </si>
  <si>
    <t>TESTING SAMPLES FOR PROFICIENCY</t>
  </si>
  <si>
    <t>816-DISA-26-1431-N00</t>
  </si>
  <si>
    <t>VS00103646</t>
  </si>
  <si>
    <t>Integrated Commercialization Solutions</t>
  </si>
  <si>
    <t>1017809884</t>
  </si>
  <si>
    <t>Paragard T 380A Intrauterine Copper Contraceptive (Paragard)</t>
  </si>
  <si>
    <t>816-IITD-26-1562-N00</t>
  </si>
  <si>
    <t>1017813715</t>
  </si>
  <si>
    <t>Logbinder: Supercharger for Windows Event collection</t>
  </si>
  <si>
    <t>816-CPHA-26-1648-N00</t>
  </si>
  <si>
    <t>1017813738</t>
  </si>
  <si>
    <t>Amazon electronic gift cards and Target physical gift cards</t>
  </si>
  <si>
    <t>816-MHYN-26-1667-N00</t>
  </si>
  <si>
    <t>VS00036162</t>
  </si>
  <si>
    <t>LILA BOYER</t>
  </si>
  <si>
    <t>1017818372</t>
  </si>
  <si>
    <t>TRAINING SUPPORT FOR RELAY STAFF ON PEER SUPPORT AND COUNSEL</t>
  </si>
  <si>
    <t>816-EHSQ-26-1638-N00</t>
  </si>
  <si>
    <t>VC00238279</t>
  </si>
  <si>
    <t>OPTIFORM IMAGING SYSTEMS INC</t>
  </si>
  <si>
    <t>1017822191</t>
  </si>
  <si>
    <t>OMB APPROVED ORB ID DC-1490. Teleform Annual Upgrade Assuran</t>
  </si>
  <si>
    <t>816-EHSM-26-1590-N00</t>
  </si>
  <si>
    <t>0000496376</t>
  </si>
  <si>
    <t>WOODSIDE ON THE MOVE, INC.</t>
  </si>
  <si>
    <t>1017822212</t>
  </si>
  <si>
    <t>DC-1312 CRAN Consultant for Environmental Health (WOTM)</t>
  </si>
  <si>
    <t>816-CPHB-26-1581-N00</t>
  </si>
  <si>
    <t>0001132568</t>
  </si>
  <si>
    <t>LEARNING TREE INTERNATIONAL USA INC</t>
  </si>
  <si>
    <t>1017822257</t>
  </si>
  <si>
    <t>Agile Fundamentals Training.</t>
  </si>
  <si>
    <t>816-DISA-26-1498-N00</t>
  </si>
  <si>
    <t>VS00079594</t>
  </si>
  <si>
    <t>Barupon LLC</t>
  </si>
  <si>
    <t>1017833608</t>
  </si>
  <si>
    <t>STOOL TESTING KIT</t>
  </si>
  <si>
    <t>816-DISA-26-1438-N00</t>
  </si>
  <si>
    <t>0001475848</t>
  </si>
  <si>
    <t>AGILENT TECHNOLOGIES, INC.</t>
  </si>
  <si>
    <t>1017839333</t>
  </si>
  <si>
    <t>LABORATORY INSTRUMENT PREVENTIVE MAINTENANCE</t>
  </si>
  <si>
    <t>816-EHSM-26-1589-N00</t>
  </si>
  <si>
    <t>0000905367</t>
  </si>
  <si>
    <t>WEST HARLEM ENVIRONMENTAL ACTION INC</t>
  </si>
  <si>
    <t>1017839392</t>
  </si>
  <si>
    <t>DC-1312 CRAN Consultant for Environmental Health (WEACT)</t>
  </si>
  <si>
    <t>816-EHSM-26-1569-N00</t>
  </si>
  <si>
    <t>0002133416</t>
  </si>
  <si>
    <t>NEW YORK CITY ENVIRONMENTAL JUSTICE ALLIANCE</t>
  </si>
  <si>
    <t>1017839484</t>
  </si>
  <si>
    <t>DC-1312 CRAN Consultant for Environmental Health (NYCEJA)</t>
  </si>
  <si>
    <t>816-OEAE-26-1644-N00</t>
  </si>
  <si>
    <t>0001857708</t>
  </si>
  <si>
    <t>COPY GRAPHICS INC A MRS PAPER</t>
  </si>
  <si>
    <t>1017839579</t>
  </si>
  <si>
    <t>SYNAPS XM Digital paper</t>
  </si>
  <si>
    <t>816-ADMA-26-1731-N00</t>
  </si>
  <si>
    <t>0000842308</t>
  </si>
  <si>
    <t>EAF FILTERS INC &amp; ENGINEERED AIR FILTERS</t>
  </si>
  <si>
    <t>1017839627</t>
  </si>
  <si>
    <t>Confirmatory PO to pay FY22 invoice - Invoice # 34197</t>
  </si>
  <si>
    <t>816-IITD-26-1738-N00</t>
  </si>
  <si>
    <t>0002390176</t>
  </si>
  <si>
    <t>MERIDIAN KNOWLEDGE SOLUTIONS INC.</t>
  </si>
  <si>
    <t>1017841999</t>
  </si>
  <si>
    <t>NYDOH Database Migration of content</t>
  </si>
  <si>
    <t>816-EHSF-26-1395-N00</t>
  </si>
  <si>
    <t>0000801471</t>
  </si>
  <si>
    <t>COPYRIGHT CLEARANCE CENTER INC</t>
  </si>
  <si>
    <t>1017853388</t>
  </si>
  <si>
    <t>Open Access fees for Fiscal Year 2026, Service Period 12/1/2</t>
  </si>
  <si>
    <t>816-EHSM-26-1585-N00</t>
  </si>
  <si>
    <t>0000756921</t>
  </si>
  <si>
    <t>FOUNTAIN HOUSE, INC.</t>
  </si>
  <si>
    <t>1017853392</t>
  </si>
  <si>
    <t>816-DISA-26-1543-N00</t>
  </si>
  <si>
    <t>VS00029010</t>
  </si>
  <si>
    <t>American Proficiency Institute</t>
  </si>
  <si>
    <t>1017853394</t>
  </si>
  <si>
    <t>Lab Services for STD Clinic</t>
  </si>
  <si>
    <t>816-CPHA-26-1504-N00</t>
  </si>
  <si>
    <t>1017853615</t>
  </si>
  <si>
    <t>Document scanners</t>
  </si>
  <si>
    <t>816-OEAC-26-1649-N00</t>
  </si>
  <si>
    <t>1017853619</t>
  </si>
  <si>
    <t>Subscription to Legislative Retrieval System (LRS) for the O</t>
  </si>
  <si>
    <t>103</t>
  </si>
  <si>
    <t>Sm. Purchase - Gov't to Gov't</t>
  </si>
  <si>
    <t>816-OGCA-26-1605-N00</t>
  </si>
  <si>
    <t>0003100200</t>
  </si>
  <si>
    <t>HUMANSCALE CORPORATION</t>
  </si>
  <si>
    <t>1017857139</t>
  </si>
  <si>
    <t>HUMANSCALE CORP Standing Desk  for Workstation moving to oth</t>
  </si>
  <si>
    <t>816-FCHA-26-1733-N00</t>
  </si>
  <si>
    <t>VC00259250</t>
  </si>
  <si>
    <t>JERYL QUINN</t>
  </si>
  <si>
    <t>1017857155</t>
  </si>
  <si>
    <t>Leadership training consultant for medical unit leadership a</t>
  </si>
  <si>
    <t>816-ADMA-26-1765-N00</t>
  </si>
  <si>
    <t>0002118476</t>
  </si>
  <si>
    <t>NIGHTINGALE CORP</t>
  </si>
  <si>
    <t>1017857162</t>
  </si>
  <si>
    <t>Waiting Room Chairs- Morrisania 2nd FL STI Renovation - Quic</t>
  </si>
  <si>
    <t>816-ADMA-26-1766-N00</t>
  </si>
  <si>
    <t>1017857166</t>
  </si>
  <si>
    <t>Task Chairs - Morrisania 2nd FL STI Renovation - Quickie Lab</t>
  </si>
  <si>
    <t>81622S0009001</t>
  </si>
  <si>
    <t>VS00027582</t>
  </si>
  <si>
    <t>NicheVision Forensics LLC</t>
  </si>
  <si>
    <t>1017662200</t>
  </si>
  <si>
    <t>ANNUAL UPGRADE &amp; MAINT SERVICES</t>
  </si>
  <si>
    <t>81624L0317001</t>
  </si>
  <si>
    <t>0001367808</t>
  </si>
  <si>
    <t>WELLLIFE NETWORK INC.</t>
  </si>
  <si>
    <t>1017680914</t>
  </si>
  <si>
    <t>FY24 Discretionary/Developmental, Psychological and Behavior</t>
  </si>
  <si>
    <t>81621L1214001</t>
  </si>
  <si>
    <t>VS00022703</t>
  </si>
  <si>
    <t>NEW YORK LGBT NETWORK INC</t>
  </si>
  <si>
    <t>1017473003</t>
  </si>
  <si>
    <t>This allocation enables culturally and linguistically comp</t>
  </si>
  <si>
    <t>81625S0014001</t>
  </si>
  <si>
    <t>VC00140823</t>
  </si>
  <si>
    <t>ILLUMINA, INC</t>
  </si>
  <si>
    <t>1017482380</t>
  </si>
  <si>
    <t>ILLUMINA NEXTSEQ SERVICE AGREEMENT 25ME025</t>
  </si>
  <si>
    <t>81626O0001001</t>
  </si>
  <si>
    <t>1017499861</t>
  </si>
  <si>
    <t>BLANKET ORDER FOR AGILENT LAB SUPPLIES</t>
  </si>
  <si>
    <t>81624L0279001</t>
  </si>
  <si>
    <t>0000651242</t>
  </si>
  <si>
    <t>OHEL CHILDREN'S HOME AND FAMILY SERVICES INC.</t>
  </si>
  <si>
    <t>1017680344</t>
  </si>
  <si>
    <t>FY24 Discretionary- Various initiatives</t>
  </si>
  <si>
    <t>81625L0257001</t>
  </si>
  <si>
    <t>0000519042</t>
  </si>
  <si>
    <t>SAMARITAN DAYTOP VILLAGE INC</t>
  </si>
  <si>
    <t>1017697914</t>
  </si>
  <si>
    <t>FY25 City Council/Community Safety &amp; Victim Services CT#8244</t>
  </si>
  <si>
    <t>20261405613</t>
  </si>
  <si>
    <t>6800019X</t>
  </si>
  <si>
    <t>0002393669</t>
  </si>
  <si>
    <t>METALS TREATMENT TECHNOLOGIES LLC</t>
  </si>
  <si>
    <t>1017591882</t>
  </si>
  <si>
    <t>FIRING RANGE LEAD REMEDIATION AND REPAIR</t>
  </si>
  <si>
    <t>20261406918</t>
  </si>
  <si>
    <t>6010538X</t>
  </si>
  <si>
    <t>0001758202</t>
  </si>
  <si>
    <t>ENVIROLUTIONS LLC</t>
  </si>
  <si>
    <t>1017690496</t>
  </si>
  <si>
    <t>MEMCLEAN (ALKALINE CIP&amp; HOT TANKS) 55 GAL DRUM</t>
  </si>
  <si>
    <t>20268801914</t>
  </si>
  <si>
    <t>82625O0010001</t>
  </si>
  <si>
    <t>0002963589</t>
  </si>
  <si>
    <t>GLOBAL MONTELLO GROUP CORP</t>
  </si>
  <si>
    <t>1017426952</t>
  </si>
  <si>
    <t>Fleet Fuel (Sulllivan, Ulster) 5090033X</t>
  </si>
  <si>
    <t>20268802429</t>
  </si>
  <si>
    <t>82626E0003001</t>
  </si>
  <si>
    <t>0002832604</t>
  </si>
  <si>
    <t>MARTIN, OTTAWAY, VAN HEMMEN &amp; DOLAN INC</t>
  </si>
  <si>
    <t>1017394219</t>
  </si>
  <si>
    <t>EHSINV-MV</t>
  </si>
  <si>
    <t>20268803918</t>
  </si>
  <si>
    <t>82626G0002001</t>
  </si>
  <si>
    <t>1017731644</t>
  </si>
  <si>
    <t>BCS GSA SendGrid Mass Emailing Support - 6040076X</t>
  </si>
  <si>
    <t>20268803937</t>
  </si>
  <si>
    <t>82626R0003001</t>
  </si>
  <si>
    <t>1017736418</t>
  </si>
  <si>
    <t>BWS PROFESSIONAL CLEANING SERVICES 6012020X</t>
  </si>
  <si>
    <t>20262002536</t>
  </si>
  <si>
    <t>0000847550</t>
  </si>
  <si>
    <t>LENOX HILL RADIOLOGY &amp; MEDICAL IMAGING ASSOCIATES PC</t>
  </si>
  <si>
    <t>1017599837</t>
  </si>
  <si>
    <t>X-Rays with Interpretations</t>
  </si>
  <si>
    <t>RFB20242003961</t>
  </si>
  <si>
    <t>1017768603</t>
  </si>
  <si>
    <t>SERVICE FIRE SUPRESSION SYSYTEMS AT VARIOUS LOCATIONS</t>
  </si>
  <si>
    <t>82726L0108001</t>
  </si>
  <si>
    <t>0000851899</t>
  </si>
  <si>
    <t>Hub-Third Ave Merchants District Management Association Inc</t>
  </si>
  <si>
    <t>1017835337</t>
  </si>
  <si>
    <t>CITY COUNCIL FUNDING - BID CONTAINERIZATION PROGRAM</t>
  </si>
  <si>
    <t>82726L0107001</t>
  </si>
  <si>
    <t>1017825674</t>
  </si>
  <si>
    <t>84126PO002HR</t>
  </si>
  <si>
    <t>0000871953</t>
  </si>
  <si>
    <t>INDUSTRIAL MEDICINE ASSOCIATES PC</t>
  </si>
  <si>
    <t>1017345059</t>
  </si>
  <si>
    <t>PRE-EMPLOYMENT MEDICAL TESTING FOR DOT/HR</t>
  </si>
  <si>
    <t>84126PO003FAC</t>
  </si>
  <si>
    <t>VC00221818</t>
  </si>
  <si>
    <t>GLOBAL FUELING SYSTEMS INC</t>
  </si>
  <si>
    <t>1017408994</t>
  </si>
  <si>
    <t>PBS TANK REPAIR &amp; MAINTENANCE FOT DOT/FACILITIES</t>
  </si>
  <si>
    <t>84126PO005FS</t>
  </si>
  <si>
    <t>1017583200</t>
  </si>
  <si>
    <t>SCOTCHMAN FI 12510-20M IRONWORKER MACHINE FOR DOT/FLEET</t>
  </si>
  <si>
    <t>84126PO006FAC</t>
  </si>
  <si>
    <t>0002051941</t>
  </si>
  <si>
    <t>ISIS 2 CONSULTING LTD</t>
  </si>
  <si>
    <t>1017572230</t>
  </si>
  <si>
    <t>WASTEWATER DRAIN/LINE CLEARING MAINT. SERVICES FOR DOT/FAC</t>
  </si>
  <si>
    <t>292409846</t>
  </si>
  <si>
    <t>PARKS &amp; RECR</t>
  </si>
  <si>
    <t>0003082234</t>
  </si>
  <si>
    <t>EASTERN HORIZON CORP</t>
  </si>
  <si>
    <t>1017400593</t>
  </si>
  <si>
    <t>30 Gallon Steel Drums with Three Holes Drilled in Bottom</t>
  </si>
  <si>
    <t>293012846</t>
  </si>
  <si>
    <t>VC00154638</t>
  </si>
  <si>
    <t>ADVANTAGE OUTFITTERS, LLC</t>
  </si>
  <si>
    <t>1017473250</t>
  </si>
  <si>
    <t>To Upfit Vehicles with Partitions and Slick Locks</t>
  </si>
  <si>
    <t>293155846</t>
  </si>
  <si>
    <t>VS00029259</t>
  </si>
  <si>
    <t>Minoritech Inc</t>
  </si>
  <si>
    <t>1017515627</t>
  </si>
  <si>
    <t>Chicken Coops for GreenThumb Community Gardens</t>
  </si>
  <si>
    <t>293661846</t>
  </si>
  <si>
    <t>0000958890</t>
  </si>
  <si>
    <t>NICK ROBERTIS MARINE</t>
  </si>
  <si>
    <t>1017593114</t>
  </si>
  <si>
    <t>Replacement Boat Yard Trailer for The World's Fair Marina</t>
  </si>
  <si>
    <t>292942846</t>
  </si>
  <si>
    <t>0002546577</t>
  </si>
  <si>
    <t>LIFTNOW AUTOMOTIVE EQUIPMENT CORP</t>
  </si>
  <si>
    <t>1017663375</t>
  </si>
  <si>
    <t>Tire Changer &amp; Wheel Balancer for Citywide Fleet Operations</t>
  </si>
  <si>
    <t>294019846</t>
  </si>
  <si>
    <t>1017728213</t>
  </si>
  <si>
    <t>Construction Materials for repairs at Catbird Playground</t>
  </si>
  <si>
    <t>293814846B</t>
  </si>
  <si>
    <t>1017814437</t>
  </si>
  <si>
    <t>293814846B - Aspose Licenses for CAPPRJ</t>
  </si>
  <si>
    <t>84626C0172001</t>
  </si>
  <si>
    <t>0001725981</t>
  </si>
  <si>
    <t>S&amp;S WORLDWIDE INC</t>
  </si>
  <si>
    <t>1017628277</t>
  </si>
  <si>
    <t>BREC-Supplies for Various Brooklyn Recreation Centers</t>
  </si>
  <si>
    <t>84626C0156001</t>
  </si>
  <si>
    <t>0001091931</t>
  </si>
  <si>
    <t>CDW GOVERNMENT LLC</t>
  </si>
  <si>
    <t>1017522730</t>
  </si>
  <si>
    <t>CITT-Mutare Call Out Box</t>
  </si>
  <si>
    <t>84626C0141001</t>
  </si>
  <si>
    <t>VS00038285</t>
  </si>
  <si>
    <t>EPAUL DYNAMICS INC</t>
  </si>
  <si>
    <t>1017518949</t>
  </si>
  <si>
    <t>CGRTB-Worm Castings</t>
  </si>
  <si>
    <t>84623L0051001</t>
  </si>
  <si>
    <t>0003030118</t>
  </si>
  <si>
    <t>OPEN SPACE ALLIANCE FOR NORTH BROOKLYN</t>
  </si>
  <si>
    <t>1017503555</t>
  </si>
  <si>
    <t>To Support Community Events and Programming</t>
  </si>
  <si>
    <t>84626C0180001</t>
  </si>
  <si>
    <t>0000651370</t>
  </si>
  <si>
    <t>QUEENS COLLEGE FOUNDATION INC</t>
  </si>
  <si>
    <t>1017511866</t>
  </si>
  <si>
    <t>QNOPS-Various Visual Arts Workshops for Queens</t>
  </si>
  <si>
    <t>84626C0221001</t>
  </si>
  <si>
    <t>VS00082290</t>
  </si>
  <si>
    <t>Heritage Pool Supply Group Inc</t>
  </si>
  <si>
    <t>1017511537</t>
  </si>
  <si>
    <t>BREC- Pool Lanes St Johns Recreation Center</t>
  </si>
  <si>
    <t>84626C0217001</t>
  </si>
  <si>
    <t>0000529473</t>
  </si>
  <si>
    <t>GLEASON PAINTS/MENKOS CORP</t>
  </si>
  <si>
    <t>1017521941</t>
  </si>
  <si>
    <t>QNOPS-Paint and Paint sundries for Boroughwide Paint Project</t>
  </si>
  <si>
    <t>84626C0218001</t>
  </si>
  <si>
    <t>VS00047779</t>
  </si>
  <si>
    <t>EXCEED FLOORING INC</t>
  </si>
  <si>
    <t>1017518840</t>
  </si>
  <si>
    <t>MNREC--Repair of Dance Floor Room at Highbridge Recreation</t>
  </si>
  <si>
    <t>84626C0202001</t>
  </si>
  <si>
    <t>0000570655</t>
  </si>
  <si>
    <t>PREFERRED PACKAGING PLUS INC</t>
  </si>
  <si>
    <t>1017518841</t>
  </si>
  <si>
    <t>CREC- Key Fobs for Citywide Recreation members.</t>
  </si>
  <si>
    <t>84626C0251001</t>
  </si>
  <si>
    <t>VS00029504</t>
  </si>
  <si>
    <t>UNIQUE ENTERTAINMENT</t>
  </si>
  <si>
    <t>1017518935</t>
  </si>
  <si>
    <t>BXREC-TO HOST SILENT DISCO EVENT AT VARIOUS BRONX PARKS</t>
  </si>
  <si>
    <t>84626C0247001</t>
  </si>
  <si>
    <t>0000597673</t>
  </si>
  <si>
    <t>SEND IN THE CLOWNS ENTERTAINMENT CORP</t>
  </si>
  <si>
    <t>1017518970</t>
  </si>
  <si>
    <t>BXREC-Entertainment for Two Fall Events</t>
  </si>
  <si>
    <t>84626C0188001</t>
  </si>
  <si>
    <t>VS00078978</t>
  </si>
  <si>
    <t>795 motor sports llc</t>
  </si>
  <si>
    <t>1017519032</t>
  </si>
  <si>
    <t>BKOPS-LEAF BLOWERS TRIMMERS CHAIN SAWS &amp; BATTERIES</t>
  </si>
  <si>
    <t>84626C0228001</t>
  </si>
  <si>
    <t>1017519075</t>
  </si>
  <si>
    <t>BKOPS-TO PURCHASE MATERIALS TO REPAIR CONEY ISLAND BOARDWALK</t>
  </si>
  <si>
    <t>84626C0244001</t>
  </si>
  <si>
    <t>VS00010959</t>
  </si>
  <si>
    <t>TrueBounce, Inc.</t>
  </si>
  <si>
    <t>1017519095</t>
  </si>
  <si>
    <t>MNOPS-TO PURCHASE MATERIALS FOR BASKETBALL COURTS</t>
  </si>
  <si>
    <t>84626C0233001</t>
  </si>
  <si>
    <t>0001614563</t>
  </si>
  <si>
    <t>FRANKIE'S CARNIVAL TIME INC</t>
  </si>
  <si>
    <t>1017519499</t>
  </si>
  <si>
    <t>BXPEL-Entertainment for Halloween Event in Pelham Bay</t>
  </si>
  <si>
    <t>84626C0209001</t>
  </si>
  <si>
    <t>0000467248</t>
  </si>
  <si>
    <t>LIFFCO INC</t>
  </si>
  <si>
    <t>1017519236</t>
  </si>
  <si>
    <t>QNFORP-Power Tools for Forestry Cutting Crew</t>
  </si>
  <si>
    <t>84626C0252001</t>
  </si>
  <si>
    <t>0001431481</t>
  </si>
  <si>
    <t>PIONEER MFG CO</t>
  </si>
  <si>
    <t>1017519273</t>
  </si>
  <si>
    <t>5BETECH-TO PURCHASE PAINTS AND SUPPLIES FOR CITYWIDE FIELDS</t>
  </si>
  <si>
    <t>84626C0226001</t>
  </si>
  <si>
    <t>VS00077507</t>
  </si>
  <si>
    <t>Natures Cradle Nursery And Farm Stand Inc</t>
  </si>
  <si>
    <t>1017521281</t>
  </si>
  <si>
    <t>To Purchase Decorations for Halloween Event For Children</t>
  </si>
  <si>
    <t>84626C0265001</t>
  </si>
  <si>
    <t>0001247840</t>
  </si>
  <si>
    <t>GARDEN WORLD INC</t>
  </si>
  <si>
    <t>1017521953</t>
  </si>
  <si>
    <t>To Purchase Supplies For Family Day Events In The Bronx</t>
  </si>
  <si>
    <t>84626C0239001</t>
  </si>
  <si>
    <t>VS00029926</t>
  </si>
  <si>
    <t>SCHIPPER &amp; COMPANY USA INC</t>
  </si>
  <si>
    <t>1017521959</t>
  </si>
  <si>
    <t>TO PURCHASE VARIOUS FALL PLANTING FLOWERING BULBS</t>
  </si>
  <si>
    <t>84626C0229001</t>
  </si>
  <si>
    <t>0002612460</t>
  </si>
  <si>
    <t>SNAPPY SOLUTIONS INC</t>
  </si>
  <si>
    <t>1017522048</t>
  </si>
  <si>
    <t>BREC-TO PURCHASE KITCHEN SUPPLIES FOR SHIRLEY CHISHOLM</t>
  </si>
  <si>
    <t>84626C0231001</t>
  </si>
  <si>
    <t>0001843369</t>
  </si>
  <si>
    <t>GLOBAL EQUIPMENT COMPANY INC</t>
  </si>
  <si>
    <t>1017522082</t>
  </si>
  <si>
    <t>CPURCH-Office Furniture for Rego Park Queens</t>
  </si>
  <si>
    <t>84626C0259001</t>
  </si>
  <si>
    <t>0002667307</t>
  </si>
  <si>
    <t>MULTI MEDIA PROMOS LLC</t>
  </si>
  <si>
    <t>1017536117</t>
  </si>
  <si>
    <t>CTRAIN- Promotional Items for Parks Academy</t>
  </si>
  <si>
    <t>84626C0241001</t>
  </si>
  <si>
    <t>FNR0000033</t>
  </si>
  <si>
    <t>JGW MACHINE LIMITED</t>
  </si>
  <si>
    <t>1017524890</t>
  </si>
  <si>
    <t>BKOPS-TO PURCHASE TRASH CANS</t>
  </si>
  <si>
    <t>84626C0260001</t>
  </si>
  <si>
    <t>1017534625</t>
  </si>
  <si>
    <t>BREC- VARIOUS PROMOTIONAL ITEMS</t>
  </si>
  <si>
    <t>84626C0261001</t>
  </si>
  <si>
    <t>0001017676</t>
  </si>
  <si>
    <t>BSN SPORTS LLC</t>
  </si>
  <si>
    <t>1017534676</t>
  </si>
  <si>
    <t>SIOPS-WINDSCREENS FOR STATEN ISLAND</t>
  </si>
  <si>
    <t>84626C0262001</t>
  </si>
  <si>
    <t>0002114434</t>
  </si>
  <si>
    <t>KOMPAN INC</t>
  </si>
  <si>
    <t>1017534690</t>
  </si>
  <si>
    <t>SIOPS-HARDWARE TO BE USED FOR PLAYGROUND REPAIRS</t>
  </si>
  <si>
    <t>84626O0004001</t>
  </si>
  <si>
    <t>VC00153553</t>
  </si>
  <si>
    <t>CERTIFIED INTERIORS INC</t>
  </si>
  <si>
    <t>1017600940</t>
  </si>
  <si>
    <t>CPURCH- Caper Stacking Chairs for Shirley Chisholm</t>
  </si>
  <si>
    <t>84626C0263001</t>
  </si>
  <si>
    <t>1017534984</t>
  </si>
  <si>
    <t>BXOPS-HARDWARE FOR COLUCCI PLAYGROUND REPAIRS</t>
  </si>
  <si>
    <t>84626C0267001</t>
  </si>
  <si>
    <t>1017535102</t>
  </si>
  <si>
    <t>CITT- HP inks and Fargo ribbon for printers.</t>
  </si>
  <si>
    <t>84626C0199001</t>
  </si>
  <si>
    <t>1017537517</t>
  </si>
  <si>
    <t>BREC-REFRIGERATOR AND FREEZER</t>
  </si>
  <si>
    <t>84626C0206001</t>
  </si>
  <si>
    <t>0000056303</t>
  </si>
  <si>
    <t>M-F ATHLETIC COMPANY</t>
  </si>
  <si>
    <t>1017545151</t>
  </si>
  <si>
    <t>SIOBRZ-Track and Field Supplies</t>
  </si>
  <si>
    <t>84626C0198001</t>
  </si>
  <si>
    <t>1017535802</t>
  </si>
  <si>
    <t>BKOPS- Backboards and Basketball Hoops</t>
  </si>
  <si>
    <t>84626C0257001</t>
  </si>
  <si>
    <t>VC00136065</t>
  </si>
  <si>
    <t>GLOBAL DOMESTIC ADVISORY PARTNERS LLC</t>
  </si>
  <si>
    <t>1017540665</t>
  </si>
  <si>
    <t>MNRIVS-Paint supplies to maintain Riverside Park</t>
  </si>
  <si>
    <t>84626C0255001</t>
  </si>
  <si>
    <t>1017542421</t>
  </si>
  <si>
    <t>CNRG-Apparel for Stewardship staff at Public Events</t>
  </si>
  <si>
    <t>84626C0256001</t>
  </si>
  <si>
    <t>VS00025471</t>
  </si>
  <si>
    <t>Urban Restoration Group US Inc</t>
  </si>
  <si>
    <t>1017541043</t>
  </si>
  <si>
    <t>MNOPS-ECOBLASTER PRESSURE WASHER</t>
  </si>
  <si>
    <t>84626C0269001</t>
  </si>
  <si>
    <t>VS00088630</t>
  </si>
  <si>
    <t>THE LITTLE EGG FOUNDATION INC</t>
  </si>
  <si>
    <t>1017541480</t>
  </si>
  <si>
    <t>EDWILD-NestStory Application</t>
  </si>
  <si>
    <t>84626C0271001</t>
  </si>
  <si>
    <t>1017542949</t>
  </si>
  <si>
    <t>MNOPS-SAFETY SURFACE PLUGS FOR PLAYGROUNDS</t>
  </si>
  <si>
    <t>84626C0232001</t>
  </si>
  <si>
    <t>1017547212</t>
  </si>
  <si>
    <t>CFACM--Furniture for Orchard Beach</t>
  </si>
  <si>
    <t>84626C0264001</t>
  </si>
  <si>
    <t>0001007518</t>
  </si>
  <si>
    <t>ADR BULBS INC</t>
  </si>
  <si>
    <t>1017550673</t>
  </si>
  <si>
    <t>BKOPS-TO PURCHASE PLANT BULBS FOR BROOKLYN NURSERY</t>
  </si>
  <si>
    <t>84626C0274001</t>
  </si>
  <si>
    <t>0000945444</t>
  </si>
  <si>
    <t>HERC RENTALS INC</t>
  </si>
  <si>
    <t>1017549726</t>
  </si>
  <si>
    <t>BXPEL-Rental of Dozer for Orchard Beach</t>
  </si>
  <si>
    <t>84626C0286001</t>
  </si>
  <si>
    <t>1017550362</t>
  </si>
  <si>
    <t>To Purchase Various Forestry Supplies for Stewardship</t>
  </si>
  <si>
    <t>84626C0208001</t>
  </si>
  <si>
    <t>0000462883</t>
  </si>
  <si>
    <t>FIVE BORO FLAG, BANNER &amp; SIGN</t>
  </si>
  <si>
    <t>1017550734</t>
  </si>
  <si>
    <t>CLIFEG-VINYL LIFEGUARD RECRUITMENT BANNERS</t>
  </si>
  <si>
    <t>84626C0236001</t>
  </si>
  <si>
    <t>VS00058384</t>
  </si>
  <si>
    <t>WILDLIFE CONTROL SUPPLIES WCS LLC</t>
  </si>
  <si>
    <t>1017551107</t>
  </si>
  <si>
    <t>MNOPS-Burrow RX, Extension Hose, and Smoke oil</t>
  </si>
  <si>
    <t>84626C0272001</t>
  </si>
  <si>
    <t>0000999490</t>
  </si>
  <si>
    <t>PARTAC PEAT CORPORATION</t>
  </si>
  <si>
    <t>1017551140</t>
  </si>
  <si>
    <t>MNRIVS-TO PURCHASE TENNIS COURT MIX</t>
  </si>
  <si>
    <t>84626C0284001</t>
  </si>
  <si>
    <t>1017551191</t>
  </si>
  <si>
    <t>CNRG-TO PURCHASE HARDWARE SUPPLIES FOR THE TRAILS TEAM</t>
  </si>
  <si>
    <t>84626C0253001</t>
  </si>
  <si>
    <t>VS00049751</t>
  </si>
  <si>
    <t>PERFECTMIND INC</t>
  </si>
  <si>
    <t>1017556845</t>
  </si>
  <si>
    <t>Xplor Recreation Marketing/Email Functionality</t>
  </si>
  <si>
    <t>84626C0280001</t>
  </si>
  <si>
    <t>VS00015252</t>
  </si>
  <si>
    <t>NYC Supply Company, LLC</t>
  </si>
  <si>
    <t>1017557284</t>
  </si>
  <si>
    <t>PAINTING SUPPLIES FOR VOLUNTEERING PROJECTS CITYWIDE</t>
  </si>
  <si>
    <t>84626C0275001</t>
  </si>
  <si>
    <t>0002082767</t>
  </si>
  <si>
    <t>GRIFFIN GREENHOUSE  SUPPLIES</t>
  </si>
  <si>
    <t>1017560172</t>
  </si>
  <si>
    <t>CFOR- Soil and Soil Amendments for Citywide Nursery</t>
  </si>
  <si>
    <t>84626C0214001</t>
  </si>
  <si>
    <t>1017588201</t>
  </si>
  <si>
    <t>To Purchase Electronics and Power Supplies for Rec Centers</t>
  </si>
  <si>
    <t>84626C0242001</t>
  </si>
  <si>
    <t>VS00103834</t>
  </si>
  <si>
    <t>USB USA LLC</t>
  </si>
  <si>
    <t>1017562502</t>
  </si>
  <si>
    <t>QNOPS-Root Cutter for Queens Plumbers Operation</t>
  </si>
  <si>
    <t>84626C0168001</t>
  </si>
  <si>
    <t>0000765132</t>
  </si>
  <si>
    <t>THE NEW YORK PUBLIC LIBRARY ASTOR LENOX AND TILDEN FOUNDATIO</t>
  </si>
  <si>
    <t>1017562616</t>
  </si>
  <si>
    <t>CGRTB- Rental of Facilities for GreenThumb's Award</t>
  </si>
  <si>
    <t>84626C0238001</t>
  </si>
  <si>
    <t>VS00019820</t>
  </si>
  <si>
    <t>AIRBORNE ATHLETICS INC</t>
  </si>
  <si>
    <t>1017565500</t>
  </si>
  <si>
    <t>BREC-Basketball training dishes for Recreation Centers</t>
  </si>
  <si>
    <t>84626C0268001</t>
  </si>
  <si>
    <t>1017565420</t>
  </si>
  <si>
    <t>CITT-Computer Accessories and Equipment.</t>
  </si>
  <si>
    <t>84626C0234001</t>
  </si>
  <si>
    <t>VS00100241</t>
  </si>
  <si>
    <t>Rosando Fence Company Inc</t>
  </si>
  <si>
    <t>1017565545</t>
  </si>
  <si>
    <t>BKOPS-Fence fabric and Other Materials for Kaiser Park</t>
  </si>
  <si>
    <t>84626C0240001</t>
  </si>
  <si>
    <t>0000479329</t>
  </si>
  <si>
    <t>AMAF SUPPLY INC</t>
  </si>
  <si>
    <t>1017565608</t>
  </si>
  <si>
    <t>5BTECH- Heat Timer Replacement</t>
  </si>
  <si>
    <t>84626C0248001</t>
  </si>
  <si>
    <t>1017565589</t>
  </si>
  <si>
    <t>CFOR-VEHICLE REPAIRS</t>
  </si>
  <si>
    <t>84626C0249001</t>
  </si>
  <si>
    <t>1017565658</t>
  </si>
  <si>
    <t>QNOPS-Sports Nets for Queens</t>
  </si>
  <si>
    <t>84626C0289001</t>
  </si>
  <si>
    <t>1017570852</t>
  </si>
  <si>
    <t>CREC-Sports equipment for Citywide Football Event</t>
  </si>
  <si>
    <t>84626C0237001</t>
  </si>
  <si>
    <t>1017571159</t>
  </si>
  <si>
    <t>5BTECH-Air Filters for the HVAC System</t>
  </si>
  <si>
    <t>84626C0258001</t>
  </si>
  <si>
    <t>0001069123</t>
  </si>
  <si>
    <t>A.M. LEONARD, INC.</t>
  </si>
  <si>
    <t>1017574475</t>
  </si>
  <si>
    <t>QNOPS- Hand Tools for Horticulture</t>
  </si>
  <si>
    <t>84626C0243001</t>
  </si>
  <si>
    <t>0001102631</t>
  </si>
  <si>
    <t>NCS PEARSON INC</t>
  </si>
  <si>
    <t>1017571577</t>
  </si>
  <si>
    <t>CCRC- Certiport Renewal FY26</t>
  </si>
  <si>
    <t>84626C0281001</t>
  </si>
  <si>
    <t>0001344717</t>
  </si>
  <si>
    <t>THE PROPHET CORPORATION GOPHERSPORT/PLAY W/A PURPOSE</t>
  </si>
  <si>
    <t>1017573800</t>
  </si>
  <si>
    <t>BREC- Fitness equipment and supplies</t>
  </si>
  <si>
    <t>84626C0278001</t>
  </si>
  <si>
    <t>0001667890</t>
  </si>
  <si>
    <t>FROST LIGHTING INC</t>
  </si>
  <si>
    <t>1017573847</t>
  </si>
  <si>
    <t>To purchase two new screens for Movies in the Park Program</t>
  </si>
  <si>
    <t>84626C0230001</t>
  </si>
  <si>
    <t>VS00068840</t>
  </si>
  <si>
    <t>SNAP INDIGO LLC</t>
  </si>
  <si>
    <t>1017574068</t>
  </si>
  <si>
    <t>CGRTB-GreenThumb's Training</t>
  </si>
  <si>
    <t>84626C0290001</t>
  </si>
  <si>
    <t>0000544048</t>
  </si>
  <si>
    <t>ALL ISLAND MARINE CORP</t>
  </si>
  <si>
    <t>1017574121</t>
  </si>
  <si>
    <t>MAR-MATERIALS TO REPAIR PARKS DEPARTMENT VESSELS</t>
  </si>
  <si>
    <t>84626C0292001</t>
  </si>
  <si>
    <t>1017576115</t>
  </si>
  <si>
    <t>QNFMCP- SUPPLIES FOR EVENT AT PLAYGROUND FOR ALL CHILDREN</t>
  </si>
  <si>
    <t>84626C0283001</t>
  </si>
  <si>
    <t>0000983809</t>
  </si>
  <si>
    <t>ADVANTAGE SPORT &amp; FITNESS, INC</t>
  </si>
  <si>
    <t>1017576207</t>
  </si>
  <si>
    <t>MNREC-Fitness equipment for Manhattan Recreation</t>
  </si>
  <si>
    <t>84626C0293001</t>
  </si>
  <si>
    <t>1017576016</t>
  </si>
  <si>
    <t>5BTECH-TO PURCHASE CONDENSATE PUMP MOTOR</t>
  </si>
  <si>
    <t>84626C0282001</t>
  </si>
  <si>
    <t>0002049340</t>
  </si>
  <si>
    <t>BREIT ENTERPRISES INC</t>
  </si>
  <si>
    <t>1017575863</t>
  </si>
  <si>
    <t>SIOPS- TIMBER PILES FOR BROOKFIELD PARK</t>
  </si>
  <si>
    <t>84626C0294001</t>
  </si>
  <si>
    <t>0000538978</t>
  </si>
  <si>
    <t>MERCURY PAINT CORP</t>
  </si>
  <si>
    <t>1017576247</t>
  </si>
  <si>
    <t>SIOPS- Paint for Staten Island Operations</t>
  </si>
  <si>
    <t>84626C0246001</t>
  </si>
  <si>
    <t>1017577995</t>
  </si>
  <si>
    <t>CNRG - DELL Laptops and Docking Stations</t>
  </si>
  <si>
    <t>84626C0287001</t>
  </si>
  <si>
    <t>1017581138</t>
  </si>
  <si>
    <t>To Purchase Paint Needed to Maintain Manhattan Park Grounds</t>
  </si>
  <si>
    <t>84626C0300001</t>
  </si>
  <si>
    <t>1017581458</t>
  </si>
  <si>
    <t>Rental Continuation Office Trailer at Kaiser Park Brooklyn</t>
  </si>
  <si>
    <t>84626C0299001</t>
  </si>
  <si>
    <t>1017581525</t>
  </si>
  <si>
    <t>Silent Disco Event At Commodore Barry Park In Brooklyn</t>
  </si>
  <si>
    <t>84626C0277001</t>
  </si>
  <si>
    <t>0000938191</t>
  </si>
  <si>
    <t>STERLING SANITARY SUPPLY CORP.</t>
  </si>
  <si>
    <t>1017581670</t>
  </si>
  <si>
    <t>Entrance Floor Mats for Recreation Centers in Queens</t>
  </si>
  <si>
    <t>84626C0245001</t>
  </si>
  <si>
    <t>1017581600</t>
  </si>
  <si>
    <t>To Purchase An Apple iMac 24" for Video Production Purposes</t>
  </si>
  <si>
    <t>84626C0227001</t>
  </si>
  <si>
    <t>VC00218442</t>
  </si>
  <si>
    <t>AIO EVENTS &amp; MORE CORP</t>
  </si>
  <si>
    <t>1017581765</t>
  </si>
  <si>
    <t>TO HOST FALL FESTIVAL EVENT AT JUNIPER VALLEY PARK</t>
  </si>
  <si>
    <t>84626C0273001</t>
  </si>
  <si>
    <t>1017584362</t>
  </si>
  <si>
    <t>To Purchase Sports Supplies for Brooklyn Recreation Centers</t>
  </si>
  <si>
    <t>84626C0250001</t>
  </si>
  <si>
    <t>VS00039455</t>
  </si>
  <si>
    <t>ZW USA Inc</t>
  </si>
  <si>
    <t>1017583013</t>
  </si>
  <si>
    <t>QNOPS-MUTT MITT DISPENSER STATIONS</t>
  </si>
  <si>
    <t>84626C0295001</t>
  </si>
  <si>
    <t>1017583100</t>
  </si>
  <si>
    <t>BREC-SUPPLIES FOR ST. JOHN'S RECREATION CENTER</t>
  </si>
  <si>
    <t>84626C0303001</t>
  </si>
  <si>
    <t>1017587378</t>
  </si>
  <si>
    <t>BXREC-TO HOST A FAMILY EVENT AT ALLERTON PLAYGROUND</t>
  </si>
  <si>
    <t>84626C0254001</t>
  </si>
  <si>
    <t>1017585281</t>
  </si>
  <si>
    <t>BKOPS- Trailer rental for Sunset Park</t>
  </si>
  <si>
    <t>84626C0296001</t>
  </si>
  <si>
    <t>0000464181</t>
  </si>
  <si>
    <t>TIERNEY &amp; COURTNEY OVERHEAD DOOR SALES CO INC</t>
  </si>
  <si>
    <t>1017586706</t>
  </si>
  <si>
    <t>5BOPS-PARTS FOR DOOR REPAIRS</t>
  </si>
  <si>
    <t>84626C0276001</t>
  </si>
  <si>
    <t>1017587794</t>
  </si>
  <si>
    <t>MNREC-Floor Repair Services for Highbridge Gym Area</t>
  </si>
  <si>
    <t>84626C0309001</t>
  </si>
  <si>
    <t>0000122646</t>
  </si>
  <si>
    <t>HILTI INC.</t>
  </si>
  <si>
    <t>1017589007</t>
  </si>
  <si>
    <t>QNOPS-Tools for Queens Tradesmen</t>
  </si>
  <si>
    <t>84626C0311001</t>
  </si>
  <si>
    <t>1017589446</t>
  </si>
  <si>
    <t>QNFMCP-HALLOWEEN EVENT AT FLUSHING MEADOW CORONA PARK</t>
  </si>
  <si>
    <t>84626C0298001</t>
  </si>
  <si>
    <t>1017589493</t>
  </si>
  <si>
    <t>CFOR-Virtual Course and Certification for Central Forestry</t>
  </si>
  <si>
    <t>84626C0302001</t>
  </si>
  <si>
    <t>0001094555</t>
  </si>
  <si>
    <t>MILLERKNOLL INC</t>
  </si>
  <si>
    <t>1017599834</t>
  </si>
  <si>
    <t>QNREC-FURNITURE DELIVERY, MOVING &amp; INSTALLATION SERVICES</t>
  </si>
  <si>
    <t>84626C0301001</t>
  </si>
  <si>
    <t>0002251670</t>
  </si>
  <si>
    <t>SITEONE LANDSCAPE SUPPLY</t>
  </si>
  <si>
    <t>1017623906</t>
  </si>
  <si>
    <t>CFOR-Arborists supplies for Inhouse Tree Planting</t>
  </si>
  <si>
    <t>84626C0304001</t>
  </si>
  <si>
    <t>VS00012329</t>
  </si>
  <si>
    <t>mazzone paint center inc</t>
  </si>
  <si>
    <t>1017603443</t>
  </si>
  <si>
    <t>CPART- SUPPLIES FOR CITYWIDE VOLUNTEER PROJECT</t>
  </si>
  <si>
    <t>84626C0313001</t>
  </si>
  <si>
    <t>0002119419</t>
  </si>
  <si>
    <t>JOANNE FRANKLIN INC</t>
  </si>
  <si>
    <t>1017617922</t>
  </si>
  <si>
    <t>BREC-PROMOTIONAL ITEMS FOR EVENT</t>
  </si>
  <si>
    <t>84626C0318001</t>
  </si>
  <si>
    <t>1017613869</t>
  </si>
  <si>
    <t>TO PURCHASE VARIOUS POWER EQUIPMENT AND PARTS</t>
  </si>
  <si>
    <t>84626C0305001</t>
  </si>
  <si>
    <t>0001188963</t>
  </si>
  <si>
    <t>FORESTRY SUPPLIERS INC</t>
  </si>
  <si>
    <t>1017609624</t>
  </si>
  <si>
    <t>To Purchase Outdoor Protective Gear for CNRG Personnel</t>
  </si>
  <si>
    <t>84626C0306001</t>
  </si>
  <si>
    <t>0001419316</t>
  </si>
  <si>
    <t>PRIDES CORNER FARMS INC</t>
  </si>
  <si>
    <t>1017609655</t>
  </si>
  <si>
    <t>To Purchase Plant Materials for 2 Locations in The Bronx</t>
  </si>
  <si>
    <t>84626C0307001</t>
  </si>
  <si>
    <t>0002818050</t>
  </si>
  <si>
    <t>EASTERN HAY CORP</t>
  </si>
  <si>
    <t>1017609757</t>
  </si>
  <si>
    <t>Purchase Hay Bales for Winter Activities in Riverside Park</t>
  </si>
  <si>
    <t>84626C0219001</t>
  </si>
  <si>
    <t>0000471653</t>
  </si>
  <si>
    <t>CHRISTY INDUSTRIES INC</t>
  </si>
  <si>
    <t>1017611438</t>
  </si>
  <si>
    <t>UPPEP - Security &amp; Public Announcement Systems</t>
  </si>
  <si>
    <t>84626C0317001</t>
  </si>
  <si>
    <t>1017624139</t>
  </si>
  <si>
    <t>MNOPS-Extermination Supplies for Tompkins Square Park</t>
  </si>
  <si>
    <t>84626C0327001</t>
  </si>
  <si>
    <t>1017628939</t>
  </si>
  <si>
    <t>5BTECH- PAINTS FOR SPORTS FIELD</t>
  </si>
  <si>
    <t>84626C0321001</t>
  </si>
  <si>
    <t>VS00087409</t>
  </si>
  <si>
    <t>A &amp; J GLASS AND ALUMINUM CORP</t>
  </si>
  <si>
    <t>1017635088</t>
  </si>
  <si>
    <t>MNREC-GLASS REPLACEMENT AT CHELSEA RECREATION CENTER</t>
  </si>
  <si>
    <t>84626C0308001</t>
  </si>
  <si>
    <t>VC00223218</t>
  </si>
  <si>
    <t>BIG BELLY SOLAR LLC</t>
  </si>
  <si>
    <t>1017625089</t>
  </si>
  <si>
    <t>To Repair Trash Compactors at Hunters Point South Park</t>
  </si>
  <si>
    <t>84626C0323001</t>
  </si>
  <si>
    <t>1017635120</t>
  </si>
  <si>
    <t>CNRG-NURSERY SUPPLIES FOR THE GNPC TEAM</t>
  </si>
  <si>
    <t>84626C0320001</t>
  </si>
  <si>
    <t>0001913955</t>
  </si>
  <si>
    <t>SOUND COMMUNICATIONS, INC.</t>
  </si>
  <si>
    <t>1017635063</t>
  </si>
  <si>
    <t>CNRG-ADVERTISEMENT SERVICES</t>
  </si>
  <si>
    <t>84626C0324001</t>
  </si>
  <si>
    <t>1017635158</t>
  </si>
  <si>
    <t>MNOPS-PAINT SUPPLIES FOR POOL PREPARATION AND DISTRICT USE</t>
  </si>
  <si>
    <t>84626C0326001</t>
  </si>
  <si>
    <t>1017635320</t>
  </si>
  <si>
    <t>CNRG-TO PURCHASE WATER BOTTLES</t>
  </si>
  <si>
    <t>84626C0331001</t>
  </si>
  <si>
    <t>1017649155</t>
  </si>
  <si>
    <t>CTRAIN-TO PURCHASE PROMOTIONAL ITEMS</t>
  </si>
  <si>
    <t>84626C0329001</t>
  </si>
  <si>
    <t>VS00013950</t>
  </si>
  <si>
    <t>TRU SUPPLY COMPANY LLC</t>
  </si>
  <si>
    <t>1017645446</t>
  </si>
  <si>
    <t>To Purchase PermaPatch Asphalt Paving Mix</t>
  </si>
  <si>
    <t>84626C0314001</t>
  </si>
  <si>
    <t>1017640459</t>
  </si>
  <si>
    <t>To Purchase Security Cameras For Mill Pond Park In The Bronx</t>
  </si>
  <si>
    <t>84626C0333001</t>
  </si>
  <si>
    <t>1017645678</t>
  </si>
  <si>
    <t>QNFORT-Salsa Classes at Crocheron</t>
  </si>
  <si>
    <t>84626C0266001</t>
  </si>
  <si>
    <t>VS00037768</t>
  </si>
  <si>
    <t>AKRF INC</t>
  </si>
  <si>
    <t>1017645674</t>
  </si>
  <si>
    <t>Shorebird Management Practices on Rockaway Beach in New York</t>
  </si>
  <si>
    <t>84626C0285001</t>
  </si>
  <si>
    <t>VC00142914</t>
  </si>
  <si>
    <t>NATIONAL COUNCIL ON STRENGTH &amp; FITNESS</t>
  </si>
  <si>
    <t>1017651828</t>
  </si>
  <si>
    <t>CREC-Fitness Certification Course for Recreation Staff</t>
  </si>
  <si>
    <t>84626C0332001</t>
  </si>
  <si>
    <t>0002023453</t>
  </si>
  <si>
    <t>MIDTOWN OFFICE SUPPLIES INC</t>
  </si>
  <si>
    <t>1017650259</t>
  </si>
  <si>
    <t>CTRAIN-TO PURCHASE OFFICE SUPPLIES FOR PARKS ACADEMY</t>
  </si>
  <si>
    <t>84626C0336001</t>
  </si>
  <si>
    <t>0001997348</t>
  </si>
  <si>
    <t>ROYAL EXTERMINATING CO. INC</t>
  </si>
  <si>
    <t>1017679453</t>
  </si>
  <si>
    <t>SIOBRZ-Extermination services</t>
  </si>
  <si>
    <t>84626C0334001</t>
  </si>
  <si>
    <t>VS00005727</t>
  </si>
  <si>
    <t>INTIVITY INC</t>
  </si>
  <si>
    <t>1017650317</t>
  </si>
  <si>
    <t>BXOPS-STRIPING MACHINE FOR BRONX OPERATIONS</t>
  </si>
  <si>
    <t>84626C0270001</t>
  </si>
  <si>
    <t>VS00102251</t>
  </si>
  <si>
    <t>Preferred Proppants LLC</t>
  </si>
  <si>
    <t>1017669205</t>
  </si>
  <si>
    <t>INFILL FOR SYNTHETIC TURF FIELD MAINTENANCE CITYWIDE</t>
  </si>
  <si>
    <t>84626C0342001</t>
  </si>
  <si>
    <t>1017658003</t>
  </si>
  <si>
    <t>BXREC-FAMILY DAY EVENTS AT VARIOUS PARKS IN THE BRONX</t>
  </si>
  <si>
    <t>84626C0340001</t>
  </si>
  <si>
    <t>VS00082797</t>
  </si>
  <si>
    <t>Prosource Plus LLC</t>
  </si>
  <si>
    <t>1017657271</t>
  </si>
  <si>
    <t>Soil mix for growing woody plants for plant step ups</t>
  </si>
  <si>
    <t>84626C0319001</t>
  </si>
  <si>
    <t>0000799932</t>
  </si>
  <si>
    <t>WISE COMPONENTS INC</t>
  </si>
  <si>
    <t>1017658146</t>
  </si>
  <si>
    <t>CITT - Hubbell Cables and IT Supplies</t>
  </si>
  <si>
    <t>84626C0312001</t>
  </si>
  <si>
    <t>0001201864</t>
  </si>
  <si>
    <t>SUPER SEER CORPORATION</t>
  </si>
  <si>
    <t>1017657969</t>
  </si>
  <si>
    <t>UPPEP-Protective Helmets for Mounted Unit Enforcement Patrol</t>
  </si>
  <si>
    <t>84626C0344001</t>
  </si>
  <si>
    <t>1017670959</t>
  </si>
  <si>
    <t>EDWILD-PROGRAM SUPPLIES FOR RANGERS.</t>
  </si>
  <si>
    <t>84626C0352001</t>
  </si>
  <si>
    <t>1017676955</t>
  </si>
  <si>
    <t>MNREC- Parts for Boiler</t>
  </si>
  <si>
    <t>84626C0338001</t>
  </si>
  <si>
    <t>1017679760</t>
  </si>
  <si>
    <t>CPOP-Microsoft Office Professional Plus Licenses</t>
  </si>
  <si>
    <t>84626C0347001</t>
  </si>
  <si>
    <t>0001247943</t>
  </si>
  <si>
    <t>LANDSCAPING BY COUNTRY GARDENS INC</t>
  </si>
  <si>
    <t>1017695678</t>
  </si>
  <si>
    <t>BKOPS-Plants for Brooklyn Operations</t>
  </si>
  <si>
    <t>84626C0348001</t>
  </si>
  <si>
    <t>VC00110123</t>
  </si>
  <si>
    <t>ALTER LEV INC</t>
  </si>
  <si>
    <t>1017681491</t>
  </si>
  <si>
    <t>CLIFEG-LIFEGUARD BEACH UMBRELLAS</t>
  </si>
  <si>
    <t>84626C0345001</t>
  </si>
  <si>
    <t>VS00104404</t>
  </si>
  <si>
    <t>Truelove Seeds LLC</t>
  </si>
  <si>
    <t>1017684983</t>
  </si>
  <si>
    <t>CGRTB-SEEDS FOR GREENTHUMB</t>
  </si>
  <si>
    <t>84626C0355001</t>
  </si>
  <si>
    <t>1017685286</t>
  </si>
  <si>
    <t>CNRG-TO PURCHASE BASEBALL CAPS</t>
  </si>
  <si>
    <t>84626C0354001</t>
  </si>
  <si>
    <t>0000448990</t>
  </si>
  <si>
    <t>EASTERN STEEL CORP</t>
  </si>
  <si>
    <t>1017693609</t>
  </si>
  <si>
    <t>TO PURCHASE STEEL PANELS FOR IHTP SHED</t>
  </si>
  <si>
    <t>84626C0356001</t>
  </si>
  <si>
    <t>1017695290</t>
  </si>
  <si>
    <t>To Purchase Rain Ponchos for Ranger Staff</t>
  </si>
  <si>
    <t>84626C0368001</t>
  </si>
  <si>
    <t>1017698289</t>
  </si>
  <si>
    <t>CNRG- NURSERY SUPPLIES</t>
  </si>
  <si>
    <t>84626C0337001</t>
  </si>
  <si>
    <t>VS00044249</t>
  </si>
  <si>
    <t>SOCIAL GOOD FUND INC</t>
  </si>
  <si>
    <t>1017706475</t>
  </si>
  <si>
    <t>CGRTB-GreenThumb's Leadership Academy</t>
  </si>
  <si>
    <t>84626C0370001</t>
  </si>
  <si>
    <t>1017706086</t>
  </si>
  <si>
    <t>TO PURCHASE PLAYGROUND SAND</t>
  </si>
  <si>
    <t>84626C0364001</t>
  </si>
  <si>
    <t>1017707490</t>
  </si>
  <si>
    <t>BKOPS-Treated Burlap Squares.</t>
  </si>
  <si>
    <t>84626C0343001</t>
  </si>
  <si>
    <t>1017711726</t>
  </si>
  <si>
    <t>CDCOPS-Mulchfest Promotional items</t>
  </si>
  <si>
    <t>84626C0341001</t>
  </si>
  <si>
    <t>1017709243</t>
  </si>
  <si>
    <t>QNOPS- NURSERY SUPPLIES FOR QUEENS OPARATIONSÂ </t>
  </si>
  <si>
    <t>84626C0350001</t>
  </si>
  <si>
    <t>1017711465</t>
  </si>
  <si>
    <t>84626C0359001</t>
  </si>
  <si>
    <t>1017710297</t>
  </si>
  <si>
    <t>QNOPS-Seat Hubs parts for Willow Lake Playground.</t>
  </si>
  <si>
    <t>84626C0367001</t>
  </si>
  <si>
    <t>0000506837</t>
  </si>
  <si>
    <t>TCI SYSTEMS INC</t>
  </si>
  <si>
    <t>1017712459</t>
  </si>
  <si>
    <t>CITT-Purchase of Cradlepoint NCM Renewal</t>
  </si>
  <si>
    <t>84626C0369001</t>
  </si>
  <si>
    <t>1017718747</t>
  </si>
  <si>
    <t>SIOBRZ-Staff Uniforms for Track &amp; Field Events</t>
  </si>
  <si>
    <t>84626C0360001</t>
  </si>
  <si>
    <t>V000038923</t>
  </si>
  <si>
    <t>SEACOAST DISTRIBUTORS LLC.</t>
  </si>
  <si>
    <t>1017735996</t>
  </si>
  <si>
    <t>MAR-Marine Parts and Accessories for Parks Boats Fleet</t>
  </si>
  <si>
    <t>84626C0315001</t>
  </si>
  <si>
    <t>0000570850</t>
  </si>
  <si>
    <t>S &amp; F SUPPLIES INC</t>
  </si>
  <si>
    <t>1017718498</t>
  </si>
  <si>
    <t>BKOPS-Sign Shop Printer and Accessories</t>
  </si>
  <si>
    <t>84626C0362001</t>
  </si>
  <si>
    <t>0000552896</t>
  </si>
  <si>
    <t>AD MEYERS UNIFORMS</t>
  </si>
  <si>
    <t>1017719568</t>
  </si>
  <si>
    <t>UPPEP-Uniform Breeches for Mounted Unit</t>
  </si>
  <si>
    <t>84626C0374001</t>
  </si>
  <si>
    <t>1017721966</t>
  </si>
  <si>
    <t>To Purchase Various Supplies for Natural Resources Team</t>
  </si>
  <si>
    <t>84626C0358001</t>
  </si>
  <si>
    <t>VC00198767</t>
  </si>
  <si>
    <t>ADOLPH KIEFER AND ASSOCIATES LLC</t>
  </si>
  <si>
    <t>1017725357</t>
  </si>
  <si>
    <t>CREC-AQUATIC SUPPLIES FOR SHIRLEY CHISHOLM REC CENTER</t>
  </si>
  <si>
    <t>84626C0376001</t>
  </si>
  <si>
    <t>1017725311</t>
  </si>
  <si>
    <t>To Purchase Reconditioned Steel Drums for the Bronx</t>
  </si>
  <si>
    <t>84626C0379001</t>
  </si>
  <si>
    <t>1017731940</t>
  </si>
  <si>
    <t>Programming Supplies for Alfred E. Smith Rec Ctr</t>
  </si>
  <si>
    <t>84626C0361001</t>
  </si>
  <si>
    <t>1017729496</t>
  </si>
  <si>
    <t>MNREC-Movies under the stars events</t>
  </si>
  <si>
    <t>84626C0378001</t>
  </si>
  <si>
    <t>1017727564</t>
  </si>
  <si>
    <t>UPPEP-PEP AND CSA CAPS</t>
  </si>
  <si>
    <t>84626C0375001</t>
  </si>
  <si>
    <t>1017730059</t>
  </si>
  <si>
    <t>CPRESS- Camera lens for Parks photographer operations</t>
  </si>
  <si>
    <t>84626C0353001</t>
  </si>
  <si>
    <t>0000538279</t>
  </si>
  <si>
    <t>YOUNG EQUIPMENT SALES INC</t>
  </si>
  <si>
    <t>1017734577</t>
  </si>
  <si>
    <t>QNREC-Scoreboard Control Console at Lost Battalion Hall</t>
  </si>
  <si>
    <t>84626C0322001</t>
  </si>
  <si>
    <t>0001359903</t>
  </si>
  <si>
    <t>RUSSELL REID WASTE HAULING AND DISPOSAL SERVICE CO INC</t>
  </si>
  <si>
    <t>1017731752</t>
  </si>
  <si>
    <t>CSPEC-Fencing rental for Thanksgiving Day Parade</t>
  </si>
  <si>
    <t>84626C0363001</t>
  </si>
  <si>
    <t>1017734519</t>
  </si>
  <si>
    <t>BKOPS-Ground Level Storage Container for Coney Island</t>
  </si>
  <si>
    <t>84626C0377001</t>
  </si>
  <si>
    <t>0001540051</t>
  </si>
  <si>
    <t>THE SHERWIN-WILLIAMS COMPANY</t>
  </si>
  <si>
    <t>1017735751</t>
  </si>
  <si>
    <t>BKOPS-TO PURCHASE PAINT FOR COOL POOL PROJECT BOROUGH-WIDEÂ </t>
  </si>
  <si>
    <t>84626C0372001</t>
  </si>
  <si>
    <t>1017735786</t>
  </si>
  <si>
    <t>MNREC-Sporting goods for Manhattan Rec Centers</t>
  </si>
  <si>
    <t>84626C0366001</t>
  </si>
  <si>
    <t>VC00117651</t>
  </si>
  <si>
    <t>DESCHAMPS MAT SYSTEMS INC</t>
  </si>
  <si>
    <t>1017735915</t>
  </si>
  <si>
    <t>BKOPS-MOBI MATS for Brooklyn OperationsÂ </t>
  </si>
  <si>
    <t>84626C0349001</t>
  </si>
  <si>
    <t>1017738099</t>
  </si>
  <si>
    <t>BKOPS-Strip paint, varnish, and engine oil</t>
  </si>
  <si>
    <t>84626C0373001</t>
  </si>
  <si>
    <t>1017737938</t>
  </si>
  <si>
    <t>QNREC-Equipment for Movie Mobile Unit Events</t>
  </si>
  <si>
    <t>84626C0325001</t>
  </si>
  <si>
    <t>VS00094998</t>
  </si>
  <si>
    <t>The Misty Copeland Foundation Inc</t>
  </si>
  <si>
    <t>1017739236</t>
  </si>
  <si>
    <t>CREC-Be Bold Program- Ballet Classes for participants</t>
  </si>
  <si>
    <t>84626C0388001</t>
  </si>
  <si>
    <t>1017741214</t>
  </si>
  <si>
    <t>EDWILD-UNIFORM APPAREL FOR WILDLIFE STAFF</t>
  </si>
  <si>
    <t>84626C0371001</t>
  </si>
  <si>
    <t>1017744232</t>
  </si>
  <si>
    <t>TO PURCHASE SCREENED TOPSOIL AND SEED BLEND FOR THE BRONX</t>
  </si>
  <si>
    <t>84626C0351001</t>
  </si>
  <si>
    <t>1017746857</t>
  </si>
  <si>
    <t>To purchase Basketball Backboard Queens Valley Playground</t>
  </si>
  <si>
    <t>84626C0387001</t>
  </si>
  <si>
    <t>1017747566</t>
  </si>
  <si>
    <t>BKOPS- Painting Supplies for Brooklyn</t>
  </si>
  <si>
    <t>84626C0390001</t>
  </si>
  <si>
    <t>1017747595</t>
  </si>
  <si>
    <t>QNOPS-VARIOUS PARTS AND SUPPLIES FOR QUEENS GREENHOUSE</t>
  </si>
  <si>
    <t>84626C0393001</t>
  </si>
  <si>
    <t>1017747653</t>
  </si>
  <si>
    <t>BXOPS-TO PURCHASE GARDEN MATERIALS FOR BRONX</t>
  </si>
  <si>
    <t>84626C0365001</t>
  </si>
  <si>
    <t>0001106910</t>
  </si>
  <si>
    <t>R J THOMAS MANUFACTURING CO INC</t>
  </si>
  <si>
    <t>1017748614</t>
  </si>
  <si>
    <t>BKOPS-GALVANIZED STEEL TRASH RECEPTACLES</t>
  </si>
  <si>
    <t>84626C0382001</t>
  </si>
  <si>
    <t>1017748671</t>
  </si>
  <si>
    <t>BXREC- FAMILY DAY EVENT IN BRONX</t>
  </si>
  <si>
    <t>84626C0380001</t>
  </si>
  <si>
    <t>1017749467</t>
  </si>
  <si>
    <t>QNREC-Arts and Crafts Supplies</t>
  </si>
  <si>
    <t>84626C0335001</t>
  </si>
  <si>
    <t>0000500781</t>
  </si>
  <si>
    <t>LORI'S TROPHY &amp; SPORTING  CROWN TROPHY, INC.</t>
  </si>
  <si>
    <t>1017755911</t>
  </si>
  <si>
    <t>BREC-Trophies for Brooklyn Recreation Tournaments</t>
  </si>
  <si>
    <t>84626C0330001</t>
  </si>
  <si>
    <t>1017753611</t>
  </si>
  <si>
    <t>UPPEP- Security Equipment</t>
  </si>
  <si>
    <t>84626C0389001</t>
  </si>
  <si>
    <t>VS00075309</t>
  </si>
  <si>
    <t>Playcore Group Inc</t>
  </si>
  <si>
    <t>1017755843</t>
  </si>
  <si>
    <t>CGRTB-Picnic Tables for the Green Thumb Division</t>
  </si>
  <si>
    <t>84626C0386001</t>
  </si>
  <si>
    <t>1017758983</t>
  </si>
  <si>
    <t>CITT-Dell Computer for Conference Room</t>
  </si>
  <si>
    <t>84626C0383001</t>
  </si>
  <si>
    <t>0002359728</t>
  </si>
  <si>
    <t>CONCEPT PRINTING INC</t>
  </si>
  <si>
    <t>1017767444</t>
  </si>
  <si>
    <t>CDCOPS-Jackets for OMP Inspectors</t>
  </si>
  <si>
    <t>84626C0399001</t>
  </si>
  <si>
    <t>1017767564</t>
  </si>
  <si>
    <t>CREC-Sports Equipment for Basketball League Game Events</t>
  </si>
  <si>
    <t>84626C0402001</t>
  </si>
  <si>
    <t>1017782514</t>
  </si>
  <si>
    <t>To purchase Uniforms for Rangers Citywide</t>
  </si>
  <si>
    <t>84626C0392001</t>
  </si>
  <si>
    <t>0001202315</t>
  </si>
  <si>
    <t>K D KANOPY</t>
  </si>
  <si>
    <t>1017792529</t>
  </si>
  <si>
    <t>To purchase tents, canopy &amp; table covers forManhattan Events</t>
  </si>
  <si>
    <t>84626C0391001</t>
  </si>
  <si>
    <t>1017784215</t>
  </si>
  <si>
    <t>To Purchase Mutt Mitt Dog Waste Bags For Use In Queens</t>
  </si>
  <si>
    <t>84626C0398001</t>
  </si>
  <si>
    <t>VS00096015</t>
  </si>
  <si>
    <t>Taylor Rae Tate</t>
  </si>
  <si>
    <t>1017784793</t>
  </si>
  <si>
    <t>Connecting to Our Roots Herbalism Training</t>
  </si>
  <si>
    <t>84626C0395001</t>
  </si>
  <si>
    <t>0000542246</t>
  </si>
  <si>
    <t>M &amp; D NURSERY &amp; EQUIPMENT CORPORATION</t>
  </si>
  <si>
    <t>1017784514</t>
  </si>
  <si>
    <t>Kombi System and Attachments for Bronx Operations</t>
  </si>
  <si>
    <t>84626C0385001</t>
  </si>
  <si>
    <t>VC00160131</t>
  </si>
  <si>
    <t>TECH BUSINESS PRODUCTS INC</t>
  </si>
  <si>
    <t>1017787832</t>
  </si>
  <si>
    <t>CITT-Wireless supplies for the ITT Wireless Division</t>
  </si>
  <si>
    <t>84626C0404001</t>
  </si>
  <si>
    <t>VC00145119</t>
  </si>
  <si>
    <t>ASIA TRADING INT'L LLC</t>
  </si>
  <si>
    <t>1017789093</t>
  </si>
  <si>
    <t>CLIFEG-Lifeguard Orange Windbreaker Jacket</t>
  </si>
  <si>
    <t>84626C0397001</t>
  </si>
  <si>
    <t>1017790357</t>
  </si>
  <si>
    <t>5BTECH--HVAC Filters for Ocean Breeze Athletic Complex</t>
  </si>
  <si>
    <t>84626C0405001</t>
  </si>
  <si>
    <t>VS00102940</t>
  </si>
  <si>
    <t>Yevgeniya Valerie Nagorny</t>
  </si>
  <si>
    <t>Sole Proprietor</t>
  </si>
  <si>
    <t>1017801872</t>
  </si>
  <si>
    <t>CGTRB-GREENTHUMB'S GARDEN CULTURE TRAINING</t>
  </si>
  <si>
    <t>84626C0401001</t>
  </si>
  <si>
    <t>0002010460</t>
  </si>
  <si>
    <t>DEALERS INDUSTRIAL EQUIPMENT LLC</t>
  </si>
  <si>
    <t>1017798999</t>
  </si>
  <si>
    <t>QNREC-Variable Frequency Drive Motor Controller</t>
  </si>
  <si>
    <t>84626C0400001</t>
  </si>
  <si>
    <t>VS00081228</t>
  </si>
  <si>
    <t>TEA ARTS AND CULTURE INC</t>
  </si>
  <si>
    <t>1017822755</t>
  </si>
  <si>
    <t>CGRTB- GARDENERS TRAINING SERVICES</t>
  </si>
  <si>
    <t>84626C0403001</t>
  </si>
  <si>
    <t>0001149441</t>
  </si>
  <si>
    <t>CLASSIC GROUNDCOVERS</t>
  </si>
  <si>
    <t>1017814735</t>
  </si>
  <si>
    <t>QNOPS-Plants for Queens Nursery</t>
  </si>
  <si>
    <t>84626C0413001</t>
  </si>
  <si>
    <t>1017814803</t>
  </si>
  <si>
    <t>CNRG-Wheelbarrows and Folding Saws</t>
  </si>
  <si>
    <t>84626C0411001</t>
  </si>
  <si>
    <t>1017815327</t>
  </si>
  <si>
    <t>CNRG-Work Gloves</t>
  </si>
  <si>
    <t>84626C0409001</t>
  </si>
  <si>
    <t>1017815018</t>
  </si>
  <si>
    <t>CNRG-TO PURCHASE PROMOTIONAL ITEMS</t>
  </si>
  <si>
    <t>84626C0412001</t>
  </si>
  <si>
    <t>0002548800</t>
  </si>
  <si>
    <t>ALLIANCE SUPPLY INC</t>
  </si>
  <si>
    <t>1017814851</t>
  </si>
  <si>
    <t>CLIFEG-Whistles &amp; Breakaway Lanyards For Lifeguards</t>
  </si>
  <si>
    <t>84626C0416001</t>
  </si>
  <si>
    <t>1017815487</t>
  </si>
  <si>
    <t>5BTECH-Plumbing Supplies for Citywide Services Repairs</t>
  </si>
  <si>
    <t>84626C0415001</t>
  </si>
  <si>
    <t>1017817894</t>
  </si>
  <si>
    <t>CLIFEG-Lifeguard Orange Raincoats</t>
  </si>
  <si>
    <t>84626C0414001</t>
  </si>
  <si>
    <t>1017820699</t>
  </si>
  <si>
    <t>CLIFEG-Blaze Orange Sweatpants</t>
  </si>
  <si>
    <t>84626C0420001</t>
  </si>
  <si>
    <t>1017824150</t>
  </si>
  <si>
    <t>CPOP-GARDEN TOOLS FOR WORKFORCE DEVELOPMENT PROGRAM</t>
  </si>
  <si>
    <t>84626C0406001</t>
  </si>
  <si>
    <t>VS00055523</t>
  </si>
  <si>
    <t>EARTH MATTER NY INC</t>
  </si>
  <si>
    <t>1017826167</t>
  </si>
  <si>
    <t>CGRTB-GREENTHUMB'S COMPOST AND FARM TRAINING SERVICE</t>
  </si>
  <si>
    <t>84626C0407001</t>
  </si>
  <si>
    <t>1017826297</t>
  </si>
  <si>
    <t>QNREC-PARTS AND SUPPLIES FOR THE MOVIE MOBLIE UNIT</t>
  </si>
  <si>
    <t>84626C0423001</t>
  </si>
  <si>
    <t>1017832226</t>
  </si>
  <si>
    <t>CFOR-360 View Cameras in IHTP Trucks</t>
  </si>
  <si>
    <t>84626C0417001</t>
  </si>
  <si>
    <t>0001371848</t>
  </si>
  <si>
    <t>NEW COMPUTECH INC</t>
  </si>
  <si>
    <t>1017832102</t>
  </si>
  <si>
    <t>CITT-Purchase of Headset, Webcams &amp; Inks</t>
  </si>
  <si>
    <t>84626C0422001</t>
  </si>
  <si>
    <t>1017839628</t>
  </si>
  <si>
    <t>CPOP-LAWN EQUIPMENT NEEDED FOR GARDENER TRAINING PROGRAM</t>
  </si>
  <si>
    <t>84626C0410001</t>
  </si>
  <si>
    <t>1017840033</t>
  </si>
  <si>
    <t>CNRG-Nursery Supplies Needed for Plant Propagation</t>
  </si>
  <si>
    <t>84626C0425001</t>
  </si>
  <si>
    <t>1017848005</t>
  </si>
  <si>
    <t>CART-Storage Container for Arts &amp; Antiquities</t>
  </si>
  <si>
    <t>84626C0434001</t>
  </si>
  <si>
    <t>1017850911</t>
  </si>
  <si>
    <t>5BTECH- PAINTS AND PAINT SUPPLIES</t>
  </si>
  <si>
    <t>84626C0424001</t>
  </si>
  <si>
    <t>1017854090</t>
  </si>
  <si>
    <t>Supplies For Plant Production &amp; Greenhouse Maintenance</t>
  </si>
  <si>
    <t>84626C0441001</t>
  </si>
  <si>
    <t>1017854176</t>
  </si>
  <si>
    <t>MNOPS-SPRAY PAINT FOR MANHATTAN OPERATIONS</t>
  </si>
  <si>
    <t>84626C0443001</t>
  </si>
  <si>
    <t>VS00068261</t>
  </si>
  <si>
    <t>GREEN APPLE GOURMET NY INC</t>
  </si>
  <si>
    <t>1017854987</t>
  </si>
  <si>
    <t>CGRTB-TO PURCHASE FOOD FOR GREENTHUMB'S LEADERSHIP ACADEMY</t>
  </si>
  <si>
    <t>84626C0447001</t>
  </si>
  <si>
    <t>1017855058</t>
  </si>
  <si>
    <t>CGRTB-Office Supplies for GreenThumb</t>
  </si>
  <si>
    <t>84626C0421001</t>
  </si>
  <si>
    <t>1017857465</t>
  </si>
  <si>
    <t>CCRC - DeepFreeze License Renewal</t>
  </si>
  <si>
    <t>84626C0430001</t>
  </si>
  <si>
    <t>1017858845</t>
  </si>
  <si>
    <t>Tailgate Spreader for Ocean Breeze Athletic Complex</t>
  </si>
  <si>
    <t>84626C0439001</t>
  </si>
  <si>
    <t>1017858805</t>
  </si>
  <si>
    <t>To Purchase Parts for the Repair of Small Equipment</t>
  </si>
  <si>
    <t>84626C0450001</t>
  </si>
  <si>
    <t>0001682957</t>
  </si>
  <si>
    <t>STAT PLUMBING SUPPLY INC</t>
  </si>
  <si>
    <t>1017858774</t>
  </si>
  <si>
    <t>MAINTENANCE MATERIALS FOR ST.MARY RECREATION CENTER</t>
  </si>
  <si>
    <t>84626C0428001</t>
  </si>
  <si>
    <t>1017858852</t>
  </si>
  <si>
    <t>Supplies for Spring Events and Recreation Programming</t>
  </si>
  <si>
    <t>84626C0436001</t>
  </si>
  <si>
    <t>1017858829</t>
  </si>
  <si>
    <t>To Purchase Customized Printed Tennis Membership Cards</t>
  </si>
  <si>
    <t>84626C0431001</t>
  </si>
  <si>
    <t>0001457676</t>
  </si>
  <si>
    <t>ACTIVE WORLD SOLUTIONS INC</t>
  </si>
  <si>
    <t>1017858879</t>
  </si>
  <si>
    <t>To Purchase Lifeguard Uniforms for 2026Pool and Beach Season</t>
  </si>
  <si>
    <t>85025L0040001</t>
  </si>
  <si>
    <t>DESIGN &amp; CON</t>
  </si>
  <si>
    <t>1017328691</t>
  </si>
  <si>
    <t>PWDNTCAHV, the purchase of 5 meal delivery vehicles</t>
  </si>
  <si>
    <t>85026L0005001</t>
  </si>
  <si>
    <t>0000757020</t>
  </si>
  <si>
    <t>NEW YORK SOCIETY FOR THE RELIEF OF RUPTURED &amp; CRIPPLED MAINT</t>
  </si>
  <si>
    <t>1017638518</t>
  </si>
  <si>
    <t>HLD810HSS, Purchase of 2 Digital X-ray Units Equip. System</t>
  </si>
  <si>
    <t>85026L0006001</t>
  </si>
  <si>
    <t>VC00176918</t>
  </si>
  <si>
    <t>BAY RIDGE CENTER, INC</t>
  </si>
  <si>
    <t>1017545106</t>
  </si>
  <si>
    <t>AGBAYVEH, Purchase of Two (2) Meal Delivery Vehicles</t>
  </si>
  <si>
    <t>85026L0009001</t>
  </si>
  <si>
    <t>1017743963</t>
  </si>
  <si>
    <t>PWDOHEL2, Purchase of initial outfitting equipment</t>
  </si>
  <si>
    <t>20268803022</t>
  </si>
  <si>
    <t>85626C0032001</t>
  </si>
  <si>
    <t>DOCAS</t>
  </si>
  <si>
    <t>1017541075</t>
  </si>
  <si>
    <t>Service Express Hardware Maintenance Agreement</t>
  </si>
  <si>
    <t>20268803164</t>
  </si>
  <si>
    <t>85626C0034001</t>
  </si>
  <si>
    <t>1017534270</t>
  </si>
  <si>
    <t>Replenish Paint supply</t>
  </si>
  <si>
    <t>20268803334</t>
  </si>
  <si>
    <t>85626C0037001</t>
  </si>
  <si>
    <t>VS00070467</t>
  </si>
  <si>
    <t>AWASH CORP</t>
  </si>
  <si>
    <t>1017575881</t>
  </si>
  <si>
    <t>Commercial Fleet Wash / Cleaning Services</t>
  </si>
  <si>
    <t>20268803379</t>
  </si>
  <si>
    <t>85626C0036001</t>
  </si>
  <si>
    <t>1017599622</t>
  </si>
  <si>
    <t>SurveyMonkey Enterprise Pro - Annual subscription</t>
  </si>
  <si>
    <t>20268803471</t>
  </si>
  <si>
    <t>85626C0038001</t>
  </si>
  <si>
    <t>VS00037024</t>
  </si>
  <si>
    <t>BLS Research &amp; Consulting LLC</t>
  </si>
  <si>
    <t>1017609895</t>
  </si>
  <si>
    <t>Consulting Services for Childcare Pilot Program</t>
  </si>
  <si>
    <t>20268803521</t>
  </si>
  <si>
    <t>85626C0039001</t>
  </si>
  <si>
    <t>1017655839</t>
  </si>
  <si>
    <t>Blanket Order for Locksmith Services</t>
  </si>
  <si>
    <t>20268803525</t>
  </si>
  <si>
    <t>85626C0040001</t>
  </si>
  <si>
    <t>1017615643</t>
  </si>
  <si>
    <t>Controllers and other equipment for cooling towers</t>
  </si>
  <si>
    <t>20268803548</t>
  </si>
  <si>
    <t>85626C0042001</t>
  </si>
  <si>
    <t>1017634939</t>
  </si>
  <si>
    <t>High pressure replacement valves</t>
  </si>
  <si>
    <t>20268803576</t>
  </si>
  <si>
    <t>85626C0043001</t>
  </si>
  <si>
    <t>1017633529</t>
  </si>
  <si>
    <t>GoDiagram 10 Team License for our time-sensitive MTA Project</t>
  </si>
  <si>
    <t>20268803637</t>
  </si>
  <si>
    <t>85626C0044001</t>
  </si>
  <si>
    <t>1017650754</t>
  </si>
  <si>
    <t>MAC Studio Computer and Accessories</t>
  </si>
  <si>
    <t>20268803869</t>
  </si>
  <si>
    <t>85626C0045001</t>
  </si>
  <si>
    <t>0001589301</t>
  </si>
  <si>
    <t>STEVEN WINTER ASSOCIATES INC</t>
  </si>
  <si>
    <t>1017724603</t>
  </si>
  <si>
    <t>LEED study  for Existing Buildings</t>
  </si>
  <si>
    <t>20268803920</t>
  </si>
  <si>
    <t>85626C0049001</t>
  </si>
  <si>
    <t>VS00084689</t>
  </si>
  <si>
    <t>NY CITY WORKS LLC</t>
  </si>
  <si>
    <t>1017732245</t>
  </si>
  <si>
    <t>Various Appliances for Various Locations</t>
  </si>
  <si>
    <t>20268804055</t>
  </si>
  <si>
    <t>85626C0050001</t>
  </si>
  <si>
    <t>0001626085</t>
  </si>
  <si>
    <t>CPAT DISTRIBUTION INC</t>
  </si>
  <si>
    <t>1017762944</t>
  </si>
  <si>
    <t>Gloves for Firefighter Exam</t>
  </si>
  <si>
    <t>20268804257</t>
  </si>
  <si>
    <t>85626C0047001</t>
  </si>
  <si>
    <t>1017834415</t>
  </si>
  <si>
    <t>Â Small weighted vests for fire fighters exam.</t>
  </si>
  <si>
    <t>20268804419</t>
  </si>
  <si>
    <t>85626C0051001</t>
  </si>
  <si>
    <t>1017854511</t>
  </si>
  <si>
    <t>Replacement Laptops</t>
  </si>
  <si>
    <t>82625O0006001</t>
  </si>
  <si>
    <t>VC00252347</t>
  </si>
  <si>
    <t>BUELL FUEL LLC</t>
  </si>
  <si>
    <t>1017773284</t>
  </si>
  <si>
    <t>Fleet Fuel (Delaware County) - DEP-OGS 5090032X</t>
  </si>
  <si>
    <t>01726G0001001</t>
  </si>
  <si>
    <t>0001099413</t>
  </si>
  <si>
    <t>LDV, INC.</t>
  </si>
  <si>
    <t>1017627981</t>
  </si>
  <si>
    <t>Mobile Command Center - NYCEM-GSA</t>
  </si>
  <si>
    <t>82726O0001001</t>
  </si>
  <si>
    <t>0001204749</t>
  </si>
  <si>
    <t>AXON ENTERPRISE INC</t>
  </si>
  <si>
    <t>1017563979</t>
  </si>
  <si>
    <t>Axon Body Worn Cameras - DSNY-OGS</t>
  </si>
  <si>
    <t>01726O0002001</t>
  </si>
  <si>
    <t>0000576736</t>
  </si>
  <si>
    <t>GABRIELLI TRUCK SALES LTD</t>
  </si>
  <si>
    <t>1017756954</t>
  </si>
  <si>
    <t>Tractor Truck - NYCEM-OGS</t>
  </si>
  <si>
    <t>05624O0012001</t>
  </si>
  <si>
    <t>1017571437</t>
  </si>
  <si>
    <t>Isuzu Hook Hoist Truck - NYPD - OGS</t>
  </si>
  <si>
    <t>82625O0007001</t>
  </si>
  <si>
    <t>0001657604</t>
  </si>
  <si>
    <t>SPRAGUE OPERATING RESOURCES LLC</t>
  </si>
  <si>
    <t>1017707567</t>
  </si>
  <si>
    <t>Fleet Gas &amp; E85 Fuel (Westchester) - DEP-OGS 5090034X</t>
  </si>
  <si>
    <t>85825M0003001</t>
  </si>
  <si>
    <t>D.O.I.T.T.</t>
  </si>
  <si>
    <t>VC00157712</t>
  </si>
  <si>
    <t>NATIONAL INDUSTRIES FOR THE BLIND</t>
  </si>
  <si>
    <t>1017421308</t>
  </si>
  <si>
    <t>MYCITY NYC.GOV 311 ACCESSIBILITY TESTING</t>
  </si>
  <si>
    <t>85825M0002001</t>
  </si>
  <si>
    <t>1017551025</t>
  </si>
  <si>
    <t>MYCITY WORKFORCE ACCESSIBILITY TESTING</t>
  </si>
  <si>
    <t>86626O0003001</t>
  </si>
  <si>
    <t>D.C.W.P</t>
  </si>
  <si>
    <t>1017483255</t>
  </si>
  <si>
    <t>MillerKnoll Cubicle Furniture</t>
  </si>
  <si>
    <t>RCT1</t>
  </si>
  <si>
    <t>000</t>
  </si>
  <si>
    <t>VC00216398</t>
  </si>
  <si>
    <t>SUMMER THOMPSON LLC</t>
  </si>
  <si>
    <t>1017177195</t>
  </si>
  <si>
    <t>REVENUE CONTRACT/OUTDOOR DINING ROADWAY CAFE</t>
  </si>
  <si>
    <t>13B</t>
  </si>
  <si>
    <t>DOT - Outdoor Dining Permit</t>
  </si>
  <si>
    <t>REVOCABLE CONSENTS</t>
  </si>
  <si>
    <t>VC00263561</t>
  </si>
  <si>
    <t>MARLTON HOTEL OPERATING LLC</t>
  </si>
  <si>
    <t>1017177371</t>
  </si>
  <si>
    <t>VC00263283</t>
  </si>
  <si>
    <t>DAO THONG CORP</t>
  </si>
  <si>
    <t>1017177450</t>
  </si>
  <si>
    <t>VC00193343</t>
  </si>
  <si>
    <t>BOP MW RESIDENTIAL MARKET LLC</t>
  </si>
  <si>
    <t>1017319897</t>
  </si>
  <si>
    <t>CONSTRUCT MAINTAIN &amp; USE 49 SECURITY BOLLARDS</t>
  </si>
  <si>
    <t>13</t>
  </si>
  <si>
    <t>PETITION PRIVATE USE/FRANCHISE</t>
  </si>
  <si>
    <t>VC00263725</t>
  </si>
  <si>
    <t>4 CHARLES STREET RESTAURANT LLC</t>
  </si>
  <si>
    <t>1017337849</t>
  </si>
  <si>
    <t>VC00182143</t>
  </si>
  <si>
    <t>TAVA CAFE LLC</t>
  </si>
  <si>
    <t>1017337973</t>
  </si>
  <si>
    <t>VC00264495</t>
  </si>
  <si>
    <t>PAINT 367 LLC</t>
  </si>
  <si>
    <t>1017338074</t>
  </si>
  <si>
    <t>REVENUE CONTRACT/OUTDOOR DINING SIDEWALK CAFE</t>
  </si>
  <si>
    <t>VC00176323</t>
  </si>
  <si>
    <t>FABRIZIO CAVALLACCI</t>
  </si>
  <si>
    <t>1017338103</t>
  </si>
  <si>
    <t>VC00263728</t>
  </si>
  <si>
    <t>NF CELLAR INC</t>
  </si>
  <si>
    <t>1017338148</t>
  </si>
  <si>
    <t>VC00220850</t>
  </si>
  <si>
    <t>DAI HACHI SUSHI CORP</t>
  </si>
  <si>
    <t>1017338216</t>
  </si>
  <si>
    <t>VC00262064</t>
  </si>
  <si>
    <t>MACDOUGAL REST INC</t>
  </si>
  <si>
    <t>1017338856</t>
  </si>
  <si>
    <t>VC00263595</t>
  </si>
  <si>
    <t>CINQUE RETAURANT INC</t>
  </si>
  <si>
    <t>1017339031</t>
  </si>
  <si>
    <t>1017429704</t>
  </si>
  <si>
    <t>VC00262180</t>
  </si>
  <si>
    <t>IXV COFFEE LLC</t>
  </si>
  <si>
    <t>1017478360</t>
  </si>
  <si>
    <t>VC00263611</t>
  </si>
  <si>
    <t>CRISPY DUCK AND NICE WINE LLC</t>
  </si>
  <si>
    <t>1017478617</t>
  </si>
  <si>
    <t>VC00261403</t>
  </si>
  <si>
    <t>THE WOLFE ON AMSTERDAM INC</t>
  </si>
  <si>
    <t>1017479350</t>
  </si>
  <si>
    <t>VC00264263</t>
  </si>
  <si>
    <t>POPUPBAGELS INC</t>
  </si>
  <si>
    <t>1017479573</t>
  </si>
  <si>
    <t>VC00264040</t>
  </si>
  <si>
    <t>TARTINERY W3 LLC</t>
  </si>
  <si>
    <t>1017479659</t>
  </si>
  <si>
    <t>VC00263597</t>
  </si>
  <si>
    <t>THE GREY DOG FLATIRON INC</t>
  </si>
  <si>
    <t>1017479850</t>
  </si>
  <si>
    <t>VC00201223</t>
  </si>
  <si>
    <t>RIVE-GAUCHE LLC</t>
  </si>
  <si>
    <t>1017481437</t>
  </si>
  <si>
    <t>MODIFICATION OF FENCED IN AREA</t>
  </si>
  <si>
    <t>VC00263526</t>
  </si>
  <si>
    <t>3RD AVENUE HOSPITALITY LLC</t>
  </si>
  <si>
    <t>1017480921</t>
  </si>
  <si>
    <t>VC00265167</t>
  </si>
  <si>
    <t>NOI DUE INC</t>
  </si>
  <si>
    <t>1017480979</t>
  </si>
  <si>
    <t>VC00265173</t>
  </si>
  <si>
    <t>ISABEL 196 SPRING LLC</t>
  </si>
  <si>
    <t>1017481017</t>
  </si>
  <si>
    <t>VC00217307</t>
  </si>
  <si>
    <t>3793 OWNERS CORP</t>
  </si>
  <si>
    <t>1017482221</t>
  </si>
  <si>
    <t>MODIFICATION REMOVE FENCED IN AREA</t>
  </si>
  <si>
    <t>0003216494</t>
  </si>
  <si>
    <t>THE VILCEK FOUNDATION INC</t>
  </si>
  <si>
    <t>1017482594</t>
  </si>
  <si>
    <t>MAINTAIN &amp; USE A SNOWMELT SYSTEM; ELECTRICAL SOCKET &amp; CONDUI</t>
  </si>
  <si>
    <t>VC00263436</t>
  </si>
  <si>
    <t>FIVE ACORNS LLC</t>
  </si>
  <si>
    <t>1017483214</t>
  </si>
  <si>
    <t>VC00264631</t>
  </si>
  <si>
    <t>OAK CAFE LLC</t>
  </si>
  <si>
    <t>1017483314</t>
  </si>
  <si>
    <t>VC00261988</t>
  </si>
  <si>
    <t>101 WILSON BAR LLC</t>
  </si>
  <si>
    <t>1017485996</t>
  </si>
  <si>
    <t>VC00264264</t>
  </si>
  <si>
    <t>THE GREY DOG MULBERRY INC</t>
  </si>
  <si>
    <t>1017486190</t>
  </si>
  <si>
    <t>VC00265182</t>
  </si>
  <si>
    <t>FINGAL LLC</t>
  </si>
  <si>
    <t>1017486477</t>
  </si>
  <si>
    <t>VS00091986</t>
  </si>
  <si>
    <t>Angelos Pizza 1697 INC</t>
  </si>
  <si>
    <t>1017487194</t>
  </si>
  <si>
    <t>VC00154772</t>
  </si>
  <si>
    <t>BOGMAN, LLC</t>
  </si>
  <si>
    <t>1017487407</t>
  </si>
  <si>
    <t>VC00145287</t>
  </si>
  <si>
    <t>212 LAFAYETTE ASSOC. LLC</t>
  </si>
  <si>
    <t>1017487763</t>
  </si>
  <si>
    <t>VC00209838</t>
  </si>
  <si>
    <t>UNCLE BIAGIO LLC</t>
  </si>
  <si>
    <t>1017493483</t>
  </si>
  <si>
    <t>VC00265024</t>
  </si>
  <si>
    <t>FRANKLIN HOSPITALITY GROUP LLC</t>
  </si>
  <si>
    <t>1017493582</t>
  </si>
  <si>
    <t>VC00265356</t>
  </si>
  <si>
    <t>MAMOUN FAST FOOD CATERERS INC</t>
  </si>
  <si>
    <t>1017493669</t>
  </si>
  <si>
    <t>VC00261268</t>
  </si>
  <si>
    <t>M&amp;G 60TH STREET LLC</t>
  </si>
  <si>
    <t>1017493895</t>
  </si>
  <si>
    <t>VS00065445</t>
  </si>
  <si>
    <t>QUEENSBORO HOSPITALITY LLC</t>
  </si>
  <si>
    <t>1017494014</t>
  </si>
  <si>
    <t>VC00175442</t>
  </si>
  <si>
    <t>26TH STREET RESTAURANT LLC</t>
  </si>
  <si>
    <t>1017494132</t>
  </si>
  <si>
    <t>VC00171288</t>
  </si>
  <si>
    <t>SOCIALE, LLC</t>
  </si>
  <si>
    <t>1017496251</t>
  </si>
  <si>
    <t>VC00202399</t>
  </si>
  <si>
    <t>THE ALCOVE RESTAURANT INC</t>
  </si>
  <si>
    <t>1017496297</t>
  </si>
  <si>
    <t>VC00186998</t>
  </si>
  <si>
    <t>THREEFOLD HOLDINGS LLC</t>
  </si>
  <si>
    <t>1017500442</t>
  </si>
  <si>
    <t>VC00265207</t>
  </si>
  <si>
    <t>1568 GYRO LLC</t>
  </si>
  <si>
    <t>1017652390</t>
  </si>
  <si>
    <t>VC00265007</t>
  </si>
  <si>
    <t>57 GRAND STREET CAFE CORP</t>
  </si>
  <si>
    <t>1017501538</t>
  </si>
  <si>
    <t>REVENUE CONTRACT./OUTDOOR DINING ROADWAY CAFE</t>
  </si>
  <si>
    <t>VC00265017</t>
  </si>
  <si>
    <t>LONG BLAST LLC</t>
  </si>
  <si>
    <t>1017582621</t>
  </si>
  <si>
    <t>VC00265020</t>
  </si>
  <si>
    <t>22 WEST 46 STREET LTD</t>
  </si>
  <si>
    <t>1017582629</t>
  </si>
  <si>
    <t>VC00130263</t>
  </si>
  <si>
    <t>151 BLEECKER LLC</t>
  </si>
  <si>
    <t>1017506927</t>
  </si>
  <si>
    <t>VS00067266</t>
  </si>
  <si>
    <t>BOP NW LOFT LLC</t>
  </si>
  <si>
    <t>1017515057</t>
  </si>
  <si>
    <t>MAINTAIN &amp; USE TWENTY-SEVEN (27) SECURITY BOLLARDS</t>
  </si>
  <si>
    <t>VC00264701</t>
  </si>
  <si>
    <t>123 MADISON LLC</t>
  </si>
  <si>
    <t>1017506849</t>
  </si>
  <si>
    <t>0002858770</t>
  </si>
  <si>
    <t>OLD HEIDELBERG CORP. HEIDELBERG RESTAURANT</t>
  </si>
  <si>
    <t>1017730196</t>
  </si>
  <si>
    <t>0003352171</t>
  </si>
  <si>
    <t>GREEN FLEA INC</t>
  </si>
  <si>
    <t>1017599916</t>
  </si>
  <si>
    <t>UP TO 29-DAY OUTDOOR STALL MARKET</t>
  </si>
  <si>
    <t>14</t>
  </si>
  <si>
    <t>CONCESSIONAIRE BY PROCEDURE</t>
  </si>
  <si>
    <t>20</t>
  </si>
  <si>
    <t>CONCESSIONS</t>
  </si>
  <si>
    <t>VC00265447</t>
  </si>
  <si>
    <t>BROOKLYN FLEA LLC</t>
  </si>
  <si>
    <t>1017519960</t>
  </si>
  <si>
    <t>UP TO 29 DAY OUTDOOR STALL MARKET CONCESSION</t>
  </si>
  <si>
    <t>VC00226440</t>
  </si>
  <si>
    <t>CEKAJ CORP</t>
  </si>
  <si>
    <t>1017526490</t>
  </si>
  <si>
    <t>VC00263277</t>
  </si>
  <si>
    <t>ARCHWAY ON WATER CORP</t>
  </si>
  <si>
    <t>1017526698</t>
  </si>
  <si>
    <t>VC00142453</t>
  </si>
  <si>
    <t>753 WASHINGTON TRATTORIA INC.</t>
  </si>
  <si>
    <t>1017527917</t>
  </si>
  <si>
    <t>REVENUE CONTRACT/OUTDOOR DINING ROADWAYCAFE</t>
  </si>
  <si>
    <t>VC00264351</t>
  </si>
  <si>
    <t>VARIETY WYCKOFF CORP</t>
  </si>
  <si>
    <t>1017528119</t>
  </si>
  <si>
    <t>VC00263745</t>
  </si>
  <si>
    <t>PIEINTHESKYBROOKLYN LLC</t>
  </si>
  <si>
    <t>1017528353</t>
  </si>
  <si>
    <t>VC00264847</t>
  </si>
  <si>
    <t>375 AMSTERDAM AVENUE LLC</t>
  </si>
  <si>
    <t>1017541307</t>
  </si>
  <si>
    <t>VC00116241</t>
  </si>
  <si>
    <t>JO RACH INC</t>
  </si>
  <si>
    <t>1017651998</t>
  </si>
  <si>
    <t>VC00262287</t>
  </si>
  <si>
    <t>JAYS NICKELS AND DIMES INC</t>
  </si>
  <si>
    <t>1017582593</t>
  </si>
  <si>
    <t>VC00263568</t>
  </si>
  <si>
    <t>FELICE 240 LLC</t>
  </si>
  <si>
    <t>1017582607</t>
  </si>
  <si>
    <t>VC00179942</t>
  </si>
  <si>
    <t>E &amp; E RESTAURANT 2 LLC</t>
  </si>
  <si>
    <t>1017582820</t>
  </si>
  <si>
    <t>VC00139989</t>
  </si>
  <si>
    <t>513 COLUMBUS, LLC</t>
  </si>
  <si>
    <t>1017583099</t>
  </si>
  <si>
    <t>VC00182998</t>
  </si>
  <si>
    <t>BAR BERTRAND LLC</t>
  </si>
  <si>
    <t>1017740916</t>
  </si>
  <si>
    <t>0001851159</t>
  </si>
  <si>
    <t>NEW YORK UNIVERSITY</t>
  </si>
  <si>
    <t>1017586580</t>
  </si>
  <si>
    <t>MAINTAIN &amp; USE CONDUITS &amp; CABLES</t>
  </si>
  <si>
    <t>VC00266043</t>
  </si>
  <si>
    <t>PETALUMA LLC</t>
  </si>
  <si>
    <t>1017601140</t>
  </si>
  <si>
    <t>CONSTRUCT MAINTAIN &amp; USE FENCED IN AREA; PLANTED AREA &amp; STEP</t>
  </si>
  <si>
    <t>0000758097</t>
  </si>
  <si>
    <t>UNION THEOLOGICAL SEMINARY</t>
  </si>
  <si>
    <t>1017591644</t>
  </si>
  <si>
    <t>MAINTAIN &amp; USE A TUNNEL</t>
  </si>
  <si>
    <t>VC00169648</t>
  </si>
  <si>
    <t>JACARANDA CLUB LLC</t>
  </si>
  <si>
    <t>1017601267</t>
  </si>
  <si>
    <t>MAINTAIN &amp; USE RAMP</t>
  </si>
  <si>
    <t>0001446162</t>
  </si>
  <si>
    <t>CITY UNIVERSITY OF NEW YORK SENIOR COLLEGES</t>
  </si>
  <si>
    <t>1017599224</t>
  </si>
  <si>
    <t>TO OPERATE AND MANAGE THE 25TH STREET PLAZA</t>
  </si>
  <si>
    <t>VC00266013</t>
  </si>
  <si>
    <t>BROOKLYN GAZEBO LP</t>
  </si>
  <si>
    <t>1017597904</t>
  </si>
  <si>
    <t>MAINTAIN &amp; USE STOOP FENCED IN AREA STEPS TRASH ENCLOSURE</t>
  </si>
  <si>
    <t>29</t>
  </si>
  <si>
    <t>ASSIGNMENT</t>
  </si>
  <si>
    <t>VC00265828</t>
  </si>
  <si>
    <t>101 WEST 75 BAR &amp; REST ENTERPRISES LTD</t>
  </si>
  <si>
    <t>1017606742</t>
  </si>
  <si>
    <t>VC00181399</t>
  </si>
  <si>
    <t>12 CHAIRS BYN LLC</t>
  </si>
  <si>
    <t>1017652293</t>
  </si>
  <si>
    <t>VC00171111</t>
  </si>
  <si>
    <t>STOKES &amp; MCGINLEY INC</t>
  </si>
  <si>
    <t>1017606984</t>
  </si>
  <si>
    <t>VC00107647</t>
  </si>
  <si>
    <t>MOULINAS LLC</t>
  </si>
  <si>
    <t>1017607130</t>
  </si>
  <si>
    <t>VC00184569</t>
  </si>
  <si>
    <t>LE BON NY CORP</t>
  </si>
  <si>
    <t>1017614476</t>
  </si>
  <si>
    <t>VC00181499</t>
  </si>
  <si>
    <t>EAT MADISON 91 LLC</t>
  </si>
  <si>
    <t>1017614549</t>
  </si>
  <si>
    <t>VC00197817</t>
  </si>
  <si>
    <t>1600 AMSTERDAM HARLEM GROUP LLC</t>
  </si>
  <si>
    <t>1017614635</t>
  </si>
  <si>
    <t>VC00198668</t>
  </si>
  <si>
    <t>MOTORINO 3 INC</t>
  </si>
  <si>
    <t>1017614851</t>
  </si>
  <si>
    <t>0002799674</t>
  </si>
  <si>
    <t>W, LLC</t>
  </si>
  <si>
    <t>1017619554</t>
  </si>
  <si>
    <t>0003187597</t>
  </si>
  <si>
    <t>URBAN SPACE MANAGEMENT, INC</t>
  </si>
  <si>
    <t>1017640311</t>
  </si>
  <si>
    <t>MANAGING AND OPERATING A FOOD, BEVERAGE AND MERCHANDISE MARK</t>
  </si>
  <si>
    <t>VC00145457</t>
  </si>
  <si>
    <t>M AND G TOGETHER 4 EVER, LLC</t>
  </si>
  <si>
    <t>1017636405</t>
  </si>
  <si>
    <t>VC00265208</t>
  </si>
  <si>
    <t>QUALITY ROCKETS INC</t>
  </si>
  <si>
    <t>1017636472</t>
  </si>
  <si>
    <t>VC00265466</t>
  </si>
  <si>
    <t>108 GIGS LLC</t>
  </si>
  <si>
    <t>1017636548</t>
  </si>
  <si>
    <t>REVENUE CONTRACT/OUTDOOR DINING SIDEWALK</t>
  </si>
  <si>
    <t>VC00265472</t>
  </si>
  <si>
    <t>HBM UWS LLC</t>
  </si>
  <si>
    <t>1017636642</t>
  </si>
  <si>
    <t>VC00257420</t>
  </si>
  <si>
    <t>OREGANO LLC</t>
  </si>
  <si>
    <t>1017636820</t>
  </si>
  <si>
    <t>VC00263416</t>
  </si>
  <si>
    <t>OLI RESTAURANT INC</t>
  </si>
  <si>
    <t>1017636948</t>
  </si>
  <si>
    <t>VC00133644</t>
  </si>
  <si>
    <t>WOGIE'S, INC.</t>
  </si>
  <si>
    <t>1017637821</t>
  </si>
  <si>
    <t>VC00215651</t>
  </si>
  <si>
    <t>ZIA MARIA LITTLE ITALY INC</t>
  </si>
  <si>
    <t>1017637902</t>
  </si>
  <si>
    <t>VC00266068</t>
  </si>
  <si>
    <t>ORCHARD STREET RESTAURANT MANAGEMENT LLC</t>
  </si>
  <si>
    <t>1017637991</t>
  </si>
  <si>
    <t>VC00266198</t>
  </si>
  <si>
    <t>WEST 44TH STREET RESTAURANT LLC</t>
  </si>
  <si>
    <t>1017638106</t>
  </si>
  <si>
    <t>VC00266089</t>
  </si>
  <si>
    <t>1 MJJET CORP</t>
  </si>
  <si>
    <t>1017638320</t>
  </si>
  <si>
    <t>VC00266091</t>
  </si>
  <si>
    <t>MAMAMIA CORP</t>
  </si>
  <si>
    <t>1017688791</t>
  </si>
  <si>
    <t>0001320087</t>
  </si>
  <si>
    <t>LYCEUM THEATRE CORPORATIO</t>
  </si>
  <si>
    <t>1017641707</t>
  </si>
  <si>
    <t>MAINTAIN &amp; USE BOLLARDS</t>
  </si>
  <si>
    <t>0001902970</t>
  </si>
  <si>
    <t>THE SHUBERT ORGANIZATION INC.</t>
  </si>
  <si>
    <t>1017641907</t>
  </si>
  <si>
    <t>1017641966</t>
  </si>
  <si>
    <t>1017641990</t>
  </si>
  <si>
    <t>MAINTAIN &amp; USE THREE BOLLARDS</t>
  </si>
  <si>
    <t>1017642021</t>
  </si>
  <si>
    <t>1017642064</t>
  </si>
  <si>
    <t>1017642099</t>
  </si>
  <si>
    <t>1017642474</t>
  </si>
  <si>
    <t>0001320040</t>
  </si>
  <si>
    <t>BELASCO THEATRE CORPORATI ON</t>
  </si>
  <si>
    <t>1017642527</t>
  </si>
  <si>
    <t>1017642780</t>
  </si>
  <si>
    <t>VS00051310</t>
  </si>
  <si>
    <t>VILLA BERULIA INC</t>
  </si>
  <si>
    <t>1017655914</t>
  </si>
  <si>
    <t>VC00266113</t>
  </si>
  <si>
    <t>BUDDIES BURRITO AND TACO BAR INC</t>
  </si>
  <si>
    <t>1017656010</t>
  </si>
  <si>
    <t>VC00266318</t>
  </si>
  <si>
    <t>CASTLEKNOCK INC</t>
  </si>
  <si>
    <t>1017656475</t>
  </si>
  <si>
    <t>VC00261691</t>
  </si>
  <si>
    <t>675 HUDSON STREET OWNER LLC</t>
  </si>
  <si>
    <t>1017681700</t>
  </si>
  <si>
    <t>MAINTAIN &amp; USE UNDERGROUND STRUCTURE</t>
  </si>
  <si>
    <t>VC00175703</t>
  </si>
  <si>
    <t>CARIBBEING INC</t>
  </si>
  <si>
    <t>1017700354</t>
  </si>
  <si>
    <t>OUTDOOR STALL MARKET CONCESSION AT WASHINGTON EMPIRE PLAZA</t>
  </si>
  <si>
    <t>0002476952</t>
  </si>
  <si>
    <t>YOUTH MINISTRIES FOR PEACE AND JUSTICE INC</t>
  </si>
  <si>
    <t>1017689344</t>
  </si>
  <si>
    <t>OUTDOOR FOOD AND MERCHANDISE MARKET AT A DESIGNATED AREA UND</t>
  </si>
  <si>
    <t>VC00262175</t>
  </si>
  <si>
    <t>FRANCAT INC</t>
  </si>
  <si>
    <t>1017688094</t>
  </si>
  <si>
    <t>VC00266088</t>
  </si>
  <si>
    <t>FORK AND CORK LLC</t>
  </si>
  <si>
    <t>1017688257</t>
  </si>
  <si>
    <t>VC00265965</t>
  </si>
  <si>
    <t>BEEPUBLIC INC</t>
  </si>
  <si>
    <t>1017688368</t>
  </si>
  <si>
    <t>REVENUE CONTRACT/DINING OUT ROADWAY CAFE</t>
  </si>
  <si>
    <t>VC00202788</t>
  </si>
  <si>
    <t>BREAD OF UNION SQUARE LLC</t>
  </si>
  <si>
    <t>1017688463</t>
  </si>
  <si>
    <t>VS00062348</t>
  </si>
  <si>
    <t>BUNNA LLC</t>
  </si>
  <si>
    <t>1017688522</t>
  </si>
  <si>
    <t>VC00127342</t>
  </si>
  <si>
    <t>PAESANO REST. CORP.</t>
  </si>
  <si>
    <t>1017690155</t>
  </si>
  <si>
    <t>VC00265469</t>
  </si>
  <si>
    <t>SILENTH LLC</t>
  </si>
  <si>
    <t>1017718811</t>
  </si>
  <si>
    <t>VC00216877</t>
  </si>
  <si>
    <t>217 W85 LLC</t>
  </si>
  <si>
    <t>1017718977</t>
  </si>
  <si>
    <t>1017719037</t>
  </si>
  <si>
    <t>VC00265470</t>
  </si>
  <si>
    <t>POINT GREEN CAFE INC</t>
  </si>
  <si>
    <t>1017719183</t>
  </si>
  <si>
    <t>1017719240</t>
  </si>
  <si>
    <t>VC00137043</t>
  </si>
  <si>
    <t>SONNY LOU INC.</t>
  </si>
  <si>
    <t>1017719375</t>
  </si>
  <si>
    <t>VC00265966</t>
  </si>
  <si>
    <t>GT OPERATING COMPANY LLC</t>
  </si>
  <si>
    <t>1017719508</t>
  </si>
  <si>
    <t>VC00265974</t>
  </si>
  <si>
    <t>202 WEST 49TH PUB INC</t>
  </si>
  <si>
    <t>1017719831</t>
  </si>
  <si>
    <t>VC00179746</t>
  </si>
  <si>
    <t>SHIP WRECKED BAR &amp; GRILL INC</t>
  </si>
  <si>
    <t>1017722969</t>
  </si>
  <si>
    <t>0003330126</t>
  </si>
  <si>
    <t>YUCA BAR &amp; RESTAURANT</t>
  </si>
  <si>
    <t>1017723134</t>
  </si>
  <si>
    <t>VC00266338</t>
  </si>
  <si>
    <t>JOSEPH FOOD 1 CORP</t>
  </si>
  <si>
    <t>1017725911</t>
  </si>
  <si>
    <t>0003371773</t>
  </si>
  <si>
    <t>CAFFE VETRO INC</t>
  </si>
  <si>
    <t>1017734563</t>
  </si>
  <si>
    <t>REVENUE CONTRACT/OUTDOOR DINING ROADWAY</t>
  </si>
  <si>
    <t>0002860016</t>
  </si>
  <si>
    <t>MANHATTAN ISLAND GROUP LLC DBA FRESH SALT</t>
  </si>
  <si>
    <t>1017735583</t>
  </si>
  <si>
    <t>VC00266323</t>
  </si>
  <si>
    <t>NEW YORK EVENTS INC</t>
  </si>
  <si>
    <t>1017735928</t>
  </si>
  <si>
    <t>VC00266116</t>
  </si>
  <si>
    <t>IL POSTINO INC</t>
  </si>
  <si>
    <t>1017741542</t>
  </si>
  <si>
    <t>VC00266094</t>
  </si>
  <si>
    <t>CORNERSTONE LI INC</t>
  </si>
  <si>
    <t>1017744265</t>
  </si>
  <si>
    <t>VC00266122</t>
  </si>
  <si>
    <t>OLD TOWN BAR AND RESTAURANT CORP</t>
  </si>
  <si>
    <t>1017744273</t>
  </si>
  <si>
    <t>VC00266313</t>
  </si>
  <si>
    <t>FULTON STREET SMOOTHIE LLC</t>
  </si>
  <si>
    <t>1017744329</t>
  </si>
  <si>
    <t>VC00267008</t>
  </si>
  <si>
    <t>URBANSPACE HERALD SQUARE LLC</t>
  </si>
  <si>
    <t>1017755807</t>
  </si>
  <si>
    <t>SHORT TERM HOLIDAY MARKET AT HERALD SQUARE PLAZA</t>
  </si>
  <si>
    <t>VC00177168</t>
  </si>
  <si>
    <t>LA PIZZA SHOP INC</t>
  </si>
  <si>
    <t>1017751487</t>
  </si>
  <si>
    <t>1017751593</t>
  </si>
  <si>
    <t>VC00266121</t>
  </si>
  <si>
    <t>PIZZERIA FUCCIO INC</t>
  </si>
  <si>
    <t>1017751721</t>
  </si>
  <si>
    <t>VC00266315</t>
  </si>
  <si>
    <t>SAMMYLIN COFFEE INC</t>
  </si>
  <si>
    <t>1017751870</t>
  </si>
  <si>
    <t>VC00153711</t>
  </si>
  <si>
    <t>NO MOORE OYSTERS LLC</t>
  </si>
  <si>
    <t>1017751994</t>
  </si>
  <si>
    <t>VC00262023</t>
  </si>
  <si>
    <t>BOLIVIAN LLAMA PARTY LLC</t>
  </si>
  <si>
    <t>1017753072</t>
  </si>
  <si>
    <t>VC00179486</t>
  </si>
  <si>
    <t>BALCONY CAFE INC</t>
  </si>
  <si>
    <t>1017755813</t>
  </si>
  <si>
    <t>VC00266862</t>
  </si>
  <si>
    <t>GFD 353 LLC</t>
  </si>
  <si>
    <t>1017755915</t>
  </si>
  <si>
    <t>VC00194393</t>
  </si>
  <si>
    <t>SGR HOSPITALITY GROUP LLC</t>
  </si>
  <si>
    <t>1017756063</t>
  </si>
  <si>
    <t>VC00182500</t>
  </si>
  <si>
    <t>PATRICK PO SHUN NG</t>
  </si>
  <si>
    <t>1017757285</t>
  </si>
  <si>
    <t>MAINTAIN &amp; USE FENCED IN AREA</t>
  </si>
  <si>
    <t>0001412899</t>
  </si>
  <si>
    <t>EPISCOPAL HEALTH SERVICES INC</t>
  </si>
  <si>
    <t>1017760156</t>
  </si>
  <si>
    <t>MAINTAIN &amp; USE A BRIDGE</t>
  </si>
  <si>
    <t>VC00204801</t>
  </si>
  <si>
    <t>AIN JUPITER LLC</t>
  </si>
  <si>
    <t>1017763055</t>
  </si>
  <si>
    <t>VC00267075</t>
  </si>
  <si>
    <t>VALERIE VALDES TRUSTEE</t>
  </si>
  <si>
    <t>1017770614</t>
  </si>
  <si>
    <t>MAINTAIN &amp; USE STOOP &amp; FENCED IN AREA WITH STEPS</t>
  </si>
  <si>
    <t>VC00267081</t>
  </si>
  <si>
    <t>SHINWA REAL ESTATE CO LTD</t>
  </si>
  <si>
    <t>1017784645</t>
  </si>
  <si>
    <t>MAINTAIN &amp; USE STEPS &amp; PLANTED AREA</t>
  </si>
  <si>
    <t>1017795431</t>
  </si>
  <si>
    <t>CONSTRUCT MAINTAIN &amp; USE ACCESSIBLE RAMP</t>
  </si>
  <si>
    <t>VC00267418</t>
  </si>
  <si>
    <t>225 APPLE REALTY LLC</t>
  </si>
  <si>
    <t>1017821511</t>
  </si>
  <si>
    <t>MAINTAIN &amp; USE A STOOP, STEPS &amp; A FENCED-IN AREA</t>
  </si>
  <si>
    <t>VC00267147</t>
  </si>
  <si>
    <t>227 BOLD REALTY LLC</t>
  </si>
  <si>
    <t>1017829835</t>
  </si>
  <si>
    <t>0001742966</t>
  </si>
  <si>
    <t>1251 AMERICAS ASSOCIATES II,L</t>
  </si>
  <si>
    <t>1017830772</t>
  </si>
  <si>
    <t>MAINTAIN &amp; USE A PASSAGEWAY</t>
  </si>
  <si>
    <t>0003092471</t>
  </si>
  <si>
    <t>TAREK M. ELHASHASH</t>
  </si>
  <si>
    <t>1017512295</t>
  </si>
  <si>
    <t>MERCHANDISE UNIT AT ASTORIA PARK POOL (Q4-SV)</t>
  </si>
  <si>
    <t>VC00259615</t>
  </si>
  <si>
    <t>RHAB 43 LTD</t>
  </si>
  <si>
    <t>1017446729</t>
  </si>
  <si>
    <t>PROCESSING MOBILE TRUCK - P.S. 52 MASON PLGD..(R87-MT)</t>
  </si>
  <si>
    <t>VC00265461</t>
  </si>
  <si>
    <t>JOSE ESCOBAR SEVILLA</t>
  </si>
  <si>
    <t>1017493914</t>
  </si>
  <si>
    <t>PROCESSING MOBILE TRUCK - FORT INDEPENDENCE PLGD (X20-MT)</t>
  </si>
  <si>
    <t>VC00265537</t>
  </si>
  <si>
    <t>COMER PRIMEROL LLC</t>
  </si>
  <si>
    <t>1017520296</t>
  </si>
  <si>
    <t>PROCESSING MOBILE TRUCK - TOMPKINSVILLE PARK (R24-MT)</t>
  </si>
  <si>
    <t>1017520378</t>
  </si>
  <si>
    <t>PROCESSING MOBILE TRUCK - PRALL PLGD. (R105-MT)</t>
  </si>
  <si>
    <t>VC00158727</t>
  </si>
  <si>
    <t>CUSTARD'S FIRST STAND LLC</t>
  </si>
  <si>
    <t>1017553064</t>
  </si>
  <si>
    <t>HIGH QUALITY FOOD STAND&amp;OUTDOOR CAFE-MADISON SQ. PARK M52-SB</t>
  </si>
  <si>
    <t>VC00264906</t>
  </si>
  <si>
    <t>TASKIN BAKERY PARK CAFE LLC</t>
  </si>
  <si>
    <t>1017625046</t>
  </si>
  <si>
    <t>ASSIGNMENT - OPER. CAFE AT DAG HAMMARSKJOLD PARK (M203-C-SB)</t>
  </si>
  <si>
    <t>VC00265351</t>
  </si>
  <si>
    <t>FLIP CIRCUS LLC</t>
  </si>
  <si>
    <t>1017651846</t>
  </si>
  <si>
    <t>CIRCUS AT MCCARREN PARK (B58-CR)</t>
  </si>
  <si>
    <t>1017663310</t>
  </si>
  <si>
    <t>CIRCUS AT FOREST PARK (Q15-CR)</t>
  </si>
  <si>
    <t>20268803470</t>
  </si>
  <si>
    <t>85625N0011001</t>
  </si>
  <si>
    <t>0000600167</t>
  </si>
  <si>
    <t>DEER PARK RECYCLING INC</t>
  </si>
  <si>
    <t>1017605727</t>
  </si>
  <si>
    <t>The Department of Citywide Administrative Services, Office o</t>
  </si>
  <si>
    <t>OTHER EXPENSE CONTR OR REVENUE RELATD</t>
  </si>
  <si>
    <t>00225N8001KXLR001</t>
  </si>
  <si>
    <t>0001083430</t>
  </si>
  <si>
    <t>MARSH USA LLC</t>
  </si>
  <si>
    <t>1017653153</t>
  </si>
  <si>
    <t>Casualty/Property/Brokerage Services Renewal #1</t>
  </si>
  <si>
    <t>RENEWAL OF CONTRACT</t>
  </si>
  <si>
    <t>02525X0067002</t>
  </si>
  <si>
    <t>1017442506</t>
  </si>
  <si>
    <t>Expert Consulting Services</t>
  </si>
  <si>
    <t>02525X0034003</t>
  </si>
  <si>
    <t>1017443336</t>
  </si>
  <si>
    <t>Provision of Legal and Consulting services #:2020-025275</t>
  </si>
  <si>
    <t>05621N8001KXLR002</t>
  </si>
  <si>
    <t>0001383322</t>
  </si>
  <si>
    <t>MID-ATLANTIC EQUINE MED.</t>
  </si>
  <si>
    <t>1017481335</t>
  </si>
  <si>
    <t>Renewal # 2 - Emergency Hospital Services Horses</t>
  </si>
  <si>
    <t>068-26-RCM-0006</t>
  </si>
  <si>
    <t>VS00102796</t>
  </si>
  <si>
    <t>Empower BSFT LLC</t>
  </si>
  <si>
    <t>1017470752</t>
  </si>
  <si>
    <t>Funding for Empower BSFT model developer contract</t>
  </si>
  <si>
    <t>06821P0318007R001</t>
  </si>
  <si>
    <t>0002943979</t>
  </si>
  <si>
    <t>D &amp; J SERVICES, INC.</t>
  </si>
  <si>
    <t>1017519475</t>
  </si>
  <si>
    <t>ADA Compliant/Wheelchair Accessible Bus Services Renewal</t>
  </si>
  <si>
    <t>06821P0318012R001</t>
  </si>
  <si>
    <t>0003205691</t>
  </si>
  <si>
    <t>CORPORATE TRANSPORTATION GROUP LTD</t>
  </si>
  <si>
    <t>1017317125</t>
  </si>
  <si>
    <t>28 Passenger Coach Bus Renewal (Category 5, Class 2)</t>
  </si>
  <si>
    <t>06821P0318011R001</t>
  </si>
  <si>
    <t>1017476235</t>
  </si>
  <si>
    <t>55-Passenger Coach Bus (Class 1) Renewal</t>
  </si>
  <si>
    <t>06920P8166KXLR001</t>
  </si>
  <si>
    <t>0000895817</t>
  </si>
  <si>
    <t>CITILEAF HOUSING DEVELOPMENT FUND CORPORATION</t>
  </si>
  <si>
    <t>1017581050</t>
  </si>
  <si>
    <t>Renewal - Non-Emergency NYNYIII funded by NY1515 (37 Units)</t>
  </si>
  <si>
    <t>06922G0054001R001</t>
  </si>
  <si>
    <t>1017596266</t>
  </si>
  <si>
    <t>Renewal for consulting Services</t>
  </si>
  <si>
    <t>06922G0042001R001</t>
  </si>
  <si>
    <t>1017507563</t>
  </si>
  <si>
    <t>Manpower Group Public Sector Renewal for consulting services</t>
  </si>
  <si>
    <t>06921P8352KXLR001</t>
  </si>
  <si>
    <t>1017624228</t>
  </si>
  <si>
    <t>Renewal - Senior Affordable Housing 1488 New York Ave 36Unit</t>
  </si>
  <si>
    <t>06921P8359KXLR001</t>
  </si>
  <si>
    <t>0000780601</t>
  </si>
  <si>
    <t>THE JEWISH ASSOCIATION FOR SERVICES FOR THE AGED</t>
  </si>
  <si>
    <t>1017474193</t>
  </si>
  <si>
    <t>Renewal  Senior Housing Ten.Svcs. @ 1490 Southern Blvd, 35U</t>
  </si>
  <si>
    <t>06921P8361KXLR001</t>
  </si>
  <si>
    <t>1017642154</t>
  </si>
  <si>
    <t>Renewal - Sen. Afford. Housing @ 40 Debevoise St., Brooklyn</t>
  </si>
  <si>
    <t>06923G0019001R001</t>
  </si>
  <si>
    <t>1017605726</t>
  </si>
  <si>
    <t>Renewal of Consulting Serices</t>
  </si>
  <si>
    <t>06923G0023001R001</t>
  </si>
  <si>
    <t>0002117691</t>
  </si>
  <si>
    <t>RANGAM CONSULTANTS INC</t>
  </si>
  <si>
    <t>1017632301</t>
  </si>
  <si>
    <t>Renewal of Consulting services</t>
  </si>
  <si>
    <t>06922P0015001R001</t>
  </si>
  <si>
    <t>1017728740</t>
  </si>
  <si>
    <t>Renewal - Child Support Young Parent Initiative with JI</t>
  </si>
  <si>
    <t>07123B0001001</t>
  </si>
  <si>
    <t>0000925226</t>
  </si>
  <si>
    <t>WASTE CONNECTIONS OF NEW YORK INC</t>
  </si>
  <si>
    <t>1017402234</t>
  </si>
  <si>
    <t>Assignment from Century Waste Services CT 20248801962</t>
  </si>
  <si>
    <t>07223S0003001R001</t>
  </si>
  <si>
    <t>VS00096073</t>
  </si>
  <si>
    <t>Appriss Insights LLC</t>
  </si>
  <si>
    <t>1017444524</t>
  </si>
  <si>
    <t>Renewal No. 1 - APPRISS/VINE</t>
  </si>
  <si>
    <t>07223S0005001R002</t>
  </si>
  <si>
    <t>0000981394</t>
  </si>
  <si>
    <t>DORON PRECISION SYSTEMS INC</t>
  </si>
  <si>
    <t>1017580899</t>
  </si>
  <si>
    <t>Renewal No. 2 - Driving Simulator</t>
  </si>
  <si>
    <t>07221B0005001R001</t>
  </si>
  <si>
    <t>VC00235985</t>
  </si>
  <si>
    <t>EFFORTLESS POWER INC</t>
  </si>
  <si>
    <t>1017653121</t>
  </si>
  <si>
    <t>Renewal No. 1 - On-call Diagnostic for Diesel Generator</t>
  </si>
  <si>
    <t>12523P0001004R001</t>
  </si>
  <si>
    <t>0001047747</t>
  </si>
  <si>
    <t>CARTER BURDEN NETWORK INC</t>
  </si>
  <si>
    <t>1017586064</t>
  </si>
  <si>
    <t>ELDER JUSTICE</t>
  </si>
  <si>
    <t>12523P0001006R001</t>
  </si>
  <si>
    <t>0000831414</t>
  </si>
  <si>
    <t>COMMUNITY AGENCY FOR SENIOR CITIZENS INC</t>
  </si>
  <si>
    <t>1017585920</t>
  </si>
  <si>
    <t>12523P0001005R001</t>
  </si>
  <si>
    <t>1017606331</t>
  </si>
  <si>
    <t>12523P0001003R001</t>
  </si>
  <si>
    <t>0000789951</t>
  </si>
  <si>
    <t>METROPOLITAN NEW YORK COORDINATING COUNCIL ON JEWISH POVERTY</t>
  </si>
  <si>
    <t>1017705984</t>
  </si>
  <si>
    <t>12825X8012KXLR001</t>
  </si>
  <si>
    <t>0001494181</t>
  </si>
  <si>
    <t>MDRC</t>
  </si>
  <si>
    <t>1017605742</t>
  </si>
  <si>
    <t>Clinical Research Organization</t>
  </si>
  <si>
    <t>20261405807</t>
  </si>
  <si>
    <t>26-ESISCIP</t>
  </si>
  <si>
    <t>0002973029</t>
  </si>
  <si>
    <t>ESIS INC</t>
  </si>
  <si>
    <t>1017612300</t>
  </si>
  <si>
    <t>Central Insurance Program</t>
  </si>
  <si>
    <t>20261405868</t>
  </si>
  <si>
    <t>26-HARTFCIP</t>
  </si>
  <si>
    <t>0000117717</t>
  </si>
  <si>
    <t>HARTFORD INSURANCE</t>
  </si>
  <si>
    <t>1017613187</t>
  </si>
  <si>
    <t>20268800906</t>
  </si>
  <si>
    <t>26024N8489KXLR001</t>
  </si>
  <si>
    <t>1017699040</t>
  </si>
  <si>
    <t>ONS MAP Mediation FY26 Renewal</t>
  </si>
  <si>
    <t>20268801226</t>
  </si>
  <si>
    <t>26021P0002011R001</t>
  </si>
  <si>
    <t>1017422991</t>
  </si>
  <si>
    <t>NDA EDUCATIONAL SUPPORT HS PROGRAM FY 26</t>
  </si>
  <si>
    <t>80626X0022002</t>
  </si>
  <si>
    <t>VS00094820</t>
  </si>
  <si>
    <t>Natale Group Ltd</t>
  </si>
  <si>
    <t>1017481901</t>
  </si>
  <si>
    <t>Local Res Moving &amp; Storage Services Assignment #1</t>
  </si>
  <si>
    <t>81623S0001001R001</t>
  </si>
  <si>
    <t>VC00103245</t>
  </si>
  <si>
    <t>SURYS INC</t>
  </si>
  <si>
    <t>1017728414</t>
  </si>
  <si>
    <t>Mobile Food Vending Decals/Letter Grades</t>
  </si>
  <si>
    <t>20268800750</t>
  </si>
  <si>
    <t>82621B0096001R001</t>
  </si>
  <si>
    <t>0001210981</t>
  </si>
  <si>
    <t>SARTORIUS CORPORATION</t>
  </si>
  <si>
    <t>1017441883</t>
  </si>
  <si>
    <t>1561-MA - Service and Repair of Microwave Moisture Analyzer</t>
  </si>
  <si>
    <t>20268803854</t>
  </si>
  <si>
    <t>82622B0025001R001</t>
  </si>
  <si>
    <t>VC00143162</t>
  </si>
  <si>
    <t>ELEMCO SERVICES, INC</t>
  </si>
  <si>
    <t>1017741235</t>
  </si>
  <si>
    <t>Maintenance, Repair of Electrical Equipment</t>
  </si>
  <si>
    <t>83622R0001001R002</t>
  </si>
  <si>
    <t>FINANCE DEPT</t>
  </si>
  <si>
    <t>1017622771</t>
  </si>
  <si>
    <t>2nd Renewal contract for Data Imaging Services</t>
  </si>
  <si>
    <t>84121B8005KXLR001</t>
  </si>
  <si>
    <t>VC00101874</t>
  </si>
  <si>
    <t>PARTNERS IN SAFETY INC</t>
  </si>
  <si>
    <t>1017624458</t>
  </si>
  <si>
    <t>Maintain continuity of service re Drug and Alcohol Testing</t>
  </si>
  <si>
    <t>84122U0004001R001</t>
  </si>
  <si>
    <t>0001639500</t>
  </si>
  <si>
    <t>DALE CARNEGIE &amp; ASSOCIATES INC DALE CARNEGIE TRAINING</t>
  </si>
  <si>
    <t>1017490949</t>
  </si>
  <si>
    <t>Maintain continuity of service</t>
  </si>
  <si>
    <t>84123B0007001R001</t>
  </si>
  <si>
    <t>0001534798</t>
  </si>
  <si>
    <t>PARKING SYSTEMS PLUS INC</t>
  </si>
  <si>
    <t>1017539796</t>
  </si>
  <si>
    <t>Renewal for Operation of Borough Hall Municipal Parking</t>
  </si>
  <si>
    <t>85022B0080001R001</t>
  </si>
  <si>
    <t>0000556130</t>
  </si>
  <si>
    <t>AQUIFER DRILLING &amp; TESTING INC</t>
  </si>
  <si>
    <t>1017384737</t>
  </si>
  <si>
    <t>Taking Deep Land and Marine Borings for Public Buildings</t>
  </si>
  <si>
    <t>85022B0082001R001</t>
  </si>
  <si>
    <t>0001952560</t>
  </si>
  <si>
    <t>AARCO ENVIRONMENTAL SERVICES CORP</t>
  </si>
  <si>
    <t>1017707872</t>
  </si>
  <si>
    <t>Taking Land and Marine Borings for Highway Projects Citywide</t>
  </si>
  <si>
    <t>20268802182</t>
  </si>
  <si>
    <t>85621B0015001R001</t>
  </si>
  <si>
    <t>0002673162</t>
  </si>
  <si>
    <t>SLADE INDUSTRIES,INC</t>
  </si>
  <si>
    <t>1017341974</t>
  </si>
  <si>
    <t>Periodic Inspection and Tests of Conveyance</t>
  </si>
  <si>
    <t>85823X8002KXLR001</t>
  </si>
  <si>
    <t>0001001050</t>
  </si>
  <si>
    <t>PRECISELY SOFTWARE INCORPORATED</t>
  </si>
  <si>
    <t>1017457074</t>
  </si>
  <si>
    <t>MAINFRAME SOFTWARE MAINTENANCE</t>
  </si>
  <si>
    <t>85721S8005KXLR001</t>
  </si>
  <si>
    <t>1017745956</t>
  </si>
  <si>
    <t>To procure Flowserve Pumps, Mixers, and Parts for DEP, R #1</t>
  </si>
  <si>
    <t>85722B0176001R001</t>
  </si>
  <si>
    <t>VS00077435</t>
  </si>
  <si>
    <t>THE PILING COMPANY</t>
  </si>
  <si>
    <t>1017505794</t>
  </si>
  <si>
    <t>IFB 2200126 - Dockbuilding Greenheart Lumber and Pilings R1</t>
  </si>
  <si>
    <t>85722B0096001R001</t>
  </si>
  <si>
    <t>0000909270</t>
  </si>
  <si>
    <t>DELUXE DELIVERY SYSTEMS INC</t>
  </si>
  <si>
    <t>1017758926</t>
  </si>
  <si>
    <t>THIS PROCUREMENT IS FOR THE PURPOSE OF AWARDING A REQUIREMEN</t>
  </si>
  <si>
    <t>MMA1</t>
  </si>
  <si>
    <t>TQE - PO #2208067</t>
  </si>
  <si>
    <t>1017685152</t>
  </si>
  <si>
    <t>Environmental Consulting Services for Asbestos @Various Dev.</t>
  </si>
  <si>
    <t>002260198800</t>
  </si>
  <si>
    <t>0003144574</t>
  </si>
  <si>
    <t>MOODY'S ANALYTICS, INC</t>
  </si>
  <si>
    <t>1017422051</t>
  </si>
  <si>
    <t>Moody's Subscription FY 2026</t>
  </si>
  <si>
    <t>SUBSCRIPTION ETC PER PPB</t>
  </si>
  <si>
    <t>002260198801</t>
  </si>
  <si>
    <t>VC00142713</t>
  </si>
  <si>
    <t>SELECTIVE INSURANCE COMPANY OF AMERICA</t>
  </si>
  <si>
    <t>1017613690</t>
  </si>
  <si>
    <t>NYC Flood Insurance Premiums FY 2026</t>
  </si>
  <si>
    <t>MISCELLANEOUS</t>
  </si>
  <si>
    <t>00214P0005001</t>
  </si>
  <si>
    <t>1017672919</t>
  </si>
  <si>
    <t>City Of New York Insurance Premium</t>
  </si>
  <si>
    <t>00226MAY004</t>
  </si>
  <si>
    <t>0000966228</t>
  </si>
  <si>
    <t>NEW YORK STATE ASSOCIATION OF COUNTIES</t>
  </si>
  <si>
    <t>1017673118</t>
  </si>
  <si>
    <t>MEMBERSHIP DUES</t>
  </si>
  <si>
    <t>42</t>
  </si>
  <si>
    <t>PROF. MEMBERSHIP NEGOTIATION</t>
  </si>
  <si>
    <t>PROFESSIONALMEMBERSHIP</t>
  </si>
  <si>
    <t>1017700019</t>
  </si>
  <si>
    <t>1017782875</t>
  </si>
  <si>
    <t>00226U0001001</t>
  </si>
  <si>
    <t>0001589647</t>
  </si>
  <si>
    <t>IHS GLOBAL INC</t>
  </si>
  <si>
    <t>1017511753</t>
  </si>
  <si>
    <t>Subscription to IHS Markit</t>
  </si>
  <si>
    <t>00226U0002001</t>
  </si>
  <si>
    <t>VS00103616</t>
  </si>
  <si>
    <t>Checkr Inc</t>
  </si>
  <si>
    <t>1017787332</t>
  </si>
  <si>
    <t>Background Check Services Subscription</t>
  </si>
  <si>
    <t>05726U0002002</t>
  </si>
  <si>
    <t>0000043709</t>
  </si>
  <si>
    <t>NATIONAL FIRE PROTECTION ASSOCIATION</t>
  </si>
  <si>
    <t>1017597889</t>
  </si>
  <si>
    <t>Online Access for Yearly Subscription/Training Sessions NFPA</t>
  </si>
  <si>
    <t>05726U0004001</t>
  </si>
  <si>
    <t>0002947353</t>
  </si>
  <si>
    <t>QAL-TEK ASSOCIATES LLC</t>
  </si>
  <si>
    <t>1017759697</t>
  </si>
  <si>
    <t>Compressed Natural Gas (CNG)Training</t>
  </si>
  <si>
    <t>05726U0003001</t>
  </si>
  <si>
    <t>0001568085</t>
  </si>
  <si>
    <t>AMERICAN HEART ASSOCIATION INC</t>
  </si>
  <si>
    <t>1017775264</t>
  </si>
  <si>
    <t>AHA MATERIALS FOR TRAINING : MANUALS, E-CARD AND VIDEOS</t>
  </si>
  <si>
    <t>PR-26SBS32537</t>
  </si>
  <si>
    <t>0000507167</t>
  </si>
  <si>
    <t>BRIC ARTS MEDIA BKLYN, INC.</t>
  </si>
  <si>
    <t>1017447890</t>
  </si>
  <si>
    <t>Implementing commercial_x000D_
revitalization across NYC</t>
  </si>
  <si>
    <t>GRANTS</t>
  </si>
  <si>
    <t>80624U0002001</t>
  </si>
  <si>
    <t>VC00191745</t>
  </si>
  <si>
    <t>COUNCIL OF LARGE PUBLIC HOUSING AUTHORITIES</t>
  </si>
  <si>
    <t>1017509779</t>
  </si>
  <si>
    <t>Subscription to CLPHA</t>
  </si>
  <si>
    <t>816-EHSQ-26-0602-N00</t>
  </si>
  <si>
    <t>0002656530</t>
  </si>
  <si>
    <t>CENTRAL ATLANTIC STATES ASSOC OF FOOD &amp; DRUG OFFICIALS</t>
  </si>
  <si>
    <t>1017332467</t>
  </si>
  <si>
    <t>CASA - Membership Renewals and New Memberships for Environme</t>
  </si>
  <si>
    <t>816-FINA-26-0807-N00</t>
  </si>
  <si>
    <t>0000960597</t>
  </si>
  <si>
    <t>NEW YORK STATE ASSOCIATION</t>
  </si>
  <si>
    <t>1017386207</t>
  </si>
  <si>
    <t>FY26 Membership Fee for NYSACHO - FINANCE</t>
  </si>
  <si>
    <t>816-DISB-26-0629-N00</t>
  </si>
  <si>
    <t>0002677295</t>
  </si>
  <si>
    <t>CAEAR COALITION INC</t>
  </si>
  <si>
    <t>1017502160</t>
  </si>
  <si>
    <t>CAEAR Membership Dues - RW</t>
  </si>
  <si>
    <t>816-CPHA-26-1091-N00</t>
  </si>
  <si>
    <t>VS00025513</t>
  </si>
  <si>
    <t>NAPHSIS</t>
  </si>
  <si>
    <t>1017521964</t>
  </si>
  <si>
    <t>Agency membership dues</t>
  </si>
  <si>
    <t>816-MHYN-26-1280-N00</t>
  </si>
  <si>
    <t>0000981965</t>
  </si>
  <si>
    <t>NEW YORK STATE CONFERENCE OF LOCAL MENTAL HYGIENE DIRECTORS</t>
  </si>
  <si>
    <t>1017655246</t>
  </si>
  <si>
    <t>NYSCMHD ANNUAL MEMBERSHIP DUES PLEASE EXPEDITE</t>
  </si>
  <si>
    <t>816-EHSG-26-1359-N00</t>
  </si>
  <si>
    <t>0003061358</t>
  </si>
  <si>
    <t>CONFERENCE OF RADIATION CONTROL PROGRAM DIRECTORS INC</t>
  </si>
  <si>
    <t>1017687081</t>
  </si>
  <si>
    <t>2026 CRCPD Annual Agency Membership for Environmental Health</t>
  </si>
  <si>
    <t>816-EHSR-26-1558-N00</t>
  </si>
  <si>
    <t>0000942996</t>
  </si>
  <si>
    <t>AMERICAN WATER WORKS ASSOCIATION</t>
  </si>
  <si>
    <t>1017735587</t>
  </si>
  <si>
    <t>AWWA Annual Membership Dues for Environmental Health Renewal</t>
  </si>
  <si>
    <t>81625U0029001</t>
  </si>
  <si>
    <t>VC00147816</t>
  </si>
  <si>
    <t>PESI INC</t>
  </si>
  <si>
    <t>1017462300</t>
  </si>
  <si>
    <t>Trainings for Clinicians</t>
  </si>
  <si>
    <t>81625U0026001</t>
  </si>
  <si>
    <t>VC00139767</t>
  </si>
  <si>
    <t>GENERAL ASSEMBLY SPACE INC</t>
  </si>
  <si>
    <t>1017469223</t>
  </si>
  <si>
    <t>Python training</t>
  </si>
  <si>
    <t>81626U0001001</t>
  </si>
  <si>
    <t>0000592511</t>
  </si>
  <si>
    <t>BIG APPLE OCCUPATIONAL SAFETY</t>
  </si>
  <si>
    <t>1017506380</t>
  </si>
  <si>
    <t>Occupational Safety Training</t>
  </si>
  <si>
    <t>81626U0003001</t>
  </si>
  <si>
    <t>VS00018362</t>
  </si>
  <si>
    <t>Politico LLC</t>
  </si>
  <si>
    <t>1017519871</t>
  </si>
  <si>
    <t>Politico Pro Analysis</t>
  </si>
  <si>
    <t>81626U0004001</t>
  </si>
  <si>
    <t>0001585710</t>
  </si>
  <si>
    <t>BODE Cellmark Forensics, INC</t>
  </si>
  <si>
    <t>1017632095</t>
  </si>
  <si>
    <t>SUBSCRIPTION OF IQAS 20 PROFICIENCY DNA TESTS</t>
  </si>
  <si>
    <t>20261403557</t>
  </si>
  <si>
    <t>826FAAPS324</t>
  </si>
  <si>
    <t>0001236260</t>
  </si>
  <si>
    <t>NEW YORK CITY TRANSIT</t>
  </si>
  <si>
    <t>1017409344</t>
  </si>
  <si>
    <t>Force Account Agreement Canal St Pump Station</t>
  </si>
  <si>
    <t>68</t>
  </si>
  <si>
    <t>FORCE ACCOUNT NEGOTIATION</t>
  </si>
  <si>
    <t>FORCEACCOUNTAGREEMENT</t>
  </si>
  <si>
    <t>20268803200</t>
  </si>
  <si>
    <t>82626U0005001</t>
  </si>
  <si>
    <t>0001203307</t>
  </si>
  <si>
    <t>NATIONAL TECHNOLOGY TRANSFER,  INC.</t>
  </si>
  <si>
    <t>1017577990</t>
  </si>
  <si>
    <t>EHS Arc Flash Training 6700006X</t>
  </si>
  <si>
    <t>20268803253</t>
  </si>
  <si>
    <t>82626U0006001</t>
  </si>
  <si>
    <t>0001047528</t>
  </si>
  <si>
    <t>NATIONAL ASSOCIATION OF CLEAN WATER AGENCIES</t>
  </si>
  <si>
    <t>1017701995</t>
  </si>
  <si>
    <t>BWT NACWA Membership 6030486X</t>
  </si>
  <si>
    <t>20268803309</t>
  </si>
  <si>
    <t>82626U0007001</t>
  </si>
  <si>
    <t>0000496108</t>
  </si>
  <si>
    <t>NEW YORK WATER ENVIRONMENT ASSOC.</t>
  </si>
  <si>
    <t>1017568389</t>
  </si>
  <si>
    <t>BWS NYWEA Conference 6010016X</t>
  </si>
  <si>
    <t>20268803463</t>
  </si>
  <si>
    <t>82626U0004001</t>
  </si>
  <si>
    <t>VC00253802</t>
  </si>
  <si>
    <t>ALLIUM US HOLDING LLC</t>
  </si>
  <si>
    <t>1017599497</t>
  </si>
  <si>
    <t>BEDC ACCURIS Engineering Workbench Codes 6020015X</t>
  </si>
  <si>
    <t>20268803746</t>
  </si>
  <si>
    <t>82626U0008001</t>
  </si>
  <si>
    <t>VS00049411</t>
  </si>
  <si>
    <t>ANIL K AGRAWAL LLC</t>
  </si>
  <si>
    <t>1017682520</t>
  </si>
  <si>
    <t>EXEC Fundamentals of Engineering 6084033</t>
  </si>
  <si>
    <t>82726U0001001</t>
  </si>
  <si>
    <t>VC00217539</t>
  </si>
  <si>
    <t>SARDER INC</t>
  </si>
  <si>
    <t>1017599503</t>
  </si>
  <si>
    <t>NETCOM LEARNING TRAINING</t>
  </si>
  <si>
    <t>REQ736320</t>
  </si>
  <si>
    <t>0001423034</t>
  </si>
  <si>
    <t>THOMSON REUTERS TAX  ACCOUNTING INC</t>
  </si>
  <si>
    <t>1017632431</t>
  </si>
  <si>
    <t>REQ736320 CHECKPOINT-THOMSON REUTERS</t>
  </si>
  <si>
    <t>100</t>
  </si>
  <si>
    <t>Small Purch -Subscription etc</t>
  </si>
  <si>
    <t>83625U0008001</t>
  </si>
  <si>
    <t>0000935207</t>
  </si>
  <si>
    <t>DUN &amp; BRADSTREET INC D &amp; B</t>
  </si>
  <si>
    <t>1017686955</t>
  </si>
  <si>
    <t>Dun and Bradstreet Subscription</t>
  </si>
  <si>
    <t>83626U0001001</t>
  </si>
  <si>
    <t>1017689825</t>
  </si>
  <si>
    <t>PLI Privileged Membership Program</t>
  </si>
  <si>
    <t>B389-123M FORCE ACCT</t>
  </si>
  <si>
    <t>0000650614</t>
  </si>
  <si>
    <t>NEW YORK CITY TRANSIT AUTHORITY</t>
  </si>
  <si>
    <t>1017676441</t>
  </si>
  <si>
    <t>B389-123M Force Account Umma Park Reconstruction</t>
  </si>
  <si>
    <t>84626U0001001</t>
  </si>
  <si>
    <t>0000494100</t>
  </si>
  <si>
    <t>BROOKLYN BOTANIC GARDEN</t>
  </si>
  <si>
    <t>1017476175</t>
  </si>
  <si>
    <t>Parks Master Gardener Training</t>
  </si>
  <si>
    <t>84626U0003001</t>
  </si>
  <si>
    <t>0002479229</t>
  </si>
  <si>
    <t>NEW YORK STATE ARBORISTS</t>
  </si>
  <si>
    <t>1017683734</t>
  </si>
  <si>
    <t>CFOR-Tree Risk Assessment Qualification Class &amp; Exam</t>
  </si>
  <si>
    <t>20265400046</t>
  </si>
  <si>
    <t>4000202601</t>
  </si>
  <si>
    <t>0000935086</t>
  </si>
  <si>
    <t>CONSOLIDATED EDISON COMPANY OF NEW YORK INC</t>
  </si>
  <si>
    <t>1017509445</t>
  </si>
  <si>
    <t>Q199 Utility Upgrade</t>
  </si>
  <si>
    <t>44</t>
  </si>
  <si>
    <t>PUBLIC UTILITY</t>
  </si>
  <si>
    <t>PUBLICUTILITY</t>
  </si>
  <si>
    <t>20268802064</t>
  </si>
  <si>
    <t>85626U0006001</t>
  </si>
  <si>
    <t>0002295155</t>
  </si>
  <si>
    <t>COSTAR REALTY INFORMATION, INC</t>
  </si>
  <si>
    <t>1017639732</t>
  </si>
  <si>
    <t>CoStar Subscription 2026</t>
  </si>
  <si>
    <t>20268802559</t>
  </si>
  <si>
    <t>85625U0024001</t>
  </si>
  <si>
    <t>1017705591</t>
  </si>
  <si>
    <t>102(f) Subscription for Sardar Learning</t>
  </si>
  <si>
    <t>20268802572</t>
  </si>
  <si>
    <t>85626U0007001</t>
  </si>
  <si>
    <t>0000935232</t>
  </si>
  <si>
    <t>DOW JONES &amp; COMPANY INC</t>
  </si>
  <si>
    <t>1017491904</t>
  </si>
  <si>
    <t>Annual subscription renewal of MAS-Global Chlor-Alkali</t>
  </si>
  <si>
    <t>20268802662</t>
  </si>
  <si>
    <t>85625U0026001</t>
  </si>
  <si>
    <t>VS00086234</t>
  </si>
  <si>
    <t>AMERICAN PUBLIC TRAINING LLC</t>
  </si>
  <si>
    <t>1017432010</t>
  </si>
  <si>
    <t>Blanket Order for Citywide Audit Trainings</t>
  </si>
  <si>
    <t>20268802828</t>
  </si>
  <si>
    <t>85626U0009001</t>
  </si>
  <si>
    <t>VS00011278</t>
  </si>
  <si>
    <t>Green Clean Institute Inc</t>
  </si>
  <si>
    <t>1017518855</t>
  </si>
  <si>
    <t>GOLD CERTIFICATION FOR 2026-2027 -STAFF</t>
  </si>
  <si>
    <t>20268802829</t>
  </si>
  <si>
    <t>85626U0010001</t>
  </si>
  <si>
    <t>VS00093549</t>
  </si>
  <si>
    <t>Valcre Inc</t>
  </si>
  <si>
    <t>1017488863</t>
  </si>
  <si>
    <t>ValCRE Subscription</t>
  </si>
  <si>
    <t>20268802854</t>
  </si>
  <si>
    <t>85626U0011001</t>
  </si>
  <si>
    <t>0001077170</t>
  </si>
  <si>
    <t>SOCIETY FOR HUMAN RESOURCE MANAGEMENT</t>
  </si>
  <si>
    <t>1017697217</t>
  </si>
  <si>
    <t>SHRM training for staff</t>
  </si>
  <si>
    <t>20268803648</t>
  </si>
  <si>
    <t>85626U0012001</t>
  </si>
  <si>
    <t>VC00147428</t>
  </si>
  <si>
    <t>SITE SAFETY LLC</t>
  </si>
  <si>
    <t>1017712563</t>
  </si>
  <si>
    <t>Site Safety Training for DCAS Employees</t>
  </si>
  <si>
    <t>20268804089</t>
  </si>
  <si>
    <t>85626U0014001</t>
  </si>
  <si>
    <t>VS00038998</t>
  </si>
  <si>
    <t>AUTOMOTIVE VIDEO INNOVATIONS</t>
  </si>
  <si>
    <t>1017778880</t>
  </si>
  <si>
    <t>EV Training for Vehicle Operators Citywide</t>
  </si>
  <si>
    <t>85826U0003001</t>
  </si>
  <si>
    <t>VC00131310</t>
  </si>
  <si>
    <t>Associated Production Music LLC</t>
  </si>
  <si>
    <t>1017543691</t>
  </si>
  <si>
    <t>APM MUSIC USE AGREEMENT - INTERNET DATABASE SUBSCRIPTIONS</t>
  </si>
  <si>
    <t>85826U0006001</t>
  </si>
  <si>
    <t>0002173621</t>
  </si>
  <si>
    <t>DELTAMINE INC</t>
  </si>
  <si>
    <t>1017777124</t>
  </si>
  <si>
    <t>PEOPLECERT AUTHORIZED ITIL 4 FOUNDATION</t>
  </si>
  <si>
    <t>Please review the instructions for completing this analysis outlined in Appendix A and submit this template to the Comptroller's Office by the reporting deadline.</t>
  </si>
  <si>
    <t xml:space="preserve">MOCS Quarterly Self-Audit Reporting Requirement #2 </t>
  </si>
  <si>
    <t>Random Selection</t>
  </si>
  <si>
    <t>Excluded</t>
  </si>
  <si>
    <t>Industry is Human Services - Excluded from M/WBE SP Method</t>
  </si>
  <si>
    <t>Contract is below 35K and appropriate for Micropurchase</t>
  </si>
  <si>
    <t>Subscription Contract - Excluded</t>
  </si>
  <si>
    <t>Public Utility Transaction - Excluded</t>
  </si>
  <si>
    <t>Intergovernmental Contract - Excluded</t>
  </si>
  <si>
    <t>Renewal Contract - Excluded</t>
  </si>
  <si>
    <t>Emergency Contract - Excluded</t>
  </si>
  <si>
    <t>Required Method Contract - Excluded</t>
  </si>
  <si>
    <t xml:space="preserve">The Engineer’s Estimate on the contract was $1.5 million,  Given the $1.5 million MWBE Small Purchase limit, it was decided that utilizing this method did not make sense.  Bids could not exceed $1.5 million and we would be limited in any Change Orders that may arise.   </t>
  </si>
  <si>
    <t>Central Insurance Program contract from the Mayor's Office of Operations</t>
  </si>
  <si>
    <t>Y</t>
  </si>
  <si>
    <t>N</t>
  </si>
  <si>
    <t>Random Selection (Rand Function)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</si>
</sst>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m\/d\/yyyy"/>
    <numFmt numFmtId="166" formatCode="#,##0.00;[Red]\(#,##0.00\)"/>
  </numFmts>
  <fonts count="10" x14ac:knownFonts="1">
    <font>
      <sz val="10"/>
      <color rgb="FF000000"/>
      <name val="Arial"/>
      <family val="2"/>
    </font>
    <font>
      <b/>
      <sz val="11"/>
      <color rgb="FFFFFFFF"/>
      <name val="Aptos Display"/>
      <family val="2"/>
    </font>
    <font>
      <b/>
      <sz val="11"/>
      <color rgb="FFFFFFFF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i/>
      <sz val="11"/>
      <color rgb="FF000000"/>
      <name val="Aptos Display"/>
      <family val="2"/>
      <scheme val="major"/>
    </font>
    <font>
      <i/>
      <sz val="10"/>
      <color rgb="FF000000"/>
      <name val="Aptos Display"/>
      <family val="2"/>
      <scheme val="major"/>
    </font>
    <font>
      <sz val="10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A02B93"/>
        <bgColor rgb="FFA02B93"/>
      </patternFill>
    </fill>
    <fill>
      <patternFill patternType="solid">
        <fgColor theme="8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left"/>
    </xf>
    <xf numFmtId="165" fontId="9" fillId="0" borderId="2" xfId="0" applyNumberFormat="1" applyFont="1" applyBorder="1" applyAlignment="1">
      <alignment horizontal="left"/>
    </xf>
    <xf numFmtId="164" fontId="9" fillId="0" borderId="2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left" wrapText="1"/>
    </xf>
    <xf numFmtId="49" fontId="9" fillId="0" borderId="3" xfId="0" applyNumberFormat="1" applyFont="1" applyBorder="1" applyAlignment="1">
      <alignment horizontal="left"/>
    </xf>
    <xf numFmtId="165" fontId="9" fillId="0" borderId="3" xfId="0" applyNumberFormat="1" applyFont="1" applyBorder="1" applyAlignment="1">
      <alignment horizontal="left"/>
    </xf>
    <xf numFmtId="164" fontId="9" fillId="0" borderId="3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49" fontId="9" fillId="4" borderId="2" xfId="0" applyNumberFormat="1" applyFont="1" applyFill="1" applyBorder="1" applyAlignment="1">
      <alignment horizontal="left"/>
    </xf>
    <xf numFmtId="49" fontId="3" fillId="5" borderId="4" xfId="0" applyNumberFormat="1" applyFont="1" applyFill="1" applyBorder="1" applyAlignment="1">
      <alignment horizontal="center" vertical="center" wrapText="1"/>
    </xf>
    <xf numFmtId="49" fontId="9" fillId="6" borderId="2" xfId="0" applyNumberFormat="1" applyFont="1" applyFill="1" applyBorder="1" applyAlignment="1">
      <alignment horizontal="left"/>
    </xf>
    <xf numFmtId="165" fontId="9" fillId="6" borderId="2" xfId="0" applyNumberFormat="1" applyFont="1" applyFill="1" applyBorder="1" applyAlignment="1">
      <alignment horizontal="left"/>
    </xf>
    <xf numFmtId="164" fontId="9" fillId="6" borderId="2" xfId="0" applyNumberFormat="1" applyFont="1" applyFill="1" applyBorder="1" applyAlignment="1">
      <alignment horizontal="right"/>
    </xf>
    <xf numFmtId="166" fontId="9" fillId="6" borderId="2" xfId="0" applyNumberFormat="1" applyFont="1" applyFill="1" applyBorder="1" applyAlignment="1">
      <alignment horizontal="right"/>
    </xf>
    <xf numFmtId="0" fontId="0" fillId="6" borderId="0" xfId="0" applyFill="1"/>
    <xf numFmtId="0" fontId="9" fillId="6" borderId="2" xfId="0" applyFont="1" applyFill="1" applyBorder="1" applyAlignment="1">
      <alignment horizontal="left" wrapText="1"/>
    </xf>
    <xf numFmtId="49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right"/>
    </xf>
    <xf numFmtId="166" fontId="9" fillId="0" borderId="2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0" fillId="7" borderId="0" xfId="0" applyFill="1"/>
    <xf numFmtId="0" fontId="7" fillId="0" borderId="0" xfId="0" applyFont="1" applyAlignment="1">
      <alignment horizontal="left" vertical="center" wrapText="1"/>
    </xf>
    <xf numFmtId="0" fontId="9" fillId="0" borderId="2" xfId="0" applyNumberFormat="1" applyFont="1" applyBorder="1" applyAlignment="1">
      <alignment horizontal="left"/>
    </xf>
    <xf numFmtId="0" fontId="9" fillId="0" borderId="3" xfId="0" applyNumberFormat="1" applyFont="1" applyBorder="1" applyAlignment="1">
      <alignment horizontal="left"/>
    </xf>
    <xf numFmtId="0" fontId="0" fillId="7" borderId="0" xfId="0" applyFill="1" applyAlignment="1">
      <alignment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1BCD-B101-41B9-B610-26CA3E594DDE}">
  <dimension ref="A1:X1102"/>
  <sheetViews>
    <sheetView tabSelected="1" workbookViewId="0">
      <selection activeCell="E21" sqref="E21"/>
    </sheetView>
  </sheetViews>
  <sheetFormatPr defaultRowHeight="12.75" x14ac:dyDescent="0.2"/>
  <cols>
    <col min="1" max="1" width="21.5703125" customWidth="1"/>
    <col min="2" max="2" width="19.42578125" customWidth="1"/>
    <col min="3" max="3" width="63.7109375" customWidth="1"/>
    <col min="4" max="4" width="9" bestFit="1" customWidth="1"/>
    <col min="5" max="5" width="11.7109375" bestFit="1" customWidth="1"/>
    <col min="6" max="6" width="28.5703125" bestFit="1" customWidth="1"/>
    <col min="7" max="7" width="20.28515625" bestFit="1" customWidth="1"/>
    <col min="8" max="8" width="14" bestFit="1" customWidth="1"/>
    <col min="9" max="9" width="63.7109375" bestFit="1" customWidth="1"/>
    <col min="10" max="10" width="23.42578125" bestFit="1" customWidth="1"/>
    <col min="11" max="11" width="16" bestFit="1" customWidth="1"/>
    <col min="12" max="12" width="21.5703125" bestFit="1" customWidth="1"/>
    <col min="13" max="13" width="13.28515625" bestFit="1" customWidth="1"/>
    <col min="14" max="14" width="63.7109375" bestFit="1" customWidth="1"/>
    <col min="15" max="16" width="23.7109375" bestFit="1" customWidth="1"/>
    <col min="17" max="17" width="13" bestFit="1" customWidth="1"/>
    <col min="18" max="18" width="18.42578125" bestFit="1" customWidth="1"/>
    <col min="19" max="19" width="17.5703125" bestFit="1" customWidth="1"/>
    <col min="20" max="20" width="19.28515625" bestFit="1" customWidth="1"/>
    <col min="21" max="21" width="55.140625" bestFit="1" customWidth="1"/>
    <col min="22" max="22" width="18.85546875" bestFit="1" customWidth="1"/>
    <col min="23" max="23" width="40.7109375" bestFit="1" customWidth="1"/>
    <col min="24" max="24" width="23.5703125" bestFit="1" customWidth="1"/>
  </cols>
  <sheetData>
    <row r="1" spans="1:24" ht="15" x14ac:dyDescent="0.25">
      <c r="A1" s="7" t="s">
        <v>4982</v>
      </c>
      <c r="B1" s="8"/>
      <c r="C1" s="8"/>
      <c r="D1" s="8"/>
    </row>
    <row r="2" spans="1:24" ht="15" x14ac:dyDescent="0.25">
      <c r="A2" s="38" t="s">
        <v>0</v>
      </c>
      <c r="B2" s="38"/>
      <c r="C2" s="38"/>
      <c r="D2" s="8"/>
    </row>
    <row r="3" spans="1:24" ht="17.25" customHeight="1" x14ac:dyDescent="0.2">
      <c r="A3" s="39" t="s">
        <v>4981</v>
      </c>
      <c r="B3" s="39"/>
      <c r="C3" s="39"/>
      <c r="D3" s="39"/>
    </row>
    <row r="4" spans="1:24" x14ac:dyDescent="0.2">
      <c r="A4" s="39"/>
      <c r="B4" s="39"/>
      <c r="C4" s="39"/>
      <c r="D4" s="39"/>
    </row>
    <row r="5" spans="1:24" ht="15" x14ac:dyDescent="0.2">
      <c r="A5" s="33"/>
      <c r="B5" s="33"/>
      <c r="C5" s="33"/>
      <c r="D5" s="33"/>
    </row>
    <row r="6" spans="1:24" ht="27" x14ac:dyDescent="0.25">
      <c r="A6" s="9" t="s">
        <v>1</v>
      </c>
      <c r="B6" s="9" t="s">
        <v>2</v>
      </c>
      <c r="C6" s="9" t="s">
        <v>3</v>
      </c>
      <c r="D6" s="8"/>
    </row>
    <row r="7" spans="1:24" ht="30" x14ac:dyDescent="0.2">
      <c r="A7" s="1" t="s">
        <v>4</v>
      </c>
      <c r="B7" s="2" t="s">
        <v>5</v>
      </c>
      <c r="C7" s="3" t="s">
        <v>6</v>
      </c>
      <c r="D7" s="4" t="s">
        <v>7</v>
      </c>
      <c r="E7" s="5" t="s">
        <v>8</v>
      </c>
      <c r="F7" s="4" t="s">
        <v>9</v>
      </c>
      <c r="G7" s="4" t="s">
        <v>10</v>
      </c>
      <c r="H7" s="4" t="s">
        <v>11</v>
      </c>
      <c r="I7" s="5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5" t="s">
        <v>17</v>
      </c>
      <c r="O7" s="4" t="s">
        <v>18</v>
      </c>
      <c r="P7" s="6" t="s">
        <v>19</v>
      </c>
      <c r="Q7" s="4" t="s">
        <v>20</v>
      </c>
      <c r="R7" s="4" t="s">
        <v>21</v>
      </c>
      <c r="S7" s="4" t="s">
        <v>22</v>
      </c>
      <c r="T7" s="4" t="s">
        <v>23</v>
      </c>
      <c r="U7" s="4" t="s">
        <v>24</v>
      </c>
      <c r="V7" s="4" t="s">
        <v>25</v>
      </c>
      <c r="W7" s="4" t="s">
        <v>26</v>
      </c>
      <c r="X7" s="4" t="s">
        <v>27</v>
      </c>
    </row>
    <row r="8" spans="1:24" ht="13.5" x14ac:dyDescent="0.25">
      <c r="A8" t="s">
        <v>4995</v>
      </c>
      <c r="B8" t="s">
        <v>4984</v>
      </c>
      <c r="C8" s="32" t="s">
        <v>4985</v>
      </c>
      <c r="D8" s="10" t="s">
        <v>28</v>
      </c>
      <c r="E8" s="34">
        <v>20268804124</v>
      </c>
      <c r="F8" s="10" t="s">
        <v>2091</v>
      </c>
      <c r="G8" s="10" t="s">
        <v>1282</v>
      </c>
      <c r="H8" s="10" t="s">
        <v>2064</v>
      </c>
      <c r="I8" s="10" t="s">
        <v>2065</v>
      </c>
      <c r="J8" s="10"/>
      <c r="K8" s="10"/>
      <c r="L8" s="10" t="s">
        <v>33</v>
      </c>
      <c r="M8" s="10" t="s">
        <v>2092</v>
      </c>
      <c r="N8" s="10" t="s">
        <v>2093</v>
      </c>
      <c r="O8" s="11">
        <v>46022</v>
      </c>
      <c r="P8" s="12">
        <v>213750</v>
      </c>
      <c r="Q8" s="13">
        <v>15000</v>
      </c>
      <c r="R8" s="11">
        <v>45108</v>
      </c>
      <c r="S8" s="11">
        <v>46203</v>
      </c>
      <c r="T8" s="10" t="s">
        <v>759</v>
      </c>
      <c r="U8" s="10" t="s">
        <v>760</v>
      </c>
      <c r="V8" s="10" t="s">
        <v>55</v>
      </c>
      <c r="W8" s="10" t="s">
        <v>56</v>
      </c>
      <c r="X8" s="10" t="s">
        <v>57</v>
      </c>
    </row>
    <row r="9" spans="1:24" ht="13.5" x14ac:dyDescent="0.25">
      <c r="A9" t="s">
        <v>4996</v>
      </c>
      <c r="C9" t="e">
        <v>#N/A</v>
      </c>
      <c r="D9" s="10" t="s">
        <v>28</v>
      </c>
      <c r="E9" s="34">
        <v>20268804155</v>
      </c>
      <c r="F9" s="10" t="s">
        <v>2951</v>
      </c>
      <c r="G9" s="10" t="s">
        <v>274</v>
      </c>
      <c r="H9" s="10" t="s">
        <v>2952</v>
      </c>
      <c r="I9" s="10" t="s">
        <v>2953</v>
      </c>
      <c r="J9" s="10"/>
      <c r="K9" s="10"/>
      <c r="L9" s="10" t="s">
        <v>50</v>
      </c>
      <c r="M9" s="10" t="s">
        <v>2954</v>
      </c>
      <c r="N9" s="10" t="s">
        <v>2955</v>
      </c>
      <c r="O9" s="11">
        <v>46022</v>
      </c>
      <c r="P9" s="12">
        <v>75000</v>
      </c>
      <c r="Q9" s="13">
        <v>0</v>
      </c>
      <c r="R9" s="11">
        <v>45839</v>
      </c>
      <c r="S9" s="11">
        <v>46934</v>
      </c>
      <c r="T9" s="10" t="s">
        <v>759</v>
      </c>
      <c r="U9" s="10" t="s">
        <v>760</v>
      </c>
      <c r="V9" s="10" t="s">
        <v>55</v>
      </c>
      <c r="W9" s="10" t="s">
        <v>56</v>
      </c>
      <c r="X9" s="10" t="s">
        <v>57</v>
      </c>
    </row>
    <row r="10" spans="1:24" ht="13.5" x14ac:dyDescent="0.25">
      <c r="A10" t="s">
        <v>4996</v>
      </c>
      <c r="C10" t="e">
        <v>#N/A</v>
      </c>
      <c r="D10" s="10" t="s">
        <v>28</v>
      </c>
      <c r="E10" s="34">
        <v>20268804470</v>
      </c>
      <c r="F10" s="10" t="s">
        <v>3843</v>
      </c>
      <c r="G10" s="10" t="s">
        <v>2977</v>
      </c>
      <c r="H10" s="10" t="s">
        <v>2544</v>
      </c>
      <c r="I10" s="10" t="s">
        <v>2545</v>
      </c>
      <c r="J10" s="10" t="s">
        <v>319</v>
      </c>
      <c r="K10" s="10" t="s">
        <v>320</v>
      </c>
      <c r="L10" s="10" t="s">
        <v>33</v>
      </c>
      <c r="M10" s="10" t="s">
        <v>3844</v>
      </c>
      <c r="N10" s="10" t="s">
        <v>3845</v>
      </c>
      <c r="O10" s="11">
        <v>46022</v>
      </c>
      <c r="P10" s="12">
        <v>7324.93</v>
      </c>
      <c r="Q10" s="13">
        <v>0</v>
      </c>
      <c r="R10" s="11">
        <v>46022</v>
      </c>
      <c r="S10" s="11">
        <v>46078</v>
      </c>
      <c r="T10" s="10" t="s">
        <v>801</v>
      </c>
      <c r="U10" s="10" t="s">
        <v>802</v>
      </c>
      <c r="V10" s="10" t="s">
        <v>434</v>
      </c>
      <c r="W10" s="10" t="s">
        <v>435</v>
      </c>
      <c r="X10" s="10" t="s">
        <v>296</v>
      </c>
    </row>
    <row r="11" spans="1:24" ht="13.5" x14ac:dyDescent="0.25">
      <c r="A11" t="s">
        <v>4996</v>
      </c>
      <c r="C11" t="e">
        <v>#N/A</v>
      </c>
      <c r="D11" s="10" t="s">
        <v>28</v>
      </c>
      <c r="E11" s="34">
        <v>20268804473</v>
      </c>
      <c r="F11" s="10" t="s">
        <v>3846</v>
      </c>
      <c r="G11" s="10" t="s">
        <v>2977</v>
      </c>
      <c r="H11" s="10" t="s">
        <v>3082</v>
      </c>
      <c r="I11" s="10" t="s">
        <v>3083</v>
      </c>
      <c r="J11" s="10"/>
      <c r="K11" s="10"/>
      <c r="L11" s="10" t="s">
        <v>33</v>
      </c>
      <c r="M11" s="10" t="s">
        <v>3847</v>
      </c>
      <c r="N11" s="10" t="s">
        <v>3848</v>
      </c>
      <c r="O11" s="11">
        <v>46022</v>
      </c>
      <c r="P11" s="12">
        <v>10451.98</v>
      </c>
      <c r="Q11" s="13">
        <v>10451.98</v>
      </c>
      <c r="R11" s="11">
        <v>46022</v>
      </c>
      <c r="S11" s="11">
        <v>46098</v>
      </c>
      <c r="T11" s="10" t="s">
        <v>801</v>
      </c>
      <c r="U11" s="10" t="s">
        <v>802</v>
      </c>
      <c r="V11" s="10" t="s">
        <v>434</v>
      </c>
      <c r="W11" s="10" t="s">
        <v>435</v>
      </c>
      <c r="X11" s="10" t="s">
        <v>296</v>
      </c>
    </row>
    <row r="12" spans="1:24" ht="13.5" x14ac:dyDescent="0.25">
      <c r="A12" t="s">
        <v>4996</v>
      </c>
      <c r="C12" t="e">
        <v>#N/A</v>
      </c>
      <c r="D12" s="10" t="s">
        <v>28</v>
      </c>
      <c r="E12" s="34">
        <v>20268804474</v>
      </c>
      <c r="F12" s="10" t="s">
        <v>3849</v>
      </c>
      <c r="G12" s="10" t="s">
        <v>2977</v>
      </c>
      <c r="H12" s="10" t="s">
        <v>3850</v>
      </c>
      <c r="I12" s="10" t="s">
        <v>3851</v>
      </c>
      <c r="J12" s="10"/>
      <c r="K12" s="10"/>
      <c r="L12" s="10" t="s">
        <v>33</v>
      </c>
      <c r="M12" s="10" t="s">
        <v>3852</v>
      </c>
      <c r="N12" s="10" t="s">
        <v>3853</v>
      </c>
      <c r="O12" s="11">
        <v>46022</v>
      </c>
      <c r="P12" s="12">
        <v>1615.78</v>
      </c>
      <c r="Q12" s="13">
        <v>1615.78</v>
      </c>
      <c r="R12" s="11">
        <v>46022</v>
      </c>
      <c r="S12" s="11">
        <v>46059</v>
      </c>
      <c r="T12" s="10" t="s">
        <v>801</v>
      </c>
      <c r="U12" s="10" t="s">
        <v>802</v>
      </c>
      <c r="V12" s="10" t="s">
        <v>434</v>
      </c>
      <c r="W12" s="10" t="s">
        <v>435</v>
      </c>
      <c r="X12" s="10" t="s">
        <v>296</v>
      </c>
    </row>
    <row r="13" spans="1:24" ht="13.5" x14ac:dyDescent="0.25">
      <c r="A13" t="s">
        <v>4996</v>
      </c>
      <c r="C13" t="e">
        <v>#N/A</v>
      </c>
      <c r="D13" s="10" t="s">
        <v>28</v>
      </c>
      <c r="E13" s="34">
        <v>20268804477</v>
      </c>
      <c r="F13" s="10" t="s">
        <v>3854</v>
      </c>
      <c r="G13" s="10" t="s">
        <v>2977</v>
      </c>
      <c r="H13" s="10" t="s">
        <v>3009</v>
      </c>
      <c r="I13" s="10" t="s">
        <v>3010</v>
      </c>
      <c r="J13" s="10"/>
      <c r="K13" s="10"/>
      <c r="L13" s="10" t="s">
        <v>33</v>
      </c>
      <c r="M13" s="10" t="s">
        <v>3855</v>
      </c>
      <c r="N13" s="10" t="s">
        <v>3856</v>
      </c>
      <c r="O13" s="11">
        <v>46022</v>
      </c>
      <c r="P13" s="12">
        <v>5189.8</v>
      </c>
      <c r="Q13" s="13">
        <v>0</v>
      </c>
      <c r="R13" s="11">
        <v>46028</v>
      </c>
      <c r="S13" s="11">
        <v>46078</v>
      </c>
      <c r="T13" s="10" t="s">
        <v>801</v>
      </c>
      <c r="U13" s="10" t="s">
        <v>802</v>
      </c>
      <c r="V13" s="10" t="s">
        <v>434</v>
      </c>
      <c r="W13" s="10" t="s">
        <v>435</v>
      </c>
      <c r="X13" s="10" t="s">
        <v>296</v>
      </c>
    </row>
    <row r="14" spans="1:24" ht="13.5" x14ac:dyDescent="0.25">
      <c r="A14" t="s">
        <v>4996</v>
      </c>
      <c r="C14" t="e">
        <v>#N/A</v>
      </c>
      <c r="D14" s="10" t="s">
        <v>28</v>
      </c>
      <c r="E14" s="34">
        <v>20268804478</v>
      </c>
      <c r="F14" s="10" t="s">
        <v>3857</v>
      </c>
      <c r="G14" s="10" t="s">
        <v>2977</v>
      </c>
      <c r="H14" s="10" t="s">
        <v>710</v>
      </c>
      <c r="I14" s="10" t="s">
        <v>711</v>
      </c>
      <c r="J14" s="10"/>
      <c r="K14" s="10"/>
      <c r="L14" s="10" t="s">
        <v>33</v>
      </c>
      <c r="M14" s="10" t="s">
        <v>3858</v>
      </c>
      <c r="N14" s="10" t="s">
        <v>3859</v>
      </c>
      <c r="O14" s="11">
        <v>46022</v>
      </c>
      <c r="P14" s="12">
        <v>6540</v>
      </c>
      <c r="Q14" s="13">
        <v>0</v>
      </c>
      <c r="R14" s="11">
        <v>46022</v>
      </c>
      <c r="S14" s="11">
        <v>46112</v>
      </c>
      <c r="T14" s="10" t="s">
        <v>801</v>
      </c>
      <c r="U14" s="10" t="s">
        <v>802</v>
      </c>
      <c r="V14" s="10" t="s">
        <v>434</v>
      </c>
      <c r="W14" s="10" t="s">
        <v>435</v>
      </c>
      <c r="X14" s="10" t="s">
        <v>296</v>
      </c>
    </row>
    <row r="15" spans="1:24" ht="13.5" x14ac:dyDescent="0.25">
      <c r="A15" t="s">
        <v>4996</v>
      </c>
      <c r="C15" t="e">
        <v>#N/A</v>
      </c>
      <c r="D15" s="10" t="s">
        <v>28</v>
      </c>
      <c r="E15" s="34">
        <v>20268804479</v>
      </c>
      <c r="F15" s="10" t="s">
        <v>3860</v>
      </c>
      <c r="G15" s="10" t="s">
        <v>2977</v>
      </c>
      <c r="H15" s="10" t="s">
        <v>3861</v>
      </c>
      <c r="I15" s="10" t="s">
        <v>3862</v>
      </c>
      <c r="J15" s="10"/>
      <c r="K15" s="10" t="s">
        <v>489</v>
      </c>
      <c r="L15" s="10" t="s">
        <v>33</v>
      </c>
      <c r="M15" s="10" t="s">
        <v>3863</v>
      </c>
      <c r="N15" s="10" t="s">
        <v>3864</v>
      </c>
      <c r="O15" s="11">
        <v>46022</v>
      </c>
      <c r="P15" s="12">
        <v>11171.44</v>
      </c>
      <c r="Q15" s="13">
        <v>0</v>
      </c>
      <c r="R15" s="11">
        <v>46022</v>
      </c>
      <c r="S15" s="11">
        <v>46146</v>
      </c>
      <c r="T15" s="10" t="s">
        <v>801</v>
      </c>
      <c r="U15" s="10" t="s">
        <v>802</v>
      </c>
      <c r="V15" s="10" t="s">
        <v>434</v>
      </c>
      <c r="W15" s="10" t="s">
        <v>435</v>
      </c>
      <c r="X15" s="10" t="s">
        <v>296</v>
      </c>
    </row>
    <row r="16" spans="1:24" ht="13.5" x14ac:dyDescent="0.25">
      <c r="A16" t="s">
        <v>4996</v>
      </c>
      <c r="C16" t="e">
        <v>#N/A</v>
      </c>
      <c r="D16" s="10" t="s">
        <v>3994</v>
      </c>
      <c r="E16" s="34">
        <v>20268202027</v>
      </c>
      <c r="F16" s="10"/>
      <c r="G16" s="10" t="s">
        <v>280</v>
      </c>
      <c r="H16" s="10" t="s">
        <v>4459</v>
      </c>
      <c r="I16" s="10" t="s">
        <v>4460</v>
      </c>
      <c r="J16" s="10"/>
      <c r="K16" s="10"/>
      <c r="L16" s="10" t="s">
        <v>33</v>
      </c>
      <c r="M16" s="10" t="s">
        <v>4461</v>
      </c>
      <c r="N16" s="10" t="s">
        <v>4462</v>
      </c>
      <c r="O16" s="11">
        <v>46022</v>
      </c>
      <c r="P16" s="12">
        <v>250</v>
      </c>
      <c r="Q16" s="13">
        <v>0</v>
      </c>
      <c r="R16" s="11">
        <v>45108</v>
      </c>
      <c r="S16" s="11">
        <v>48760</v>
      </c>
      <c r="T16" s="10" t="s">
        <v>4013</v>
      </c>
      <c r="U16" s="10" t="s">
        <v>4014</v>
      </c>
      <c r="V16" s="10" t="s">
        <v>2173</v>
      </c>
      <c r="W16" s="10" t="s">
        <v>4002</v>
      </c>
      <c r="X16" s="10" t="s">
        <v>40</v>
      </c>
    </row>
    <row r="17" spans="1:24" ht="13.5" x14ac:dyDescent="0.25">
      <c r="A17" t="s">
        <v>4996</v>
      </c>
      <c r="C17" t="e">
        <v>#N/A</v>
      </c>
      <c r="D17" s="10" t="s">
        <v>3994</v>
      </c>
      <c r="E17" s="34">
        <v>20268202147</v>
      </c>
      <c r="F17" s="10"/>
      <c r="G17" s="10" t="s">
        <v>280</v>
      </c>
      <c r="H17" s="10" t="s">
        <v>4466</v>
      </c>
      <c r="I17" s="10" t="s">
        <v>4467</v>
      </c>
      <c r="J17" s="10"/>
      <c r="K17" s="10"/>
      <c r="L17" s="10" t="s">
        <v>321</v>
      </c>
      <c r="M17" s="10" t="s">
        <v>4468</v>
      </c>
      <c r="N17" s="10" t="s">
        <v>4469</v>
      </c>
      <c r="O17" s="11">
        <v>46022</v>
      </c>
      <c r="P17" s="12">
        <v>1495335</v>
      </c>
      <c r="Q17" s="13">
        <v>0</v>
      </c>
      <c r="R17" s="11">
        <v>44013</v>
      </c>
      <c r="S17" s="11">
        <v>47664</v>
      </c>
      <c r="T17" s="10" t="s">
        <v>4013</v>
      </c>
      <c r="U17" s="10" t="s">
        <v>4014</v>
      </c>
      <c r="V17" s="10" t="s">
        <v>2173</v>
      </c>
      <c r="W17" s="10" t="s">
        <v>4002</v>
      </c>
      <c r="X17" s="10" t="s">
        <v>40</v>
      </c>
    </row>
    <row r="18" spans="1:24" ht="13.5" x14ac:dyDescent="0.25">
      <c r="A18" t="s">
        <v>4996</v>
      </c>
      <c r="C18" t="e">
        <v>#N/A</v>
      </c>
      <c r="D18" s="10" t="s">
        <v>28</v>
      </c>
      <c r="E18" s="34">
        <v>20268804106</v>
      </c>
      <c r="F18" s="10" t="s">
        <v>4745</v>
      </c>
      <c r="G18" s="10" t="s">
        <v>298</v>
      </c>
      <c r="H18" s="10" t="s">
        <v>4746</v>
      </c>
      <c r="I18" s="10" t="s">
        <v>4747</v>
      </c>
      <c r="J18" s="10"/>
      <c r="K18" s="10"/>
      <c r="L18" s="10" t="s">
        <v>33</v>
      </c>
      <c r="M18" s="10" t="s">
        <v>4748</v>
      </c>
      <c r="N18" s="10" t="s">
        <v>4749</v>
      </c>
      <c r="O18" s="11">
        <v>46022</v>
      </c>
      <c r="P18" s="12">
        <v>99999</v>
      </c>
      <c r="Q18" s="13">
        <v>0</v>
      </c>
      <c r="R18" s="11">
        <v>45992</v>
      </c>
      <c r="S18" s="11">
        <v>46356</v>
      </c>
      <c r="T18" s="10" t="s">
        <v>813</v>
      </c>
      <c r="U18" s="10" t="s">
        <v>4720</v>
      </c>
      <c r="V18" s="10" t="s">
        <v>813</v>
      </c>
      <c r="W18" s="10" t="s">
        <v>814</v>
      </c>
      <c r="X18" s="10" t="s">
        <v>296</v>
      </c>
    </row>
    <row r="19" spans="1:24" ht="13.5" x14ac:dyDescent="0.25">
      <c r="A19" t="s">
        <v>4996</v>
      </c>
      <c r="C19" t="e">
        <v>#N/A</v>
      </c>
      <c r="D19" s="10" t="s">
        <v>28</v>
      </c>
      <c r="E19" s="34">
        <v>20268804050</v>
      </c>
      <c r="F19" s="10" t="s">
        <v>4760</v>
      </c>
      <c r="G19" s="10" t="s">
        <v>754</v>
      </c>
      <c r="H19" s="10" t="s">
        <v>4761</v>
      </c>
      <c r="I19" s="10" t="s">
        <v>4762</v>
      </c>
      <c r="J19" s="10"/>
      <c r="K19" s="10"/>
      <c r="L19" s="10" t="s">
        <v>50</v>
      </c>
      <c r="M19" s="10" t="s">
        <v>4763</v>
      </c>
      <c r="N19" s="10" t="s">
        <v>4764</v>
      </c>
      <c r="O19" s="11">
        <v>46022</v>
      </c>
      <c r="P19" s="12">
        <v>74936.34</v>
      </c>
      <c r="Q19" s="13">
        <v>0</v>
      </c>
      <c r="R19" s="11">
        <v>46013</v>
      </c>
      <c r="S19" s="11">
        <v>46203</v>
      </c>
      <c r="T19" s="10" t="s">
        <v>813</v>
      </c>
      <c r="U19" s="10" t="s">
        <v>4720</v>
      </c>
      <c r="V19" s="10" t="s">
        <v>813</v>
      </c>
      <c r="W19" s="10" t="s">
        <v>814</v>
      </c>
      <c r="X19" s="10" t="s">
        <v>296</v>
      </c>
    </row>
    <row r="20" spans="1:24" ht="13.5" x14ac:dyDescent="0.25">
      <c r="A20" t="s">
        <v>4996</v>
      </c>
      <c r="C20" t="e">
        <v>#N/A</v>
      </c>
      <c r="D20" s="10" t="s">
        <v>28</v>
      </c>
      <c r="E20" s="34">
        <v>20268802541</v>
      </c>
      <c r="F20" s="10" t="s">
        <v>29</v>
      </c>
      <c r="G20" s="10" t="s">
        <v>30</v>
      </c>
      <c r="H20" s="10" t="s">
        <v>31</v>
      </c>
      <c r="I20" s="10" t="s">
        <v>32</v>
      </c>
      <c r="J20" s="10"/>
      <c r="K20" s="10"/>
      <c r="L20" s="10" t="s">
        <v>33</v>
      </c>
      <c r="M20" s="10" t="s">
        <v>34</v>
      </c>
      <c r="N20" s="10" t="s">
        <v>35</v>
      </c>
      <c r="O20" s="11">
        <v>46021</v>
      </c>
      <c r="P20" s="12">
        <v>900000</v>
      </c>
      <c r="Q20" s="13">
        <v>0</v>
      </c>
      <c r="R20" s="11">
        <v>45962</v>
      </c>
      <c r="S20" s="11">
        <v>47057</v>
      </c>
      <c r="T20" s="10" t="s">
        <v>36</v>
      </c>
      <c r="U20" s="10" t="s">
        <v>37</v>
      </c>
      <c r="V20" s="10" t="s">
        <v>38</v>
      </c>
      <c r="W20" s="10" t="s">
        <v>39</v>
      </c>
      <c r="X20" s="10" t="s">
        <v>40</v>
      </c>
    </row>
    <row r="21" spans="1:24" ht="13.5" x14ac:dyDescent="0.25">
      <c r="A21" t="s">
        <v>4996</v>
      </c>
      <c r="C21" t="e">
        <v>#N/A</v>
      </c>
      <c r="D21" s="10" t="s">
        <v>28</v>
      </c>
      <c r="E21" s="34">
        <v>20261407726</v>
      </c>
      <c r="F21" s="10" t="s">
        <v>903</v>
      </c>
      <c r="G21" s="10" t="s">
        <v>47</v>
      </c>
      <c r="H21" s="10" t="s">
        <v>804</v>
      </c>
      <c r="I21" s="10" t="s">
        <v>805</v>
      </c>
      <c r="J21" s="10"/>
      <c r="K21" s="10" t="s">
        <v>489</v>
      </c>
      <c r="L21" s="10" t="s">
        <v>33</v>
      </c>
      <c r="M21" s="10" t="s">
        <v>904</v>
      </c>
      <c r="N21" s="10" t="s">
        <v>905</v>
      </c>
      <c r="O21" s="11">
        <v>46021</v>
      </c>
      <c r="P21" s="12">
        <v>88128</v>
      </c>
      <c r="Q21" s="13">
        <v>0</v>
      </c>
      <c r="R21" s="11">
        <v>45912</v>
      </c>
      <c r="S21" s="11">
        <v>47007</v>
      </c>
      <c r="T21" s="10" t="s">
        <v>789</v>
      </c>
      <c r="U21" s="10" t="s">
        <v>790</v>
      </c>
      <c r="V21" s="10" t="s">
        <v>55</v>
      </c>
      <c r="W21" s="10" t="s">
        <v>56</v>
      </c>
      <c r="X21" s="10" t="s">
        <v>57</v>
      </c>
    </row>
    <row r="22" spans="1:24" ht="13.5" x14ac:dyDescent="0.25">
      <c r="A22" t="s">
        <v>4996</v>
      </c>
      <c r="C22" t="e">
        <v>#N/A</v>
      </c>
      <c r="D22" s="10" t="s">
        <v>28</v>
      </c>
      <c r="E22" s="34">
        <v>20268802543</v>
      </c>
      <c r="F22" s="10" t="s">
        <v>991</v>
      </c>
      <c r="G22" s="10" t="s">
        <v>47</v>
      </c>
      <c r="H22" s="10" t="s">
        <v>992</v>
      </c>
      <c r="I22" s="10" t="s">
        <v>993</v>
      </c>
      <c r="J22" s="10"/>
      <c r="K22" s="10"/>
      <c r="L22" s="10" t="s">
        <v>50</v>
      </c>
      <c r="M22" s="10" t="s">
        <v>994</v>
      </c>
      <c r="N22" s="10" t="s">
        <v>995</v>
      </c>
      <c r="O22" s="11">
        <v>46021</v>
      </c>
      <c r="P22" s="12">
        <v>131250</v>
      </c>
      <c r="Q22" s="13">
        <v>0</v>
      </c>
      <c r="R22" s="11">
        <v>45839</v>
      </c>
      <c r="S22" s="11">
        <v>46934</v>
      </c>
      <c r="T22" s="10" t="s">
        <v>759</v>
      </c>
      <c r="U22" s="10" t="s">
        <v>760</v>
      </c>
      <c r="V22" s="10" t="s">
        <v>55</v>
      </c>
      <c r="W22" s="10" t="s">
        <v>56</v>
      </c>
      <c r="X22" s="10" t="s">
        <v>57</v>
      </c>
    </row>
    <row r="23" spans="1:24" ht="13.5" x14ac:dyDescent="0.25">
      <c r="A23" t="s">
        <v>4996</v>
      </c>
      <c r="C23" t="e">
        <v>#N/A</v>
      </c>
      <c r="D23" s="10" t="s">
        <v>28</v>
      </c>
      <c r="E23" s="34">
        <v>20268803487</v>
      </c>
      <c r="F23" s="10" t="s">
        <v>1111</v>
      </c>
      <c r="G23" s="10" t="s">
        <v>47</v>
      </c>
      <c r="H23" s="10" t="s">
        <v>912</v>
      </c>
      <c r="I23" s="10" t="s">
        <v>913</v>
      </c>
      <c r="J23" s="10" t="s">
        <v>319</v>
      </c>
      <c r="K23" s="10" t="s">
        <v>193</v>
      </c>
      <c r="L23" s="10" t="s">
        <v>33</v>
      </c>
      <c r="M23" s="10" t="s">
        <v>1112</v>
      </c>
      <c r="N23" s="10" t="s">
        <v>1113</v>
      </c>
      <c r="O23" s="11">
        <v>46021</v>
      </c>
      <c r="P23" s="12">
        <v>580000</v>
      </c>
      <c r="Q23" s="13">
        <v>0</v>
      </c>
      <c r="R23" s="11">
        <v>46023</v>
      </c>
      <c r="S23" s="11">
        <v>47118</v>
      </c>
      <c r="T23" s="10" t="s">
        <v>331</v>
      </c>
      <c r="U23" s="10" t="s">
        <v>332</v>
      </c>
      <c r="V23" s="10" t="s">
        <v>306</v>
      </c>
      <c r="W23" s="10" t="s">
        <v>307</v>
      </c>
      <c r="X23" s="10" t="s">
        <v>308</v>
      </c>
    </row>
    <row r="24" spans="1:24" ht="13.5" x14ac:dyDescent="0.25">
      <c r="A24" t="s">
        <v>4996</v>
      </c>
      <c r="C24" t="e">
        <v>#N/A</v>
      </c>
      <c r="D24" s="10" t="s">
        <v>28</v>
      </c>
      <c r="E24" s="34">
        <v>20261406406</v>
      </c>
      <c r="F24" s="10" t="s">
        <v>1200</v>
      </c>
      <c r="G24" s="10" t="s">
        <v>1172</v>
      </c>
      <c r="H24" s="10" t="s">
        <v>1201</v>
      </c>
      <c r="I24" s="10" t="s">
        <v>1202</v>
      </c>
      <c r="J24" s="10"/>
      <c r="K24" s="10"/>
      <c r="L24" s="10" t="s">
        <v>50</v>
      </c>
      <c r="M24" s="10" t="s">
        <v>1203</v>
      </c>
      <c r="N24" s="10" t="s">
        <v>1204</v>
      </c>
      <c r="O24" s="11">
        <v>46021</v>
      </c>
      <c r="P24" s="12">
        <v>52000</v>
      </c>
      <c r="Q24" s="13">
        <v>0</v>
      </c>
      <c r="R24" s="11">
        <v>45966</v>
      </c>
      <c r="S24" s="11">
        <v>46203</v>
      </c>
      <c r="T24" s="10" t="s">
        <v>324</v>
      </c>
      <c r="U24" s="10" t="s">
        <v>325</v>
      </c>
      <c r="V24" s="10" t="s">
        <v>38</v>
      </c>
      <c r="W24" s="10" t="s">
        <v>39</v>
      </c>
      <c r="X24" s="10" t="s">
        <v>57</v>
      </c>
    </row>
    <row r="25" spans="1:24" ht="13.5" x14ac:dyDescent="0.25">
      <c r="A25" t="s">
        <v>4996</v>
      </c>
      <c r="C25" t="e">
        <v>#N/A</v>
      </c>
      <c r="D25" s="10" t="s">
        <v>28</v>
      </c>
      <c r="E25" s="34">
        <v>20261407231</v>
      </c>
      <c r="F25" s="10" t="s">
        <v>2629</v>
      </c>
      <c r="G25" s="10" t="s">
        <v>2286</v>
      </c>
      <c r="H25" s="10" t="s">
        <v>2630</v>
      </c>
      <c r="I25" s="10" t="s">
        <v>2631</v>
      </c>
      <c r="J25" s="10"/>
      <c r="K25" s="10"/>
      <c r="L25" s="10" t="s">
        <v>409</v>
      </c>
      <c r="M25" s="10" t="s">
        <v>2632</v>
      </c>
      <c r="N25" s="10" t="s">
        <v>2633</v>
      </c>
      <c r="O25" s="11">
        <v>46021</v>
      </c>
      <c r="P25" s="12">
        <v>100000</v>
      </c>
      <c r="Q25" s="13">
        <v>0</v>
      </c>
      <c r="R25" s="11">
        <v>46013</v>
      </c>
      <c r="S25" s="11">
        <v>46203</v>
      </c>
      <c r="T25" s="10" t="s">
        <v>324</v>
      </c>
      <c r="U25" s="10" t="s">
        <v>325</v>
      </c>
      <c r="V25" s="10" t="s">
        <v>434</v>
      </c>
      <c r="W25" s="10" t="s">
        <v>435</v>
      </c>
      <c r="X25" s="10" t="s">
        <v>296</v>
      </c>
    </row>
    <row r="26" spans="1:24" ht="13.5" x14ac:dyDescent="0.25">
      <c r="A26" t="s">
        <v>4996</v>
      </c>
      <c r="C26" t="e">
        <v>#N/A</v>
      </c>
      <c r="D26" s="10" t="s">
        <v>28</v>
      </c>
      <c r="E26" s="34">
        <v>20261409151</v>
      </c>
      <c r="F26" s="10" t="s">
        <v>2860</v>
      </c>
      <c r="G26" s="10" t="s">
        <v>2286</v>
      </c>
      <c r="H26" s="10" t="s">
        <v>2861</v>
      </c>
      <c r="I26" s="10" t="s">
        <v>2862</v>
      </c>
      <c r="J26" s="10"/>
      <c r="K26" s="10"/>
      <c r="L26" s="10" t="s">
        <v>33</v>
      </c>
      <c r="M26" s="10" t="s">
        <v>2863</v>
      </c>
      <c r="N26" s="10" t="s">
        <v>2864</v>
      </c>
      <c r="O26" s="11">
        <v>46021</v>
      </c>
      <c r="P26" s="12">
        <v>300</v>
      </c>
      <c r="Q26" s="13">
        <v>300</v>
      </c>
      <c r="R26" s="11">
        <v>45987</v>
      </c>
      <c r="S26" s="11">
        <v>46056</v>
      </c>
      <c r="T26" s="10" t="s">
        <v>801</v>
      </c>
      <c r="U26" s="10" t="s">
        <v>802</v>
      </c>
      <c r="V26" s="10" t="s">
        <v>434</v>
      </c>
      <c r="W26" s="10" t="s">
        <v>435</v>
      </c>
      <c r="X26" s="10" t="s">
        <v>296</v>
      </c>
    </row>
    <row r="27" spans="1:24" ht="13.5" x14ac:dyDescent="0.25">
      <c r="A27" t="s">
        <v>4996</v>
      </c>
      <c r="C27" t="e">
        <v>#N/A</v>
      </c>
      <c r="D27" s="10" t="s">
        <v>28</v>
      </c>
      <c r="E27" s="34">
        <v>20261409152</v>
      </c>
      <c r="F27" s="10" t="s">
        <v>2865</v>
      </c>
      <c r="G27" s="10" t="s">
        <v>2286</v>
      </c>
      <c r="H27" s="10" t="s">
        <v>2866</v>
      </c>
      <c r="I27" s="10" t="s">
        <v>2867</v>
      </c>
      <c r="J27" s="10"/>
      <c r="K27" s="10"/>
      <c r="L27" s="10" t="s">
        <v>2370</v>
      </c>
      <c r="M27" s="10" t="s">
        <v>2868</v>
      </c>
      <c r="N27" s="10" t="s">
        <v>2869</v>
      </c>
      <c r="O27" s="11">
        <v>46021</v>
      </c>
      <c r="P27" s="12">
        <v>19800</v>
      </c>
      <c r="Q27" s="13">
        <v>0</v>
      </c>
      <c r="R27" s="11">
        <v>46027</v>
      </c>
      <c r="S27" s="11">
        <v>46203</v>
      </c>
      <c r="T27" s="10" t="s">
        <v>801</v>
      </c>
      <c r="U27" s="10" t="s">
        <v>802</v>
      </c>
      <c r="V27" s="10" t="s">
        <v>38</v>
      </c>
      <c r="W27" s="10" t="s">
        <v>39</v>
      </c>
      <c r="X27" s="10" t="s">
        <v>234</v>
      </c>
    </row>
    <row r="28" spans="1:24" ht="13.5" x14ac:dyDescent="0.25">
      <c r="A28" t="s">
        <v>4996</v>
      </c>
      <c r="C28" t="e">
        <v>#N/A</v>
      </c>
      <c r="D28" s="10" t="s">
        <v>28</v>
      </c>
      <c r="E28" s="34">
        <v>20261409153</v>
      </c>
      <c r="F28" s="10" t="s">
        <v>2870</v>
      </c>
      <c r="G28" s="10" t="s">
        <v>2286</v>
      </c>
      <c r="H28" s="10" t="s">
        <v>2871</v>
      </c>
      <c r="I28" s="10" t="s">
        <v>2872</v>
      </c>
      <c r="J28" s="10"/>
      <c r="K28" s="10"/>
      <c r="L28" s="10"/>
      <c r="M28" s="10" t="s">
        <v>2873</v>
      </c>
      <c r="N28" s="10" t="s">
        <v>2874</v>
      </c>
      <c r="O28" s="11">
        <v>46021</v>
      </c>
      <c r="P28" s="12">
        <v>4253.3999999999996</v>
      </c>
      <c r="Q28" s="13">
        <v>0</v>
      </c>
      <c r="R28" s="11">
        <v>46013</v>
      </c>
      <c r="S28" s="11">
        <v>46203</v>
      </c>
      <c r="T28" s="10" t="s">
        <v>801</v>
      </c>
      <c r="U28" s="10" t="s">
        <v>802</v>
      </c>
      <c r="V28" s="10" t="s">
        <v>434</v>
      </c>
      <c r="W28" s="10" t="s">
        <v>435</v>
      </c>
      <c r="X28" s="10" t="s">
        <v>296</v>
      </c>
    </row>
    <row r="29" spans="1:24" ht="13.5" x14ac:dyDescent="0.25">
      <c r="A29" t="s">
        <v>4996</v>
      </c>
      <c r="C29" t="e">
        <v>#N/A</v>
      </c>
      <c r="D29" s="10" t="s">
        <v>28</v>
      </c>
      <c r="E29" s="34">
        <v>20261409154</v>
      </c>
      <c r="F29" s="10" t="s">
        <v>2875</v>
      </c>
      <c r="G29" s="10" t="s">
        <v>2286</v>
      </c>
      <c r="H29" s="10" t="s">
        <v>2871</v>
      </c>
      <c r="I29" s="10" t="s">
        <v>2872</v>
      </c>
      <c r="J29" s="10"/>
      <c r="K29" s="10"/>
      <c r="L29" s="10"/>
      <c r="M29" s="10" t="s">
        <v>2876</v>
      </c>
      <c r="N29" s="10" t="s">
        <v>2877</v>
      </c>
      <c r="O29" s="11">
        <v>46021</v>
      </c>
      <c r="P29" s="12">
        <v>11796.3</v>
      </c>
      <c r="Q29" s="13">
        <v>0</v>
      </c>
      <c r="R29" s="11">
        <v>46013</v>
      </c>
      <c r="S29" s="11">
        <v>46203</v>
      </c>
      <c r="T29" s="10" t="s">
        <v>801</v>
      </c>
      <c r="U29" s="10" t="s">
        <v>802</v>
      </c>
      <c r="V29" s="10" t="s">
        <v>434</v>
      </c>
      <c r="W29" s="10" t="s">
        <v>435</v>
      </c>
      <c r="X29" s="10" t="s">
        <v>296</v>
      </c>
    </row>
    <row r="30" spans="1:24" ht="13.5" x14ac:dyDescent="0.25">
      <c r="A30" t="s">
        <v>4996</v>
      </c>
      <c r="C30" t="e">
        <v>#N/A</v>
      </c>
      <c r="D30" s="10" t="s">
        <v>28</v>
      </c>
      <c r="E30" s="34">
        <v>20268801546</v>
      </c>
      <c r="F30" s="10" t="s">
        <v>2878</v>
      </c>
      <c r="G30" s="10" t="s">
        <v>2286</v>
      </c>
      <c r="H30" s="10" t="s">
        <v>2879</v>
      </c>
      <c r="I30" s="10" t="s">
        <v>2880</v>
      </c>
      <c r="J30" s="10"/>
      <c r="K30" s="10"/>
      <c r="L30" s="10" t="s">
        <v>431</v>
      </c>
      <c r="M30" s="10" t="s">
        <v>2881</v>
      </c>
      <c r="N30" s="10" t="s">
        <v>2882</v>
      </c>
      <c r="O30" s="11">
        <v>46021</v>
      </c>
      <c r="P30" s="12">
        <v>778347.18</v>
      </c>
      <c r="Q30" s="13">
        <v>0</v>
      </c>
      <c r="R30" s="11">
        <v>43862</v>
      </c>
      <c r="S30" s="11">
        <v>46783</v>
      </c>
      <c r="T30" s="10" t="s">
        <v>198</v>
      </c>
      <c r="U30" s="10" t="s">
        <v>314</v>
      </c>
      <c r="V30" s="10" t="s">
        <v>38</v>
      </c>
      <c r="W30" s="10" t="s">
        <v>39</v>
      </c>
      <c r="X30" s="10" t="s">
        <v>308</v>
      </c>
    </row>
    <row r="31" spans="1:24" ht="13.5" x14ac:dyDescent="0.25">
      <c r="A31" t="s">
        <v>4995</v>
      </c>
      <c r="B31" t="s">
        <v>4984</v>
      </c>
      <c r="C31" s="32" t="s">
        <v>4992</v>
      </c>
      <c r="D31" s="10" t="s">
        <v>28</v>
      </c>
      <c r="E31" s="34">
        <v>20268803937</v>
      </c>
      <c r="F31" s="10" t="s">
        <v>2940</v>
      </c>
      <c r="G31" s="10" t="s">
        <v>262</v>
      </c>
      <c r="H31" s="10" t="s">
        <v>1259</v>
      </c>
      <c r="I31" s="10" t="s">
        <v>1260</v>
      </c>
      <c r="J31" s="10"/>
      <c r="K31" s="10"/>
      <c r="L31" s="10" t="s">
        <v>50</v>
      </c>
      <c r="M31" s="10" t="s">
        <v>2941</v>
      </c>
      <c r="N31" s="10" t="s">
        <v>2942</v>
      </c>
      <c r="O31" s="11">
        <v>46021</v>
      </c>
      <c r="P31" s="12">
        <v>86134.88</v>
      </c>
      <c r="Q31" s="13">
        <v>0</v>
      </c>
      <c r="R31" s="11">
        <v>45901</v>
      </c>
      <c r="S31" s="11">
        <v>46022</v>
      </c>
      <c r="T31" s="10" t="s">
        <v>1263</v>
      </c>
      <c r="U31" s="10" t="s">
        <v>1264</v>
      </c>
      <c r="V31" s="10" t="s">
        <v>38</v>
      </c>
      <c r="W31" s="10" t="s">
        <v>39</v>
      </c>
      <c r="X31" s="10" t="s">
        <v>296</v>
      </c>
    </row>
    <row r="32" spans="1:24" ht="13.5" x14ac:dyDescent="0.25">
      <c r="A32" t="s">
        <v>4996</v>
      </c>
      <c r="C32" t="e">
        <v>#N/A</v>
      </c>
      <c r="D32" s="10" t="s">
        <v>28</v>
      </c>
      <c r="E32" s="34">
        <v>20261407924</v>
      </c>
      <c r="F32" s="10" t="s">
        <v>2948</v>
      </c>
      <c r="G32" s="10" t="s">
        <v>274</v>
      </c>
      <c r="H32" s="10" t="s">
        <v>472</v>
      </c>
      <c r="I32" s="10" t="s">
        <v>473</v>
      </c>
      <c r="J32" s="10"/>
      <c r="K32" s="10"/>
      <c r="L32" s="10" t="s">
        <v>33</v>
      </c>
      <c r="M32" s="10" t="s">
        <v>2949</v>
      </c>
      <c r="N32" s="10" t="s">
        <v>2950</v>
      </c>
      <c r="O32" s="11">
        <v>46021</v>
      </c>
      <c r="P32" s="12">
        <v>100000</v>
      </c>
      <c r="Q32" s="13">
        <v>0</v>
      </c>
      <c r="R32" s="11">
        <v>46023</v>
      </c>
      <c r="S32" s="11">
        <v>47118</v>
      </c>
      <c r="T32" s="10" t="s">
        <v>324</v>
      </c>
      <c r="U32" s="10" t="s">
        <v>325</v>
      </c>
      <c r="V32" s="10" t="s">
        <v>38</v>
      </c>
      <c r="W32" s="10" t="s">
        <v>39</v>
      </c>
      <c r="X32" s="10" t="s">
        <v>57</v>
      </c>
    </row>
    <row r="33" spans="1:24" ht="13.5" x14ac:dyDescent="0.25">
      <c r="A33" t="s">
        <v>4996</v>
      </c>
      <c r="C33" t="e">
        <v>#N/A</v>
      </c>
      <c r="D33" s="10" t="s">
        <v>28</v>
      </c>
      <c r="E33" s="34">
        <v>20268804168</v>
      </c>
      <c r="F33" s="10" t="s">
        <v>2956</v>
      </c>
      <c r="G33" s="10" t="s">
        <v>274</v>
      </c>
      <c r="H33" s="10" t="s">
        <v>1923</v>
      </c>
      <c r="I33" s="10" t="s">
        <v>1924</v>
      </c>
      <c r="J33" s="10"/>
      <c r="K33" s="10"/>
      <c r="L33" s="10" t="s">
        <v>50</v>
      </c>
      <c r="M33" s="10" t="s">
        <v>2957</v>
      </c>
      <c r="N33" s="10" t="s">
        <v>2955</v>
      </c>
      <c r="O33" s="11">
        <v>46021</v>
      </c>
      <c r="P33" s="12">
        <v>93750</v>
      </c>
      <c r="Q33" s="13">
        <v>0</v>
      </c>
      <c r="R33" s="11">
        <v>45839</v>
      </c>
      <c r="S33" s="11">
        <v>46934</v>
      </c>
      <c r="T33" s="10" t="s">
        <v>759</v>
      </c>
      <c r="U33" s="10" t="s">
        <v>760</v>
      </c>
      <c r="V33" s="10" t="s">
        <v>55</v>
      </c>
      <c r="W33" s="10" t="s">
        <v>56</v>
      </c>
      <c r="X33" s="10" t="s">
        <v>57</v>
      </c>
    </row>
    <row r="34" spans="1:24" ht="13.5" x14ac:dyDescent="0.25">
      <c r="A34" t="s">
        <v>4996</v>
      </c>
      <c r="C34" t="e">
        <v>#N/A</v>
      </c>
      <c r="D34" s="10" t="s">
        <v>28</v>
      </c>
      <c r="E34" s="34">
        <v>20268804451</v>
      </c>
      <c r="F34" s="10" t="s">
        <v>3840</v>
      </c>
      <c r="G34" s="10" t="s">
        <v>2977</v>
      </c>
      <c r="H34" s="10" t="s">
        <v>804</v>
      </c>
      <c r="I34" s="10" t="s">
        <v>805</v>
      </c>
      <c r="J34" s="10"/>
      <c r="K34" s="10" t="s">
        <v>489</v>
      </c>
      <c r="L34" s="10" t="s">
        <v>33</v>
      </c>
      <c r="M34" s="10" t="s">
        <v>3841</v>
      </c>
      <c r="N34" s="10" t="s">
        <v>3842</v>
      </c>
      <c r="O34" s="11">
        <v>46021</v>
      </c>
      <c r="P34" s="12">
        <v>9016</v>
      </c>
      <c r="Q34" s="13">
        <v>0</v>
      </c>
      <c r="R34" s="11">
        <v>45890</v>
      </c>
      <c r="S34" s="11">
        <v>46203</v>
      </c>
      <c r="T34" s="10" t="s">
        <v>801</v>
      </c>
      <c r="U34" s="10" t="s">
        <v>802</v>
      </c>
      <c r="V34" s="10" t="s">
        <v>434</v>
      </c>
      <c r="W34" s="10" t="s">
        <v>435</v>
      </c>
      <c r="X34" s="10" t="s">
        <v>296</v>
      </c>
    </row>
    <row r="35" spans="1:24" ht="13.5" x14ac:dyDescent="0.25">
      <c r="A35" t="s">
        <v>4996</v>
      </c>
      <c r="C35" t="e">
        <v>#N/A</v>
      </c>
      <c r="D35" s="10" t="s">
        <v>3994</v>
      </c>
      <c r="E35" s="34">
        <v>20268201837</v>
      </c>
      <c r="F35" s="10" t="s">
        <v>3995</v>
      </c>
      <c r="G35" s="10" t="s">
        <v>280</v>
      </c>
      <c r="H35" s="10" t="s">
        <v>4446</v>
      </c>
      <c r="I35" s="10" t="s">
        <v>4447</v>
      </c>
      <c r="J35" s="10"/>
      <c r="K35" s="10"/>
      <c r="L35" s="10" t="s">
        <v>431</v>
      </c>
      <c r="M35" s="10" t="s">
        <v>4448</v>
      </c>
      <c r="N35" s="10" t="s">
        <v>3999</v>
      </c>
      <c r="O35" s="11">
        <v>46021</v>
      </c>
      <c r="P35" s="12">
        <v>13090</v>
      </c>
      <c r="Q35" s="13">
        <v>0</v>
      </c>
      <c r="R35" s="11">
        <v>46025</v>
      </c>
      <c r="S35" s="11">
        <v>47486</v>
      </c>
      <c r="T35" s="10" t="s">
        <v>4000</v>
      </c>
      <c r="U35" s="10" t="s">
        <v>4001</v>
      </c>
      <c r="V35" s="10" t="s">
        <v>2173</v>
      </c>
      <c r="W35" s="10" t="s">
        <v>4002</v>
      </c>
      <c r="X35" s="10" t="s">
        <v>40</v>
      </c>
    </row>
    <row r="36" spans="1:24" ht="13.5" x14ac:dyDescent="0.25">
      <c r="A36" t="s">
        <v>4996</v>
      </c>
      <c r="C36" t="e">
        <v>#N/A</v>
      </c>
      <c r="D36" s="10" t="s">
        <v>28</v>
      </c>
      <c r="E36" s="34">
        <v>20261406646</v>
      </c>
      <c r="F36" s="10" t="s">
        <v>229</v>
      </c>
      <c r="G36" s="10" t="s">
        <v>190</v>
      </c>
      <c r="H36" s="10" t="s">
        <v>191</v>
      </c>
      <c r="I36" s="10" t="s">
        <v>192</v>
      </c>
      <c r="J36" s="10"/>
      <c r="K36" s="10" t="s">
        <v>193</v>
      </c>
      <c r="L36" s="10" t="s">
        <v>33</v>
      </c>
      <c r="M36" s="10" t="s">
        <v>230</v>
      </c>
      <c r="N36" s="10" t="s">
        <v>231</v>
      </c>
      <c r="O36" s="11">
        <v>46020</v>
      </c>
      <c r="P36" s="12">
        <v>100000</v>
      </c>
      <c r="Q36" s="13">
        <v>0</v>
      </c>
      <c r="R36" s="11">
        <v>46015</v>
      </c>
      <c r="S36" s="11">
        <v>46744</v>
      </c>
      <c r="T36" s="10" t="s">
        <v>196</v>
      </c>
      <c r="U36" s="10" t="s">
        <v>197</v>
      </c>
      <c r="V36" s="10" t="s">
        <v>232</v>
      </c>
      <c r="W36" s="10" t="s">
        <v>233</v>
      </c>
      <c r="X36" s="10" t="s">
        <v>234</v>
      </c>
    </row>
    <row r="37" spans="1:24" ht="13.5" x14ac:dyDescent="0.25">
      <c r="A37" t="s">
        <v>4996</v>
      </c>
      <c r="C37" t="e">
        <v>#N/A</v>
      </c>
      <c r="D37" s="10" t="s">
        <v>28</v>
      </c>
      <c r="E37" s="34">
        <v>20261406271</v>
      </c>
      <c r="F37" s="10" t="s">
        <v>452</v>
      </c>
      <c r="G37" s="10" t="s">
        <v>437</v>
      </c>
      <c r="H37" s="10" t="s">
        <v>453</v>
      </c>
      <c r="I37" s="10" t="s">
        <v>454</v>
      </c>
      <c r="J37" s="10"/>
      <c r="K37" s="10" t="s">
        <v>193</v>
      </c>
      <c r="L37" s="10" t="s">
        <v>33</v>
      </c>
      <c r="M37" s="10" t="s">
        <v>455</v>
      </c>
      <c r="N37" s="10" t="s">
        <v>456</v>
      </c>
      <c r="O37" s="11">
        <v>46020</v>
      </c>
      <c r="P37" s="12">
        <v>27231.75</v>
      </c>
      <c r="Q37" s="13">
        <v>0</v>
      </c>
      <c r="R37" s="11">
        <v>45926</v>
      </c>
      <c r="S37" s="11">
        <v>46290</v>
      </c>
      <c r="T37" s="10" t="s">
        <v>324</v>
      </c>
      <c r="U37" s="10" t="s">
        <v>325</v>
      </c>
      <c r="V37" s="10" t="s">
        <v>38</v>
      </c>
      <c r="W37" s="10" t="s">
        <v>39</v>
      </c>
      <c r="X37" s="10" t="s">
        <v>308</v>
      </c>
    </row>
    <row r="38" spans="1:24" ht="13.5" x14ac:dyDescent="0.25">
      <c r="A38" t="s">
        <v>4996</v>
      </c>
      <c r="C38" t="e">
        <v>#N/A</v>
      </c>
      <c r="D38" s="10" t="s">
        <v>28</v>
      </c>
      <c r="E38" s="34">
        <v>20268804414</v>
      </c>
      <c r="F38" s="10" t="s">
        <v>1272</v>
      </c>
      <c r="G38" s="10" t="s">
        <v>1228</v>
      </c>
      <c r="H38" s="10" t="s">
        <v>654</v>
      </c>
      <c r="I38" s="10" t="s">
        <v>655</v>
      </c>
      <c r="J38" s="10"/>
      <c r="K38" s="10"/>
      <c r="L38" s="10" t="s">
        <v>33</v>
      </c>
      <c r="M38" s="10" t="s">
        <v>1273</v>
      </c>
      <c r="N38" s="10" t="s">
        <v>1274</v>
      </c>
      <c r="O38" s="11">
        <v>46020</v>
      </c>
      <c r="P38" s="12">
        <v>9062.5</v>
      </c>
      <c r="Q38" s="13">
        <v>0</v>
      </c>
      <c r="R38" s="11">
        <v>46046</v>
      </c>
      <c r="S38" s="11">
        <v>46410</v>
      </c>
      <c r="T38" s="10" t="s">
        <v>801</v>
      </c>
      <c r="U38" s="10" t="s">
        <v>802</v>
      </c>
      <c r="V38" s="10" t="s">
        <v>434</v>
      </c>
      <c r="W38" s="10" t="s">
        <v>435</v>
      </c>
      <c r="X38" s="10" t="s">
        <v>296</v>
      </c>
    </row>
    <row r="39" spans="1:24" ht="13.5" x14ac:dyDescent="0.25">
      <c r="A39" t="s">
        <v>4996</v>
      </c>
      <c r="C39" t="e">
        <v>#N/A</v>
      </c>
      <c r="D39" s="10" t="s">
        <v>28</v>
      </c>
      <c r="E39" s="34">
        <v>20268803261</v>
      </c>
      <c r="F39" s="10" t="s">
        <v>1677</v>
      </c>
      <c r="G39" s="10" t="s">
        <v>1282</v>
      </c>
      <c r="H39" s="10" t="s">
        <v>1678</v>
      </c>
      <c r="I39" s="10" t="s">
        <v>1679</v>
      </c>
      <c r="J39" s="10"/>
      <c r="K39" s="10"/>
      <c r="L39" s="10" t="s">
        <v>50</v>
      </c>
      <c r="M39" s="10" t="s">
        <v>1680</v>
      </c>
      <c r="N39" s="10" t="s">
        <v>1681</v>
      </c>
      <c r="O39" s="11">
        <v>46020</v>
      </c>
      <c r="P39" s="12">
        <v>67500</v>
      </c>
      <c r="Q39" s="13">
        <v>4500</v>
      </c>
      <c r="R39" s="11">
        <v>45108</v>
      </c>
      <c r="S39" s="11">
        <v>46203</v>
      </c>
      <c r="T39" s="10" t="s">
        <v>759</v>
      </c>
      <c r="U39" s="10" t="s">
        <v>760</v>
      </c>
      <c r="V39" s="10" t="s">
        <v>55</v>
      </c>
      <c r="W39" s="10" t="s">
        <v>56</v>
      </c>
      <c r="X39" s="10" t="s">
        <v>57</v>
      </c>
    </row>
    <row r="40" spans="1:24" ht="13.5" x14ac:dyDescent="0.25">
      <c r="A40" t="s">
        <v>4996</v>
      </c>
      <c r="C40" t="e">
        <v>#N/A</v>
      </c>
      <c r="D40" s="10" t="s">
        <v>28</v>
      </c>
      <c r="E40" s="34">
        <v>20268804410</v>
      </c>
      <c r="F40" s="10" t="s">
        <v>3826</v>
      </c>
      <c r="G40" s="10" t="s">
        <v>2977</v>
      </c>
      <c r="H40" s="10" t="s">
        <v>3019</v>
      </c>
      <c r="I40" s="10" t="s">
        <v>3020</v>
      </c>
      <c r="J40" s="10" t="s">
        <v>319</v>
      </c>
      <c r="K40" s="10" t="s">
        <v>320</v>
      </c>
      <c r="L40" s="10" t="s">
        <v>33</v>
      </c>
      <c r="M40" s="10" t="s">
        <v>3827</v>
      </c>
      <c r="N40" s="10" t="s">
        <v>3828</v>
      </c>
      <c r="O40" s="11">
        <v>46020</v>
      </c>
      <c r="P40" s="12">
        <v>3441.9</v>
      </c>
      <c r="Q40" s="13">
        <v>0</v>
      </c>
      <c r="R40" s="11">
        <v>46020</v>
      </c>
      <c r="S40" s="11">
        <v>46080</v>
      </c>
      <c r="T40" s="10" t="s">
        <v>801</v>
      </c>
      <c r="U40" s="10" t="s">
        <v>802</v>
      </c>
      <c r="V40" s="10" t="s">
        <v>434</v>
      </c>
      <c r="W40" s="10" t="s">
        <v>435</v>
      </c>
      <c r="X40" s="10" t="s">
        <v>296</v>
      </c>
    </row>
    <row r="41" spans="1:24" ht="13.5" x14ac:dyDescent="0.25">
      <c r="A41" t="s">
        <v>4996</v>
      </c>
      <c r="C41" t="e">
        <v>#N/A</v>
      </c>
      <c r="D41" s="10" t="s">
        <v>28</v>
      </c>
      <c r="E41" s="34">
        <v>20268804412</v>
      </c>
      <c r="F41" s="10" t="s">
        <v>3829</v>
      </c>
      <c r="G41" s="10" t="s">
        <v>2977</v>
      </c>
      <c r="H41" s="10" t="s">
        <v>3321</v>
      </c>
      <c r="I41" s="10" t="s">
        <v>3322</v>
      </c>
      <c r="J41" s="10"/>
      <c r="K41" s="10"/>
      <c r="L41" s="10" t="s">
        <v>33</v>
      </c>
      <c r="M41" s="10" t="s">
        <v>3830</v>
      </c>
      <c r="N41" s="10" t="s">
        <v>3831</v>
      </c>
      <c r="O41" s="11">
        <v>46020</v>
      </c>
      <c r="P41" s="12">
        <v>767.04</v>
      </c>
      <c r="Q41" s="13">
        <v>0</v>
      </c>
      <c r="R41" s="11">
        <v>46015</v>
      </c>
      <c r="S41" s="11">
        <v>46059</v>
      </c>
      <c r="T41" s="10" t="s">
        <v>801</v>
      </c>
      <c r="U41" s="10" t="s">
        <v>802</v>
      </c>
      <c r="V41" s="10" t="s">
        <v>434</v>
      </c>
      <c r="W41" s="10" t="s">
        <v>435</v>
      </c>
      <c r="X41" s="10" t="s">
        <v>296</v>
      </c>
    </row>
    <row r="42" spans="1:24" ht="13.5" x14ac:dyDescent="0.25">
      <c r="A42" t="s">
        <v>4996</v>
      </c>
      <c r="C42" t="e">
        <v>#N/A</v>
      </c>
      <c r="D42" s="10" t="s">
        <v>28</v>
      </c>
      <c r="E42" s="34">
        <v>20268804420</v>
      </c>
      <c r="F42" s="10" t="s">
        <v>3832</v>
      </c>
      <c r="G42" s="10" t="s">
        <v>2977</v>
      </c>
      <c r="H42" s="10" t="s">
        <v>3833</v>
      </c>
      <c r="I42" s="10" t="s">
        <v>3834</v>
      </c>
      <c r="J42" s="10"/>
      <c r="K42" s="10"/>
      <c r="L42" s="10" t="s">
        <v>33</v>
      </c>
      <c r="M42" s="10" t="s">
        <v>3835</v>
      </c>
      <c r="N42" s="10" t="s">
        <v>3836</v>
      </c>
      <c r="O42" s="11">
        <v>46020</v>
      </c>
      <c r="P42" s="12">
        <v>3593.8</v>
      </c>
      <c r="Q42" s="13">
        <v>0</v>
      </c>
      <c r="R42" s="11">
        <v>46020</v>
      </c>
      <c r="S42" s="11">
        <v>46120</v>
      </c>
      <c r="T42" s="10" t="s">
        <v>801</v>
      </c>
      <c r="U42" s="10" t="s">
        <v>802</v>
      </c>
      <c r="V42" s="10" t="s">
        <v>434</v>
      </c>
      <c r="W42" s="10" t="s">
        <v>435</v>
      </c>
      <c r="X42" s="10" t="s">
        <v>296</v>
      </c>
    </row>
    <row r="43" spans="1:24" ht="13.5" x14ac:dyDescent="0.25">
      <c r="A43" t="s">
        <v>4996</v>
      </c>
      <c r="C43" t="e">
        <v>#N/A</v>
      </c>
      <c r="D43" s="10" t="s">
        <v>28</v>
      </c>
      <c r="E43" s="34">
        <v>20268804422</v>
      </c>
      <c r="F43" s="10" t="s">
        <v>3837</v>
      </c>
      <c r="G43" s="10" t="s">
        <v>2977</v>
      </c>
      <c r="H43" s="10" t="s">
        <v>2712</v>
      </c>
      <c r="I43" s="10" t="s">
        <v>2713</v>
      </c>
      <c r="J43" s="10"/>
      <c r="K43" s="10" t="s">
        <v>193</v>
      </c>
      <c r="L43" s="10" t="s">
        <v>33</v>
      </c>
      <c r="M43" s="10" t="s">
        <v>3838</v>
      </c>
      <c r="N43" s="10" t="s">
        <v>3839</v>
      </c>
      <c r="O43" s="11">
        <v>46020</v>
      </c>
      <c r="P43" s="12">
        <v>5944.74</v>
      </c>
      <c r="Q43" s="13">
        <v>0</v>
      </c>
      <c r="R43" s="11">
        <v>46020</v>
      </c>
      <c r="S43" s="11">
        <v>46080</v>
      </c>
      <c r="T43" s="10" t="s">
        <v>801</v>
      </c>
      <c r="U43" s="10" t="s">
        <v>802</v>
      </c>
      <c r="V43" s="10" t="s">
        <v>434</v>
      </c>
      <c r="W43" s="10" t="s">
        <v>435</v>
      </c>
      <c r="X43" s="10" t="s">
        <v>296</v>
      </c>
    </row>
    <row r="44" spans="1:24" ht="13.5" x14ac:dyDescent="0.25">
      <c r="A44" t="s">
        <v>4996</v>
      </c>
      <c r="C44" t="e">
        <v>#N/A</v>
      </c>
      <c r="D44" s="10" t="s">
        <v>28</v>
      </c>
      <c r="E44" s="34">
        <v>20268804419</v>
      </c>
      <c r="F44" s="10" t="s">
        <v>3950</v>
      </c>
      <c r="G44" s="10" t="s">
        <v>3884</v>
      </c>
      <c r="H44" s="10" t="s">
        <v>603</v>
      </c>
      <c r="I44" s="10" t="s">
        <v>604</v>
      </c>
      <c r="J44" s="10" t="s">
        <v>319</v>
      </c>
      <c r="K44" s="10" t="s">
        <v>193</v>
      </c>
      <c r="L44" s="10" t="s">
        <v>301</v>
      </c>
      <c r="M44" s="10" t="s">
        <v>3951</v>
      </c>
      <c r="N44" s="10" t="s">
        <v>3952</v>
      </c>
      <c r="O44" s="11">
        <v>46020</v>
      </c>
      <c r="P44" s="12">
        <v>8768</v>
      </c>
      <c r="Q44" s="13">
        <v>0</v>
      </c>
      <c r="R44" s="11">
        <v>46007</v>
      </c>
      <c r="S44" s="11">
        <v>46203</v>
      </c>
      <c r="T44" s="10" t="s">
        <v>801</v>
      </c>
      <c r="U44" s="10" t="s">
        <v>802</v>
      </c>
      <c r="V44" s="10" t="s">
        <v>434</v>
      </c>
      <c r="W44" s="10" t="s">
        <v>435</v>
      </c>
      <c r="X44" s="10" t="s">
        <v>296</v>
      </c>
    </row>
    <row r="45" spans="1:24" ht="13.5" x14ac:dyDescent="0.25">
      <c r="A45" t="s">
        <v>4996</v>
      </c>
      <c r="C45" t="e">
        <v>#N/A</v>
      </c>
      <c r="D45" s="10" t="s">
        <v>3994</v>
      </c>
      <c r="E45" s="34">
        <v>20268201201</v>
      </c>
      <c r="F45" s="10" t="s">
        <v>3995</v>
      </c>
      <c r="G45" s="10" t="s">
        <v>280</v>
      </c>
      <c r="H45" s="10" t="s">
        <v>4185</v>
      </c>
      <c r="I45" s="10" t="s">
        <v>4186</v>
      </c>
      <c r="J45" s="10"/>
      <c r="K45" s="10"/>
      <c r="L45" s="10" t="s">
        <v>352</v>
      </c>
      <c r="M45" s="10" t="s">
        <v>4187</v>
      </c>
      <c r="N45" s="10" t="s">
        <v>3999</v>
      </c>
      <c r="O45" s="11">
        <v>46020</v>
      </c>
      <c r="P45" s="12">
        <v>12000</v>
      </c>
      <c r="Q45" s="13">
        <v>0</v>
      </c>
      <c r="R45" s="11">
        <v>45969</v>
      </c>
      <c r="S45" s="11">
        <v>47430</v>
      </c>
      <c r="T45" s="10" t="s">
        <v>4000</v>
      </c>
      <c r="U45" s="10" t="s">
        <v>4001</v>
      </c>
      <c r="V45" s="10" t="s">
        <v>2173</v>
      </c>
      <c r="W45" s="10" t="s">
        <v>4002</v>
      </c>
      <c r="X45" s="10" t="s">
        <v>40</v>
      </c>
    </row>
    <row r="46" spans="1:24" ht="13.5" x14ac:dyDescent="0.25">
      <c r="A46" t="s">
        <v>4996</v>
      </c>
      <c r="C46" t="e">
        <v>#N/A</v>
      </c>
      <c r="D46" s="10" t="s">
        <v>3994</v>
      </c>
      <c r="E46" s="34">
        <v>20268201337</v>
      </c>
      <c r="F46" s="10" t="s">
        <v>3995</v>
      </c>
      <c r="G46" s="10" t="s">
        <v>280</v>
      </c>
      <c r="H46" s="10" t="s">
        <v>4235</v>
      </c>
      <c r="I46" s="10" t="s">
        <v>4236</v>
      </c>
      <c r="J46" s="10"/>
      <c r="K46" s="10"/>
      <c r="L46" s="10" t="s">
        <v>431</v>
      </c>
      <c r="M46" s="10" t="s">
        <v>4237</v>
      </c>
      <c r="N46" s="10" t="s">
        <v>4024</v>
      </c>
      <c r="O46" s="11">
        <v>46020</v>
      </c>
      <c r="P46" s="12">
        <v>5516.8</v>
      </c>
      <c r="Q46" s="13">
        <v>0</v>
      </c>
      <c r="R46" s="11">
        <v>45997</v>
      </c>
      <c r="S46" s="11">
        <v>47458</v>
      </c>
      <c r="T46" s="10" t="s">
        <v>4000</v>
      </c>
      <c r="U46" s="10" t="s">
        <v>4001</v>
      </c>
      <c r="V46" s="10" t="s">
        <v>2173</v>
      </c>
      <c r="W46" s="10" t="s">
        <v>4002</v>
      </c>
      <c r="X46" s="10" t="s">
        <v>40</v>
      </c>
    </row>
    <row r="47" spans="1:24" ht="13.5" x14ac:dyDescent="0.25">
      <c r="A47" t="s">
        <v>4996</v>
      </c>
      <c r="C47" t="e">
        <v>#N/A</v>
      </c>
      <c r="D47" s="10" t="s">
        <v>3994</v>
      </c>
      <c r="E47" s="34">
        <v>20268201741</v>
      </c>
      <c r="F47" s="10" t="s">
        <v>3995</v>
      </c>
      <c r="G47" s="10" t="s">
        <v>280</v>
      </c>
      <c r="H47" s="10" t="s">
        <v>4413</v>
      </c>
      <c r="I47" s="10" t="s">
        <v>4414</v>
      </c>
      <c r="J47" s="10"/>
      <c r="K47" s="10"/>
      <c r="L47" s="10" t="s">
        <v>431</v>
      </c>
      <c r="M47" s="10" t="s">
        <v>4415</v>
      </c>
      <c r="N47" s="10" t="s">
        <v>3999</v>
      </c>
      <c r="O47" s="11">
        <v>46020</v>
      </c>
      <c r="P47" s="12">
        <v>6048</v>
      </c>
      <c r="Q47" s="13">
        <v>0</v>
      </c>
      <c r="R47" s="11">
        <v>46031</v>
      </c>
      <c r="S47" s="11">
        <v>47492</v>
      </c>
      <c r="T47" s="10" t="s">
        <v>4000</v>
      </c>
      <c r="U47" s="10" t="s">
        <v>4001</v>
      </c>
      <c r="V47" s="10" t="s">
        <v>2173</v>
      </c>
      <c r="W47" s="10" t="s">
        <v>4002</v>
      </c>
      <c r="X47" s="10" t="s">
        <v>40</v>
      </c>
    </row>
    <row r="48" spans="1:24" ht="13.5" x14ac:dyDescent="0.25">
      <c r="A48" t="s">
        <v>4996</v>
      </c>
      <c r="C48" t="e">
        <v>#N/A</v>
      </c>
      <c r="D48" s="10" t="s">
        <v>3994</v>
      </c>
      <c r="E48" s="34">
        <v>20268202146</v>
      </c>
      <c r="F48" s="10"/>
      <c r="G48" s="10" t="s">
        <v>280</v>
      </c>
      <c r="H48" s="10" t="s">
        <v>4463</v>
      </c>
      <c r="I48" s="10" t="s">
        <v>4464</v>
      </c>
      <c r="J48" s="10"/>
      <c r="K48" s="10"/>
      <c r="L48" s="10" t="s">
        <v>33</v>
      </c>
      <c r="M48" s="10" t="s">
        <v>4465</v>
      </c>
      <c r="N48" s="10" t="s">
        <v>4462</v>
      </c>
      <c r="O48" s="11">
        <v>46020</v>
      </c>
      <c r="P48" s="12">
        <v>250</v>
      </c>
      <c r="Q48" s="13">
        <v>0</v>
      </c>
      <c r="R48" s="11">
        <v>45108</v>
      </c>
      <c r="S48" s="11">
        <v>48760</v>
      </c>
      <c r="T48" s="10" t="s">
        <v>4013</v>
      </c>
      <c r="U48" s="10" t="s">
        <v>4014</v>
      </c>
      <c r="V48" s="10" t="s">
        <v>2173</v>
      </c>
      <c r="W48" s="10" t="s">
        <v>4002</v>
      </c>
      <c r="X48" s="10" t="s">
        <v>40</v>
      </c>
    </row>
    <row r="49" spans="1:24" ht="13.5" x14ac:dyDescent="0.25">
      <c r="A49" t="s">
        <v>4996</v>
      </c>
      <c r="C49" t="e">
        <v>#N/A</v>
      </c>
      <c r="D49" s="10" t="s">
        <v>28</v>
      </c>
      <c r="E49" s="34">
        <v>20261408086</v>
      </c>
      <c r="F49" s="10" t="s">
        <v>4727</v>
      </c>
      <c r="G49" s="10" t="s">
        <v>298</v>
      </c>
      <c r="H49" s="10" t="s">
        <v>4722</v>
      </c>
      <c r="I49" s="10" t="s">
        <v>4723</v>
      </c>
      <c r="J49" s="10"/>
      <c r="K49" s="10"/>
      <c r="L49" s="10" t="s">
        <v>33</v>
      </c>
      <c r="M49" s="10" t="s">
        <v>4739</v>
      </c>
      <c r="N49" s="10" t="s">
        <v>4729</v>
      </c>
      <c r="O49" s="11">
        <v>46020</v>
      </c>
      <c r="P49" s="12">
        <v>416800.96</v>
      </c>
      <c r="Q49" s="13">
        <v>0</v>
      </c>
      <c r="R49" s="11">
        <v>46013</v>
      </c>
      <c r="S49" s="11">
        <v>46378</v>
      </c>
      <c r="T49" s="10" t="s">
        <v>1220</v>
      </c>
      <c r="U49" s="10" t="s">
        <v>4726</v>
      </c>
      <c r="V49" s="10" t="s">
        <v>1220</v>
      </c>
      <c r="W49" s="10" t="s">
        <v>1221</v>
      </c>
      <c r="X49" s="10" t="s">
        <v>308</v>
      </c>
    </row>
    <row r="50" spans="1:24" ht="27" x14ac:dyDescent="0.25">
      <c r="A50" t="s">
        <v>4996</v>
      </c>
      <c r="C50" t="e">
        <v>#N/A</v>
      </c>
      <c r="D50" s="10" t="s">
        <v>28</v>
      </c>
      <c r="E50" s="34">
        <v>20261407698</v>
      </c>
      <c r="F50" s="10" t="s">
        <v>732</v>
      </c>
      <c r="G50" s="10" t="s">
        <v>471</v>
      </c>
      <c r="H50" s="10" t="s">
        <v>682</v>
      </c>
      <c r="I50" s="10" t="s">
        <v>683</v>
      </c>
      <c r="J50" s="10"/>
      <c r="K50" s="10" t="s">
        <v>489</v>
      </c>
      <c r="L50" s="10" t="s">
        <v>352</v>
      </c>
      <c r="M50" s="10" t="s">
        <v>733</v>
      </c>
      <c r="N50" s="14" t="s">
        <v>734</v>
      </c>
      <c r="O50" s="11">
        <v>46017</v>
      </c>
      <c r="P50" s="12">
        <v>54121.83</v>
      </c>
      <c r="Q50" s="13">
        <v>0</v>
      </c>
      <c r="R50" s="11">
        <v>46003</v>
      </c>
      <c r="S50" s="11">
        <v>46203</v>
      </c>
      <c r="T50" s="10" t="s">
        <v>324</v>
      </c>
      <c r="U50" s="10" t="s">
        <v>325</v>
      </c>
      <c r="V50" s="10" t="s">
        <v>434</v>
      </c>
      <c r="W50" s="10" t="s">
        <v>435</v>
      </c>
      <c r="X50" s="10" t="s">
        <v>296</v>
      </c>
    </row>
    <row r="51" spans="1:24" ht="13.5" x14ac:dyDescent="0.25">
      <c r="A51" t="s">
        <v>4995</v>
      </c>
      <c r="B51" t="s">
        <v>4984</v>
      </c>
      <c r="C51" s="32" t="s">
        <v>4985</v>
      </c>
      <c r="D51" s="10" t="s">
        <v>28</v>
      </c>
      <c r="E51" s="34">
        <v>20268803627</v>
      </c>
      <c r="F51" s="10" t="s">
        <v>1889</v>
      </c>
      <c r="G51" s="10" t="s">
        <v>1282</v>
      </c>
      <c r="H51" s="10" t="s">
        <v>1890</v>
      </c>
      <c r="I51" s="10" t="s">
        <v>1891</v>
      </c>
      <c r="J51" s="10"/>
      <c r="K51" s="10"/>
      <c r="L51" s="10" t="s">
        <v>33</v>
      </c>
      <c r="M51" s="10" t="s">
        <v>1892</v>
      </c>
      <c r="N51" s="10" t="s">
        <v>1893</v>
      </c>
      <c r="O51" s="11">
        <v>46017</v>
      </c>
      <c r="P51" s="12">
        <v>18750</v>
      </c>
      <c r="Q51" s="13">
        <v>0</v>
      </c>
      <c r="R51" s="11">
        <v>45474</v>
      </c>
      <c r="S51" s="11">
        <v>46568</v>
      </c>
      <c r="T51" s="10" t="s">
        <v>1270</v>
      </c>
      <c r="U51" s="10" t="s">
        <v>1271</v>
      </c>
      <c r="V51" s="10" t="s">
        <v>55</v>
      </c>
      <c r="W51" s="10" t="s">
        <v>56</v>
      </c>
      <c r="X51" s="10" t="s">
        <v>57</v>
      </c>
    </row>
    <row r="52" spans="1:24" ht="13.5" x14ac:dyDescent="0.25">
      <c r="A52" t="s">
        <v>4995</v>
      </c>
      <c r="B52" t="s">
        <v>4984</v>
      </c>
      <c r="C52" s="32" t="s">
        <v>4985</v>
      </c>
      <c r="D52" s="10" t="s">
        <v>28</v>
      </c>
      <c r="E52" s="34">
        <v>20268804009</v>
      </c>
      <c r="F52" s="10" t="s">
        <v>2057</v>
      </c>
      <c r="G52" s="10" t="s">
        <v>1282</v>
      </c>
      <c r="H52" s="10" t="s">
        <v>2058</v>
      </c>
      <c r="I52" s="10" t="s">
        <v>2059</v>
      </c>
      <c r="J52" s="10"/>
      <c r="K52" s="10"/>
      <c r="L52" s="10" t="s">
        <v>50</v>
      </c>
      <c r="M52" s="10" t="s">
        <v>2060</v>
      </c>
      <c r="N52" s="10" t="s">
        <v>2061</v>
      </c>
      <c r="O52" s="11">
        <v>46017</v>
      </c>
      <c r="P52" s="12">
        <v>5000</v>
      </c>
      <c r="Q52" s="13">
        <v>0</v>
      </c>
      <c r="R52" s="11">
        <v>44743</v>
      </c>
      <c r="S52" s="11">
        <v>45107</v>
      </c>
      <c r="T52" s="10" t="s">
        <v>1270</v>
      </c>
      <c r="U52" s="10" t="s">
        <v>1271</v>
      </c>
      <c r="V52" s="10" t="s">
        <v>55</v>
      </c>
      <c r="W52" s="10" t="s">
        <v>56</v>
      </c>
      <c r="X52" s="10" t="s">
        <v>57</v>
      </c>
    </row>
    <row r="53" spans="1:24" ht="13.5" x14ac:dyDescent="0.25">
      <c r="A53" t="s">
        <v>4996</v>
      </c>
      <c r="C53" t="e">
        <v>#N/A</v>
      </c>
      <c r="D53" s="10" t="s">
        <v>28</v>
      </c>
      <c r="E53" s="34">
        <v>20261409016</v>
      </c>
      <c r="F53" s="10" t="s">
        <v>2838</v>
      </c>
      <c r="G53" s="10" t="s">
        <v>2286</v>
      </c>
      <c r="H53" s="10" t="s">
        <v>2839</v>
      </c>
      <c r="I53" s="10" t="s">
        <v>2840</v>
      </c>
      <c r="J53" s="10"/>
      <c r="K53" s="10"/>
      <c r="L53" s="10" t="s">
        <v>33</v>
      </c>
      <c r="M53" s="10" t="s">
        <v>2841</v>
      </c>
      <c r="N53" s="10" t="s">
        <v>2842</v>
      </c>
      <c r="O53" s="11">
        <v>46017</v>
      </c>
      <c r="P53" s="12">
        <v>20000</v>
      </c>
      <c r="Q53" s="13">
        <v>0</v>
      </c>
      <c r="R53" s="11">
        <v>45958</v>
      </c>
      <c r="S53" s="11">
        <v>46203</v>
      </c>
      <c r="T53" s="10" t="s">
        <v>801</v>
      </c>
      <c r="U53" s="10" t="s">
        <v>802</v>
      </c>
      <c r="V53" s="10" t="s">
        <v>38</v>
      </c>
      <c r="W53" s="10" t="s">
        <v>39</v>
      </c>
      <c r="X53" s="10" t="s">
        <v>234</v>
      </c>
    </row>
    <row r="54" spans="1:24" ht="13.5" x14ac:dyDescent="0.25">
      <c r="A54" t="s">
        <v>4996</v>
      </c>
      <c r="C54" t="e">
        <v>#N/A</v>
      </c>
      <c r="D54" s="10" t="s">
        <v>28</v>
      </c>
      <c r="E54" s="34">
        <v>20261409017</v>
      </c>
      <c r="F54" s="10" t="s">
        <v>2843</v>
      </c>
      <c r="G54" s="10" t="s">
        <v>2286</v>
      </c>
      <c r="H54" s="10" t="s">
        <v>2844</v>
      </c>
      <c r="I54" s="10" t="s">
        <v>2845</v>
      </c>
      <c r="J54" s="10"/>
      <c r="K54" s="10"/>
      <c r="L54" s="10" t="s">
        <v>50</v>
      </c>
      <c r="M54" s="10" t="s">
        <v>2846</v>
      </c>
      <c r="N54" s="10" t="s">
        <v>2681</v>
      </c>
      <c r="O54" s="11">
        <v>46017</v>
      </c>
      <c r="P54" s="12">
        <v>3000</v>
      </c>
      <c r="Q54" s="13">
        <v>0</v>
      </c>
      <c r="R54" s="11">
        <v>45992</v>
      </c>
      <c r="S54" s="11">
        <v>46203</v>
      </c>
      <c r="T54" s="10" t="s">
        <v>801</v>
      </c>
      <c r="U54" s="10" t="s">
        <v>802</v>
      </c>
      <c r="V54" s="10" t="s">
        <v>38</v>
      </c>
      <c r="W54" s="10" t="s">
        <v>39</v>
      </c>
      <c r="X54" s="10" t="s">
        <v>234</v>
      </c>
    </row>
    <row r="55" spans="1:24" ht="13.5" x14ac:dyDescent="0.25">
      <c r="A55" t="s">
        <v>4996</v>
      </c>
      <c r="C55" t="e">
        <v>#N/A</v>
      </c>
      <c r="D55" s="10" t="s">
        <v>28</v>
      </c>
      <c r="E55" s="34">
        <v>20261409018</v>
      </c>
      <c r="F55" s="10" t="s">
        <v>2847</v>
      </c>
      <c r="G55" s="10" t="s">
        <v>2286</v>
      </c>
      <c r="H55" s="10" t="s">
        <v>2848</v>
      </c>
      <c r="I55" s="10" t="s">
        <v>2849</v>
      </c>
      <c r="J55" s="10"/>
      <c r="K55" s="10"/>
      <c r="L55" s="10" t="s">
        <v>33</v>
      </c>
      <c r="M55" s="10" t="s">
        <v>2850</v>
      </c>
      <c r="N55" s="10" t="s">
        <v>2851</v>
      </c>
      <c r="O55" s="11">
        <v>46017</v>
      </c>
      <c r="P55" s="12">
        <v>13874</v>
      </c>
      <c r="Q55" s="13">
        <v>0</v>
      </c>
      <c r="R55" s="11">
        <v>45981</v>
      </c>
      <c r="S55" s="11">
        <v>46203</v>
      </c>
      <c r="T55" s="10" t="s">
        <v>801</v>
      </c>
      <c r="U55" s="10" t="s">
        <v>802</v>
      </c>
      <c r="V55" s="10" t="s">
        <v>38</v>
      </c>
      <c r="W55" s="10" t="s">
        <v>39</v>
      </c>
      <c r="X55" s="10" t="s">
        <v>234</v>
      </c>
    </row>
    <row r="56" spans="1:24" ht="13.5" x14ac:dyDescent="0.25">
      <c r="A56" t="s">
        <v>4996</v>
      </c>
      <c r="C56" t="e">
        <v>#N/A</v>
      </c>
      <c r="D56" s="10" t="s">
        <v>28</v>
      </c>
      <c r="E56" s="34">
        <v>20261409019</v>
      </c>
      <c r="F56" s="10" t="s">
        <v>2852</v>
      </c>
      <c r="G56" s="10" t="s">
        <v>2286</v>
      </c>
      <c r="H56" s="10" t="s">
        <v>2712</v>
      </c>
      <c r="I56" s="10" t="s">
        <v>2713</v>
      </c>
      <c r="J56" s="10"/>
      <c r="K56" s="10" t="s">
        <v>193</v>
      </c>
      <c r="L56" s="10" t="s">
        <v>33</v>
      </c>
      <c r="M56" s="10" t="s">
        <v>2853</v>
      </c>
      <c r="N56" s="10" t="s">
        <v>2854</v>
      </c>
      <c r="O56" s="11">
        <v>46017</v>
      </c>
      <c r="P56" s="12">
        <v>16795</v>
      </c>
      <c r="Q56" s="13">
        <v>16795</v>
      </c>
      <c r="R56" s="11">
        <v>45978</v>
      </c>
      <c r="S56" s="11">
        <v>46203</v>
      </c>
      <c r="T56" s="10" t="s">
        <v>801</v>
      </c>
      <c r="U56" s="10" t="s">
        <v>802</v>
      </c>
      <c r="V56" s="10" t="s">
        <v>434</v>
      </c>
      <c r="W56" s="10" t="s">
        <v>435</v>
      </c>
      <c r="X56" s="10" t="s">
        <v>296</v>
      </c>
    </row>
    <row r="57" spans="1:24" ht="13.5" x14ac:dyDescent="0.25">
      <c r="A57" t="s">
        <v>4996</v>
      </c>
      <c r="C57" t="e">
        <v>#N/A</v>
      </c>
      <c r="D57" s="10" t="s">
        <v>28</v>
      </c>
      <c r="E57" s="34">
        <v>20261409020</v>
      </c>
      <c r="F57" s="10" t="s">
        <v>2855</v>
      </c>
      <c r="G57" s="10" t="s">
        <v>2286</v>
      </c>
      <c r="H57" s="10" t="s">
        <v>2549</v>
      </c>
      <c r="I57" s="10" t="s">
        <v>2550</v>
      </c>
      <c r="J57" s="10"/>
      <c r="K57" s="10"/>
      <c r="L57" s="10" t="s">
        <v>2551</v>
      </c>
      <c r="M57" s="10" t="s">
        <v>2856</v>
      </c>
      <c r="N57" s="10" t="s">
        <v>2857</v>
      </c>
      <c r="O57" s="11">
        <v>46017</v>
      </c>
      <c r="P57" s="12">
        <v>19000</v>
      </c>
      <c r="Q57" s="13">
        <v>0</v>
      </c>
      <c r="R57" s="11">
        <v>46068</v>
      </c>
      <c r="S57" s="11">
        <v>46797</v>
      </c>
      <c r="T57" s="10" t="s">
        <v>2858</v>
      </c>
      <c r="U57" s="10" t="s">
        <v>2859</v>
      </c>
      <c r="V57" s="10" t="s">
        <v>38</v>
      </c>
      <c r="W57" s="10" t="s">
        <v>39</v>
      </c>
      <c r="X57" s="10" t="s">
        <v>234</v>
      </c>
    </row>
    <row r="58" spans="1:24" ht="13.5" x14ac:dyDescent="0.25">
      <c r="A58" t="s">
        <v>4996</v>
      </c>
      <c r="C58" t="e">
        <v>#N/A</v>
      </c>
      <c r="D58" s="10" t="s">
        <v>28</v>
      </c>
      <c r="E58" s="34">
        <v>20261403828</v>
      </c>
      <c r="F58" s="10" t="s">
        <v>532</v>
      </c>
      <c r="G58" s="10" t="s">
        <v>471</v>
      </c>
      <c r="H58" s="10" t="s">
        <v>533</v>
      </c>
      <c r="I58" s="10" t="s">
        <v>534</v>
      </c>
      <c r="J58" s="10" t="s">
        <v>319</v>
      </c>
      <c r="K58" s="10" t="s">
        <v>320</v>
      </c>
      <c r="L58" s="10" t="s">
        <v>33</v>
      </c>
      <c r="M58" s="10" t="s">
        <v>535</v>
      </c>
      <c r="N58" s="10" t="s">
        <v>536</v>
      </c>
      <c r="O58" s="11">
        <v>46015</v>
      </c>
      <c r="P58" s="12">
        <v>20917.25</v>
      </c>
      <c r="Q58" s="13">
        <v>0</v>
      </c>
      <c r="R58" s="11">
        <v>46015</v>
      </c>
      <c r="S58" s="11">
        <v>46203</v>
      </c>
      <c r="T58" s="10" t="s">
        <v>537</v>
      </c>
      <c r="U58" s="10" t="s">
        <v>538</v>
      </c>
      <c r="V58" s="10" t="s">
        <v>434</v>
      </c>
      <c r="W58" s="10" t="s">
        <v>435</v>
      </c>
      <c r="X58" s="10" t="s">
        <v>296</v>
      </c>
    </row>
    <row r="59" spans="1:24" ht="13.5" x14ac:dyDescent="0.25">
      <c r="A59" t="s">
        <v>4996</v>
      </c>
      <c r="C59" t="e">
        <v>#N/A</v>
      </c>
      <c r="D59" s="10" t="s">
        <v>28</v>
      </c>
      <c r="E59" s="34">
        <v>20261406512</v>
      </c>
      <c r="F59" s="10" t="s">
        <v>681</v>
      </c>
      <c r="G59" s="10" t="s">
        <v>471</v>
      </c>
      <c r="H59" s="10" t="s">
        <v>682</v>
      </c>
      <c r="I59" s="10" t="s">
        <v>683</v>
      </c>
      <c r="J59" s="10"/>
      <c r="K59" s="10" t="s">
        <v>489</v>
      </c>
      <c r="L59" s="10" t="s">
        <v>352</v>
      </c>
      <c r="M59" s="10" t="s">
        <v>684</v>
      </c>
      <c r="N59" s="10" t="s">
        <v>685</v>
      </c>
      <c r="O59" s="11">
        <v>46015</v>
      </c>
      <c r="P59" s="12">
        <v>68671.39</v>
      </c>
      <c r="Q59" s="13">
        <v>0</v>
      </c>
      <c r="R59" s="11">
        <v>45992</v>
      </c>
      <c r="S59" s="11">
        <v>46203</v>
      </c>
      <c r="T59" s="10" t="s">
        <v>324</v>
      </c>
      <c r="U59" s="10" t="s">
        <v>325</v>
      </c>
      <c r="V59" s="10" t="s">
        <v>434</v>
      </c>
      <c r="W59" s="10" t="s">
        <v>435</v>
      </c>
      <c r="X59" s="10" t="s">
        <v>296</v>
      </c>
    </row>
    <row r="60" spans="1:24" ht="13.5" x14ac:dyDescent="0.25">
      <c r="A60" t="s">
        <v>4996</v>
      </c>
      <c r="C60" t="e">
        <v>#N/A</v>
      </c>
      <c r="D60" s="10" t="s">
        <v>28</v>
      </c>
      <c r="E60" s="34">
        <v>20268803702</v>
      </c>
      <c r="F60" s="10" t="s">
        <v>1934</v>
      </c>
      <c r="G60" s="10" t="s">
        <v>1282</v>
      </c>
      <c r="H60" s="10" t="s">
        <v>854</v>
      </c>
      <c r="I60" s="10" t="s">
        <v>855</v>
      </c>
      <c r="J60" s="10"/>
      <c r="K60" s="10"/>
      <c r="L60" s="10" t="s">
        <v>50</v>
      </c>
      <c r="M60" s="10" t="s">
        <v>1935</v>
      </c>
      <c r="N60" s="10" t="s">
        <v>1422</v>
      </c>
      <c r="O60" s="11">
        <v>46015</v>
      </c>
      <c r="P60" s="12">
        <v>50000</v>
      </c>
      <c r="Q60" s="13">
        <v>25000</v>
      </c>
      <c r="R60" s="11">
        <v>45839</v>
      </c>
      <c r="S60" s="11">
        <v>45930</v>
      </c>
      <c r="T60" s="10" t="s">
        <v>304</v>
      </c>
      <c r="U60" s="10" t="s">
        <v>305</v>
      </c>
      <c r="V60" s="10" t="s">
        <v>55</v>
      </c>
      <c r="W60" s="10" t="s">
        <v>56</v>
      </c>
      <c r="X60" s="10" t="s">
        <v>57</v>
      </c>
    </row>
    <row r="61" spans="1:24" ht="13.5" x14ac:dyDescent="0.25">
      <c r="A61" t="s">
        <v>4995</v>
      </c>
      <c r="B61" t="s">
        <v>4984</v>
      </c>
      <c r="C61" s="32" t="s">
        <v>4985</v>
      </c>
      <c r="D61" s="10" t="s">
        <v>28</v>
      </c>
      <c r="E61" s="34">
        <v>20268804019</v>
      </c>
      <c r="F61" s="10" t="s">
        <v>2063</v>
      </c>
      <c r="G61" s="10" t="s">
        <v>1282</v>
      </c>
      <c r="H61" s="10" t="s">
        <v>2064</v>
      </c>
      <c r="I61" s="10" t="s">
        <v>2065</v>
      </c>
      <c r="J61" s="10"/>
      <c r="K61" s="10"/>
      <c r="L61" s="10" t="s">
        <v>33</v>
      </c>
      <c r="M61" s="10" t="s">
        <v>2066</v>
      </c>
      <c r="N61" s="10" t="s">
        <v>2067</v>
      </c>
      <c r="O61" s="11">
        <v>46015</v>
      </c>
      <c r="P61" s="12">
        <v>50000</v>
      </c>
      <c r="Q61" s="13">
        <v>0</v>
      </c>
      <c r="R61" s="11">
        <v>44743</v>
      </c>
      <c r="S61" s="11">
        <v>45107</v>
      </c>
      <c r="T61" s="10" t="s">
        <v>759</v>
      </c>
      <c r="U61" s="10" t="s">
        <v>760</v>
      </c>
      <c r="V61" s="10" t="s">
        <v>55</v>
      </c>
      <c r="W61" s="10" t="s">
        <v>56</v>
      </c>
      <c r="X61" s="10" t="s">
        <v>57</v>
      </c>
    </row>
    <row r="62" spans="1:24" ht="13.5" x14ac:dyDescent="0.25">
      <c r="A62" t="s">
        <v>4995</v>
      </c>
      <c r="B62" t="s">
        <v>4984</v>
      </c>
      <c r="C62" s="32" t="s">
        <v>4985</v>
      </c>
      <c r="D62" s="10" t="s">
        <v>28</v>
      </c>
      <c r="E62" s="34">
        <v>20268804035</v>
      </c>
      <c r="F62" s="10" t="s">
        <v>2079</v>
      </c>
      <c r="G62" s="10" t="s">
        <v>1282</v>
      </c>
      <c r="H62" s="10" t="s">
        <v>2080</v>
      </c>
      <c r="I62" s="10" t="s">
        <v>2081</v>
      </c>
      <c r="J62" s="10"/>
      <c r="K62" s="10"/>
      <c r="L62" s="10" t="s">
        <v>50</v>
      </c>
      <c r="M62" s="10" t="s">
        <v>2082</v>
      </c>
      <c r="N62" s="10" t="s">
        <v>2083</v>
      </c>
      <c r="O62" s="11">
        <v>46015</v>
      </c>
      <c r="P62" s="12">
        <v>37500</v>
      </c>
      <c r="Q62" s="13">
        <v>0</v>
      </c>
      <c r="R62" s="11">
        <v>45108</v>
      </c>
      <c r="S62" s="11">
        <v>46203</v>
      </c>
      <c r="T62" s="10" t="s">
        <v>759</v>
      </c>
      <c r="U62" s="10" t="s">
        <v>760</v>
      </c>
      <c r="V62" s="10" t="s">
        <v>55</v>
      </c>
      <c r="W62" s="10" t="s">
        <v>56</v>
      </c>
      <c r="X62" s="10" t="s">
        <v>57</v>
      </c>
    </row>
    <row r="63" spans="1:24" ht="13.5" x14ac:dyDescent="0.25">
      <c r="A63" t="s">
        <v>4996</v>
      </c>
      <c r="C63" t="e">
        <v>#N/A</v>
      </c>
      <c r="D63" s="10" t="s">
        <v>28</v>
      </c>
      <c r="E63" s="34">
        <v>20261406938</v>
      </c>
      <c r="F63" s="10" t="s">
        <v>244</v>
      </c>
      <c r="G63" s="10" t="s">
        <v>190</v>
      </c>
      <c r="H63" s="10" t="s">
        <v>202</v>
      </c>
      <c r="I63" s="10" t="s">
        <v>203</v>
      </c>
      <c r="J63" s="10"/>
      <c r="K63" s="10"/>
      <c r="L63" s="10" t="s">
        <v>204</v>
      </c>
      <c r="M63" s="10" t="s">
        <v>245</v>
      </c>
      <c r="N63" s="10" t="s">
        <v>237</v>
      </c>
      <c r="O63" s="11">
        <v>46014</v>
      </c>
      <c r="P63" s="12">
        <v>445950</v>
      </c>
      <c r="Q63" s="13">
        <v>0</v>
      </c>
      <c r="R63" s="11">
        <v>45623</v>
      </c>
      <c r="S63" s="11">
        <v>46717</v>
      </c>
      <c r="T63" s="10" t="s">
        <v>36</v>
      </c>
      <c r="U63" s="10" t="s">
        <v>37</v>
      </c>
      <c r="V63" s="10" t="s">
        <v>38</v>
      </c>
      <c r="W63" s="10" t="s">
        <v>39</v>
      </c>
      <c r="X63" s="10" t="s">
        <v>40</v>
      </c>
    </row>
    <row r="64" spans="1:24" ht="13.5" x14ac:dyDescent="0.25">
      <c r="A64" t="s">
        <v>4996</v>
      </c>
      <c r="C64" t="e">
        <v>#N/A</v>
      </c>
      <c r="D64" s="10" t="s">
        <v>28</v>
      </c>
      <c r="E64" s="34">
        <v>20268803118</v>
      </c>
      <c r="F64" s="10" t="s">
        <v>273</v>
      </c>
      <c r="G64" s="10" t="s">
        <v>274</v>
      </c>
      <c r="H64" s="10" t="s">
        <v>275</v>
      </c>
      <c r="I64" s="10" t="s">
        <v>276</v>
      </c>
      <c r="J64" s="10"/>
      <c r="K64" s="10"/>
      <c r="L64" s="10" t="s">
        <v>33</v>
      </c>
      <c r="M64" s="10" t="s">
        <v>277</v>
      </c>
      <c r="N64" s="10" t="s">
        <v>278</v>
      </c>
      <c r="O64" s="11">
        <v>46014</v>
      </c>
      <c r="P64" s="12">
        <v>663196.23</v>
      </c>
      <c r="Q64" s="13">
        <v>0</v>
      </c>
      <c r="R64" s="11">
        <v>46023</v>
      </c>
      <c r="S64" s="11">
        <v>47848</v>
      </c>
      <c r="T64" s="10" t="s">
        <v>253</v>
      </c>
      <c r="U64" s="10" t="s">
        <v>254</v>
      </c>
      <c r="V64" s="10" t="s">
        <v>38</v>
      </c>
      <c r="W64" s="10" t="s">
        <v>39</v>
      </c>
      <c r="X64" s="10" t="s">
        <v>234</v>
      </c>
    </row>
    <row r="65" spans="1:24" ht="13.5" x14ac:dyDescent="0.25">
      <c r="A65" t="s">
        <v>4996</v>
      </c>
      <c r="C65" t="e">
        <v>#N/A</v>
      </c>
      <c r="D65" s="10" t="s">
        <v>28</v>
      </c>
      <c r="E65" s="34">
        <v>20268803730</v>
      </c>
      <c r="F65" s="10" t="s">
        <v>412</v>
      </c>
      <c r="G65" s="10" t="s">
        <v>349</v>
      </c>
      <c r="H65" s="10" t="s">
        <v>413</v>
      </c>
      <c r="I65" s="10" t="s">
        <v>414</v>
      </c>
      <c r="J65" s="10"/>
      <c r="K65" s="10"/>
      <c r="L65" s="10" t="s">
        <v>352</v>
      </c>
      <c r="M65" s="10" t="s">
        <v>415</v>
      </c>
      <c r="N65" s="10" t="s">
        <v>405</v>
      </c>
      <c r="O65" s="11">
        <v>46014</v>
      </c>
      <c r="P65" s="12">
        <v>900000</v>
      </c>
      <c r="Q65" s="13">
        <v>0</v>
      </c>
      <c r="R65" s="11">
        <v>45823</v>
      </c>
      <c r="S65" s="11">
        <v>47284</v>
      </c>
      <c r="T65" s="10" t="s">
        <v>304</v>
      </c>
      <c r="U65" s="10" t="s">
        <v>305</v>
      </c>
      <c r="V65" s="10" t="s">
        <v>306</v>
      </c>
      <c r="W65" s="10" t="s">
        <v>307</v>
      </c>
      <c r="X65" s="10" t="s">
        <v>308</v>
      </c>
    </row>
    <row r="66" spans="1:24" ht="13.5" x14ac:dyDescent="0.25">
      <c r="A66" t="s">
        <v>4996</v>
      </c>
      <c r="C66" t="e">
        <v>#N/A</v>
      </c>
      <c r="D66" s="10" t="s">
        <v>28</v>
      </c>
      <c r="E66" s="34">
        <v>20261406421</v>
      </c>
      <c r="F66" s="10" t="s">
        <v>676</v>
      </c>
      <c r="G66" s="10" t="s">
        <v>471</v>
      </c>
      <c r="H66" s="10" t="s">
        <v>677</v>
      </c>
      <c r="I66" s="10" t="s">
        <v>678</v>
      </c>
      <c r="J66" s="10"/>
      <c r="K66" s="10"/>
      <c r="L66" s="10" t="s">
        <v>33</v>
      </c>
      <c r="M66" s="10" t="s">
        <v>679</v>
      </c>
      <c r="N66" s="10" t="s">
        <v>680</v>
      </c>
      <c r="O66" s="11">
        <v>46014</v>
      </c>
      <c r="P66" s="12">
        <v>38802.1</v>
      </c>
      <c r="Q66" s="13">
        <v>0</v>
      </c>
      <c r="R66" s="11">
        <v>45987</v>
      </c>
      <c r="S66" s="11">
        <v>46203</v>
      </c>
      <c r="T66" s="10" t="s">
        <v>324</v>
      </c>
      <c r="U66" s="10" t="s">
        <v>325</v>
      </c>
      <c r="V66" s="10" t="s">
        <v>434</v>
      </c>
      <c r="W66" s="10" t="s">
        <v>435</v>
      </c>
      <c r="X66" s="10" t="s">
        <v>296</v>
      </c>
    </row>
    <row r="67" spans="1:24" ht="13.5" x14ac:dyDescent="0.25">
      <c r="A67" t="s">
        <v>4996</v>
      </c>
      <c r="C67" t="e">
        <v>#N/A</v>
      </c>
      <c r="D67" s="10" t="s">
        <v>28</v>
      </c>
      <c r="E67" s="34">
        <v>20261407202</v>
      </c>
      <c r="F67" s="10" t="s">
        <v>717</v>
      </c>
      <c r="G67" s="10" t="s">
        <v>471</v>
      </c>
      <c r="H67" s="10" t="s">
        <v>718</v>
      </c>
      <c r="I67" s="10" t="s">
        <v>719</v>
      </c>
      <c r="J67" s="10"/>
      <c r="K67" s="10"/>
      <c r="L67" s="10" t="s">
        <v>431</v>
      </c>
      <c r="M67" s="10" t="s">
        <v>720</v>
      </c>
      <c r="N67" s="10" t="s">
        <v>721</v>
      </c>
      <c r="O67" s="11">
        <v>46014</v>
      </c>
      <c r="P67" s="12">
        <v>100000</v>
      </c>
      <c r="Q67" s="13">
        <v>0</v>
      </c>
      <c r="R67" s="11">
        <v>46001</v>
      </c>
      <c r="S67" s="11">
        <v>46568</v>
      </c>
      <c r="T67" s="10" t="s">
        <v>324</v>
      </c>
      <c r="U67" s="10" t="s">
        <v>325</v>
      </c>
      <c r="V67" s="10" t="s">
        <v>38</v>
      </c>
      <c r="W67" s="10" t="s">
        <v>39</v>
      </c>
      <c r="X67" s="10" t="s">
        <v>296</v>
      </c>
    </row>
    <row r="68" spans="1:24" ht="13.5" x14ac:dyDescent="0.25">
      <c r="A68" t="s">
        <v>4996</v>
      </c>
      <c r="C68" t="e">
        <v>#N/A</v>
      </c>
      <c r="D68" s="10" t="s">
        <v>28</v>
      </c>
      <c r="E68" s="34">
        <v>20268803734</v>
      </c>
      <c r="F68" s="10" t="s">
        <v>748</v>
      </c>
      <c r="G68" s="10" t="s">
        <v>471</v>
      </c>
      <c r="H68" s="10" t="s">
        <v>749</v>
      </c>
      <c r="I68" s="10" t="s">
        <v>750</v>
      </c>
      <c r="J68" s="10"/>
      <c r="K68" s="10"/>
      <c r="L68" s="10" t="s">
        <v>321</v>
      </c>
      <c r="M68" s="10" t="s">
        <v>751</v>
      </c>
      <c r="N68" s="10" t="s">
        <v>752</v>
      </c>
      <c r="O68" s="11">
        <v>46014</v>
      </c>
      <c r="P68" s="12">
        <v>99600</v>
      </c>
      <c r="Q68" s="13">
        <v>0</v>
      </c>
      <c r="R68" s="11">
        <v>45929</v>
      </c>
      <c r="S68" s="11">
        <v>46265</v>
      </c>
      <c r="T68" s="10" t="s">
        <v>331</v>
      </c>
      <c r="U68" s="10" t="s">
        <v>332</v>
      </c>
      <c r="V68" s="10" t="s">
        <v>38</v>
      </c>
      <c r="W68" s="10" t="s">
        <v>39</v>
      </c>
      <c r="X68" s="10" t="s">
        <v>308</v>
      </c>
    </row>
    <row r="69" spans="1:24" ht="13.5" x14ac:dyDescent="0.25">
      <c r="A69" t="s">
        <v>4996</v>
      </c>
      <c r="C69" t="e">
        <v>#N/A</v>
      </c>
      <c r="D69" s="10" t="s">
        <v>28</v>
      </c>
      <c r="E69" s="34">
        <v>20268802007</v>
      </c>
      <c r="F69" s="10" t="s">
        <v>934</v>
      </c>
      <c r="G69" s="10" t="s">
        <v>47</v>
      </c>
      <c r="H69" s="10" t="s">
        <v>935</v>
      </c>
      <c r="I69" s="10" t="s">
        <v>936</v>
      </c>
      <c r="J69" s="10"/>
      <c r="K69" s="10"/>
      <c r="L69" s="10" t="s">
        <v>50</v>
      </c>
      <c r="M69" s="10" t="s">
        <v>937</v>
      </c>
      <c r="N69" s="10" t="s">
        <v>938</v>
      </c>
      <c r="O69" s="11">
        <v>46014</v>
      </c>
      <c r="P69" s="12">
        <v>1</v>
      </c>
      <c r="Q69" s="13">
        <v>0</v>
      </c>
      <c r="R69" s="11">
        <v>45383</v>
      </c>
      <c r="S69" s="11">
        <v>46022</v>
      </c>
      <c r="T69" s="10" t="s">
        <v>355</v>
      </c>
      <c r="U69" s="10" t="s">
        <v>356</v>
      </c>
      <c r="V69" s="10" t="s">
        <v>55</v>
      </c>
      <c r="W69" s="10" t="s">
        <v>56</v>
      </c>
      <c r="X69" s="10" t="s">
        <v>57</v>
      </c>
    </row>
    <row r="70" spans="1:24" ht="13.5" x14ac:dyDescent="0.25">
      <c r="A70" t="s">
        <v>4996</v>
      </c>
      <c r="C70" t="e">
        <v>#N/A</v>
      </c>
      <c r="D70" s="10" t="s">
        <v>28</v>
      </c>
      <c r="E70" s="34">
        <v>20268803693</v>
      </c>
      <c r="F70" s="10" t="s">
        <v>1142</v>
      </c>
      <c r="G70" s="10" t="s">
        <v>47</v>
      </c>
      <c r="H70" s="10" t="s">
        <v>1143</v>
      </c>
      <c r="I70" s="10" t="s">
        <v>1144</v>
      </c>
      <c r="J70" s="10"/>
      <c r="K70" s="10" t="s">
        <v>193</v>
      </c>
      <c r="L70" s="10" t="s">
        <v>33</v>
      </c>
      <c r="M70" s="10" t="s">
        <v>1145</v>
      </c>
      <c r="N70" s="10" t="s">
        <v>1146</v>
      </c>
      <c r="O70" s="11">
        <v>46014</v>
      </c>
      <c r="P70" s="12">
        <v>600000</v>
      </c>
      <c r="Q70" s="13">
        <v>0</v>
      </c>
      <c r="R70" s="11">
        <v>46023</v>
      </c>
      <c r="S70" s="11">
        <v>47118</v>
      </c>
      <c r="T70" s="10" t="s">
        <v>331</v>
      </c>
      <c r="U70" s="10" t="s">
        <v>332</v>
      </c>
      <c r="V70" s="10" t="s">
        <v>306</v>
      </c>
      <c r="W70" s="10" t="s">
        <v>307</v>
      </c>
      <c r="X70" s="10" t="s">
        <v>308</v>
      </c>
    </row>
    <row r="71" spans="1:24" ht="13.5" x14ac:dyDescent="0.25">
      <c r="A71" t="s">
        <v>4996</v>
      </c>
      <c r="C71" t="e">
        <v>#N/A</v>
      </c>
      <c r="D71" s="10" t="s">
        <v>28</v>
      </c>
      <c r="E71" s="34">
        <v>20268803981</v>
      </c>
      <c r="F71" s="10" t="s">
        <v>1152</v>
      </c>
      <c r="G71" s="10" t="s">
        <v>47</v>
      </c>
      <c r="H71" s="10" t="s">
        <v>1153</v>
      </c>
      <c r="I71" s="10" t="s">
        <v>1154</v>
      </c>
      <c r="J71" s="10"/>
      <c r="K71" s="10" t="s">
        <v>193</v>
      </c>
      <c r="L71" s="10" t="s">
        <v>33</v>
      </c>
      <c r="M71" s="10" t="s">
        <v>1155</v>
      </c>
      <c r="N71" s="10" t="s">
        <v>1156</v>
      </c>
      <c r="O71" s="11">
        <v>46014</v>
      </c>
      <c r="P71" s="12">
        <v>594000</v>
      </c>
      <c r="Q71" s="13">
        <v>0</v>
      </c>
      <c r="R71" s="11">
        <v>45778</v>
      </c>
      <c r="S71" s="11">
        <v>46873</v>
      </c>
      <c r="T71" s="10" t="s">
        <v>331</v>
      </c>
      <c r="U71" s="10" t="s">
        <v>332</v>
      </c>
      <c r="V71" s="10" t="s">
        <v>306</v>
      </c>
      <c r="W71" s="10" t="s">
        <v>307</v>
      </c>
      <c r="X71" s="10" t="s">
        <v>308</v>
      </c>
    </row>
    <row r="72" spans="1:24" ht="13.5" x14ac:dyDescent="0.25">
      <c r="A72" t="s">
        <v>4995</v>
      </c>
      <c r="B72" t="s">
        <v>4984</v>
      </c>
      <c r="C72" s="32" t="s">
        <v>4985</v>
      </c>
      <c r="D72" s="10" t="s">
        <v>28</v>
      </c>
      <c r="E72" s="34">
        <v>20268802997</v>
      </c>
      <c r="F72" s="10" t="s">
        <v>1564</v>
      </c>
      <c r="G72" s="10" t="s">
        <v>1282</v>
      </c>
      <c r="H72" s="10" t="s">
        <v>1565</v>
      </c>
      <c r="I72" s="10" t="s">
        <v>1566</v>
      </c>
      <c r="J72" s="10"/>
      <c r="K72" s="10"/>
      <c r="L72" s="10" t="s">
        <v>50</v>
      </c>
      <c r="M72" s="10" t="s">
        <v>1567</v>
      </c>
      <c r="N72" s="10" t="s">
        <v>1568</v>
      </c>
      <c r="O72" s="11">
        <v>46014</v>
      </c>
      <c r="P72" s="12">
        <v>187500</v>
      </c>
      <c r="Q72" s="13">
        <v>15000</v>
      </c>
      <c r="R72" s="11">
        <v>45108</v>
      </c>
      <c r="S72" s="11">
        <v>46203</v>
      </c>
      <c r="T72" s="10" t="s">
        <v>759</v>
      </c>
      <c r="U72" s="10" t="s">
        <v>760</v>
      </c>
      <c r="V72" s="10" t="s">
        <v>55</v>
      </c>
      <c r="W72" s="10" t="s">
        <v>56</v>
      </c>
      <c r="X72" s="10" t="s">
        <v>57</v>
      </c>
    </row>
    <row r="73" spans="1:24" ht="13.5" x14ac:dyDescent="0.25">
      <c r="A73" t="s">
        <v>4996</v>
      </c>
      <c r="C73" t="e">
        <v>#N/A</v>
      </c>
      <c r="D73" s="10" t="s">
        <v>28</v>
      </c>
      <c r="E73" s="34">
        <v>20268803321</v>
      </c>
      <c r="F73" s="10" t="s">
        <v>1729</v>
      </c>
      <c r="G73" s="10" t="s">
        <v>1282</v>
      </c>
      <c r="H73" s="10" t="s">
        <v>1730</v>
      </c>
      <c r="I73" s="10" t="s">
        <v>1731</v>
      </c>
      <c r="J73" s="10"/>
      <c r="K73" s="10"/>
      <c r="L73" s="10" t="s">
        <v>50</v>
      </c>
      <c r="M73" s="10" t="s">
        <v>1732</v>
      </c>
      <c r="N73" s="10" t="s">
        <v>1733</v>
      </c>
      <c r="O73" s="11">
        <v>46014</v>
      </c>
      <c r="P73" s="12">
        <v>25000</v>
      </c>
      <c r="Q73" s="13">
        <v>0</v>
      </c>
      <c r="R73" s="11">
        <v>44378</v>
      </c>
      <c r="S73" s="11">
        <v>44742</v>
      </c>
      <c r="T73" s="10" t="s">
        <v>759</v>
      </c>
      <c r="U73" s="10" t="s">
        <v>760</v>
      </c>
      <c r="V73" s="10" t="s">
        <v>55</v>
      </c>
      <c r="W73" s="10" t="s">
        <v>56</v>
      </c>
      <c r="X73" s="10" t="s">
        <v>57</v>
      </c>
    </row>
    <row r="74" spans="1:24" ht="13.5" x14ac:dyDescent="0.25">
      <c r="A74" t="s">
        <v>4995</v>
      </c>
      <c r="B74" t="s">
        <v>4984</v>
      </c>
      <c r="C74" s="32" t="s">
        <v>4985</v>
      </c>
      <c r="D74" s="10" t="s">
        <v>28</v>
      </c>
      <c r="E74" s="34">
        <v>20268803763</v>
      </c>
      <c r="F74" s="10" t="s">
        <v>1993</v>
      </c>
      <c r="G74" s="10" t="s">
        <v>1282</v>
      </c>
      <c r="H74" s="10" t="s">
        <v>1994</v>
      </c>
      <c r="I74" s="10" t="s">
        <v>1995</v>
      </c>
      <c r="J74" s="10"/>
      <c r="K74" s="10"/>
      <c r="L74" s="10" t="s">
        <v>33</v>
      </c>
      <c r="M74" s="10" t="s">
        <v>1996</v>
      </c>
      <c r="N74" s="10" t="s">
        <v>1997</v>
      </c>
      <c r="O74" s="11">
        <v>46014</v>
      </c>
      <c r="P74" s="12">
        <v>93750</v>
      </c>
      <c r="Q74" s="13">
        <v>32500</v>
      </c>
      <c r="R74" s="11">
        <v>45474</v>
      </c>
      <c r="S74" s="11">
        <v>46568</v>
      </c>
      <c r="T74" s="10" t="s">
        <v>759</v>
      </c>
      <c r="U74" s="10" t="s">
        <v>760</v>
      </c>
      <c r="V74" s="10" t="s">
        <v>55</v>
      </c>
      <c r="W74" s="10" t="s">
        <v>56</v>
      </c>
      <c r="X74" s="10" t="s">
        <v>57</v>
      </c>
    </row>
    <row r="75" spans="1:24" ht="13.5" x14ac:dyDescent="0.25">
      <c r="A75" t="s">
        <v>4996</v>
      </c>
      <c r="C75" t="e">
        <v>#N/A</v>
      </c>
      <c r="D75" s="10" t="s">
        <v>28</v>
      </c>
      <c r="E75" s="34">
        <v>20268803977</v>
      </c>
      <c r="F75" s="10" t="s">
        <v>2051</v>
      </c>
      <c r="G75" s="10" t="s">
        <v>1282</v>
      </c>
      <c r="H75" s="10" t="s">
        <v>2052</v>
      </c>
      <c r="I75" s="10" t="s">
        <v>2053</v>
      </c>
      <c r="J75" s="10"/>
      <c r="K75" s="10"/>
      <c r="L75" s="10" t="s">
        <v>50</v>
      </c>
      <c r="M75" s="10" t="s">
        <v>2054</v>
      </c>
      <c r="N75" s="10" t="s">
        <v>2055</v>
      </c>
      <c r="O75" s="11">
        <v>46014</v>
      </c>
      <c r="P75" s="12">
        <v>243750</v>
      </c>
      <c r="Q75" s="13">
        <v>15000</v>
      </c>
      <c r="R75" s="11">
        <v>45108</v>
      </c>
      <c r="S75" s="11">
        <v>46203</v>
      </c>
      <c r="T75" s="10" t="s">
        <v>759</v>
      </c>
      <c r="U75" s="10" t="s">
        <v>760</v>
      </c>
      <c r="V75" s="10" t="s">
        <v>55</v>
      </c>
      <c r="W75" s="10" t="s">
        <v>56</v>
      </c>
      <c r="X75" s="10" t="s">
        <v>57</v>
      </c>
    </row>
    <row r="76" spans="1:24" ht="13.5" x14ac:dyDescent="0.25">
      <c r="A76" t="s">
        <v>4996</v>
      </c>
      <c r="C76" t="e">
        <v>#N/A</v>
      </c>
      <c r="D76" s="10" t="s">
        <v>28</v>
      </c>
      <c r="E76" s="34">
        <v>20268804115</v>
      </c>
      <c r="F76" s="10" t="s">
        <v>2085</v>
      </c>
      <c r="G76" s="10" t="s">
        <v>1282</v>
      </c>
      <c r="H76" s="10" t="s">
        <v>2086</v>
      </c>
      <c r="I76" s="10" t="s">
        <v>2087</v>
      </c>
      <c r="J76" s="10"/>
      <c r="K76" s="10"/>
      <c r="L76" s="10" t="s">
        <v>50</v>
      </c>
      <c r="M76" s="10" t="s">
        <v>2088</v>
      </c>
      <c r="N76" s="10" t="s">
        <v>2089</v>
      </c>
      <c r="O76" s="11">
        <v>46014</v>
      </c>
      <c r="P76" s="12">
        <v>5000</v>
      </c>
      <c r="Q76" s="13">
        <v>0</v>
      </c>
      <c r="R76" s="11">
        <v>44743</v>
      </c>
      <c r="S76" s="11">
        <v>45107</v>
      </c>
      <c r="T76" s="10" t="s">
        <v>1270</v>
      </c>
      <c r="U76" s="10" t="s">
        <v>1271</v>
      </c>
      <c r="V76" s="10" t="s">
        <v>55</v>
      </c>
      <c r="W76" s="10" t="s">
        <v>56</v>
      </c>
      <c r="X76" s="10" t="s">
        <v>57</v>
      </c>
    </row>
    <row r="77" spans="1:24" ht="13.5" x14ac:dyDescent="0.25">
      <c r="A77" t="s">
        <v>4996</v>
      </c>
      <c r="C77" t="e">
        <v>#N/A</v>
      </c>
      <c r="D77" s="10" t="s">
        <v>28</v>
      </c>
      <c r="E77" s="34">
        <v>20268803080</v>
      </c>
      <c r="F77" s="10" t="s">
        <v>2253</v>
      </c>
      <c r="G77" s="10" t="s">
        <v>190</v>
      </c>
      <c r="H77" s="10" t="s">
        <v>2254</v>
      </c>
      <c r="I77" s="10" t="s">
        <v>2255</v>
      </c>
      <c r="J77" s="10"/>
      <c r="K77" s="10"/>
      <c r="L77" s="10" t="s">
        <v>50</v>
      </c>
      <c r="M77" s="10" t="s">
        <v>2256</v>
      </c>
      <c r="N77" s="10" t="s">
        <v>2215</v>
      </c>
      <c r="O77" s="11">
        <v>46014</v>
      </c>
      <c r="P77" s="12">
        <v>956197.5</v>
      </c>
      <c r="Q77" s="13">
        <v>108986</v>
      </c>
      <c r="R77" s="11">
        <v>45108</v>
      </c>
      <c r="S77" s="11">
        <v>46203</v>
      </c>
      <c r="T77" s="10" t="s">
        <v>759</v>
      </c>
      <c r="U77" s="10" t="s">
        <v>760</v>
      </c>
      <c r="V77" s="10" t="s">
        <v>55</v>
      </c>
      <c r="W77" s="10" t="s">
        <v>56</v>
      </c>
      <c r="X77" s="10" t="s">
        <v>57</v>
      </c>
    </row>
    <row r="78" spans="1:24" ht="13.5" x14ac:dyDescent="0.25">
      <c r="A78" t="s">
        <v>4996</v>
      </c>
      <c r="C78" t="e">
        <v>#N/A</v>
      </c>
      <c r="D78" s="10" t="s">
        <v>28</v>
      </c>
      <c r="E78" s="34">
        <v>20261407773</v>
      </c>
      <c r="F78" s="10" t="s">
        <v>2732</v>
      </c>
      <c r="G78" s="10" t="s">
        <v>2286</v>
      </c>
      <c r="H78" s="10" t="s">
        <v>2733</v>
      </c>
      <c r="I78" s="10" t="s">
        <v>2734</v>
      </c>
      <c r="J78" s="10"/>
      <c r="K78" s="10" t="s">
        <v>489</v>
      </c>
      <c r="L78" s="10" t="s">
        <v>33</v>
      </c>
      <c r="M78" s="10" t="s">
        <v>2735</v>
      </c>
      <c r="N78" s="10" t="s">
        <v>2736</v>
      </c>
      <c r="O78" s="11">
        <v>46014</v>
      </c>
      <c r="P78" s="12">
        <v>100000</v>
      </c>
      <c r="Q78" s="13">
        <v>0</v>
      </c>
      <c r="R78" s="11">
        <v>45992</v>
      </c>
      <c r="S78" s="11">
        <v>46387</v>
      </c>
      <c r="T78" s="10" t="s">
        <v>324</v>
      </c>
      <c r="U78" s="10" t="s">
        <v>325</v>
      </c>
      <c r="V78" s="10" t="s">
        <v>232</v>
      </c>
      <c r="W78" s="10" t="s">
        <v>233</v>
      </c>
      <c r="X78" s="10" t="s">
        <v>234</v>
      </c>
    </row>
    <row r="79" spans="1:24" ht="13.5" x14ac:dyDescent="0.25">
      <c r="A79" t="s">
        <v>4996</v>
      </c>
      <c r="C79" t="e">
        <v>#N/A</v>
      </c>
      <c r="D79" s="10" t="s">
        <v>28</v>
      </c>
      <c r="E79" s="34">
        <v>20261408464</v>
      </c>
      <c r="F79" s="10" t="s">
        <v>3005</v>
      </c>
      <c r="G79" s="10" t="s">
        <v>2977</v>
      </c>
      <c r="H79" s="10" t="s">
        <v>2723</v>
      </c>
      <c r="I79" s="10" t="s">
        <v>2724</v>
      </c>
      <c r="J79" s="10" t="s">
        <v>319</v>
      </c>
      <c r="K79" s="10" t="s">
        <v>460</v>
      </c>
      <c r="L79" s="10" t="s">
        <v>33</v>
      </c>
      <c r="M79" s="10" t="s">
        <v>3006</v>
      </c>
      <c r="N79" s="10" t="s">
        <v>3007</v>
      </c>
      <c r="O79" s="11">
        <v>46014</v>
      </c>
      <c r="P79" s="12">
        <v>23129.32</v>
      </c>
      <c r="Q79" s="13">
        <v>23129.32</v>
      </c>
      <c r="R79" s="11">
        <v>46014</v>
      </c>
      <c r="S79" s="11">
        <v>46203</v>
      </c>
      <c r="T79" s="10" t="s">
        <v>537</v>
      </c>
      <c r="U79" s="10" t="s">
        <v>538</v>
      </c>
      <c r="V79" s="10" t="s">
        <v>434</v>
      </c>
      <c r="W79" s="10" t="s">
        <v>435</v>
      </c>
      <c r="X79" s="10" t="s">
        <v>296</v>
      </c>
    </row>
    <row r="80" spans="1:24" ht="13.5" x14ac:dyDescent="0.25">
      <c r="A80" t="s">
        <v>4996</v>
      </c>
      <c r="C80" t="e">
        <v>#N/A</v>
      </c>
      <c r="D80" s="10" t="s">
        <v>28</v>
      </c>
      <c r="E80" s="34">
        <v>20268804356</v>
      </c>
      <c r="F80" s="10" t="s">
        <v>3820</v>
      </c>
      <c r="G80" s="10" t="s">
        <v>2977</v>
      </c>
      <c r="H80" s="10" t="s">
        <v>545</v>
      </c>
      <c r="I80" s="10" t="s">
        <v>546</v>
      </c>
      <c r="J80" s="10" t="s">
        <v>319</v>
      </c>
      <c r="K80" s="10" t="s">
        <v>320</v>
      </c>
      <c r="L80" s="10" t="s">
        <v>33</v>
      </c>
      <c r="M80" s="10" t="s">
        <v>3821</v>
      </c>
      <c r="N80" s="10" t="s">
        <v>3822</v>
      </c>
      <c r="O80" s="11">
        <v>46014</v>
      </c>
      <c r="P80" s="12">
        <v>6941</v>
      </c>
      <c r="Q80" s="13">
        <v>0</v>
      </c>
      <c r="R80" s="11">
        <v>46013</v>
      </c>
      <c r="S80" s="11">
        <v>46112</v>
      </c>
      <c r="T80" s="10" t="s">
        <v>801</v>
      </c>
      <c r="U80" s="10" t="s">
        <v>802</v>
      </c>
      <c r="V80" s="10" t="s">
        <v>434</v>
      </c>
      <c r="W80" s="10" t="s">
        <v>435</v>
      </c>
      <c r="X80" s="10" t="s">
        <v>296</v>
      </c>
    </row>
    <row r="81" spans="1:24" ht="13.5" x14ac:dyDescent="0.25">
      <c r="A81" t="s">
        <v>4996</v>
      </c>
      <c r="C81" t="e">
        <v>#N/A</v>
      </c>
      <c r="D81" s="10" t="s">
        <v>28</v>
      </c>
      <c r="E81" s="34">
        <v>20268804371</v>
      </c>
      <c r="F81" s="10" t="s">
        <v>3823</v>
      </c>
      <c r="G81" s="10" t="s">
        <v>2977</v>
      </c>
      <c r="H81" s="10" t="s">
        <v>3039</v>
      </c>
      <c r="I81" s="10" t="s">
        <v>3040</v>
      </c>
      <c r="J81" s="10"/>
      <c r="K81" s="10"/>
      <c r="L81" s="10" t="s">
        <v>33</v>
      </c>
      <c r="M81" s="10" t="s">
        <v>3824</v>
      </c>
      <c r="N81" s="10" t="s">
        <v>3825</v>
      </c>
      <c r="O81" s="11">
        <v>46014</v>
      </c>
      <c r="P81" s="12">
        <v>6905.15</v>
      </c>
      <c r="Q81" s="13">
        <v>0</v>
      </c>
      <c r="R81" s="11">
        <v>46014</v>
      </c>
      <c r="S81" s="11">
        <v>46022</v>
      </c>
      <c r="T81" s="10" t="s">
        <v>801</v>
      </c>
      <c r="U81" s="10" t="s">
        <v>802</v>
      </c>
      <c r="V81" s="10" t="s">
        <v>434</v>
      </c>
      <c r="W81" s="10" t="s">
        <v>435</v>
      </c>
      <c r="X81" s="10" t="s">
        <v>296</v>
      </c>
    </row>
    <row r="82" spans="1:24" ht="13.5" x14ac:dyDescent="0.25">
      <c r="A82" t="s">
        <v>4996</v>
      </c>
      <c r="C82" t="e">
        <v>#N/A</v>
      </c>
      <c r="D82" s="10" t="s">
        <v>3994</v>
      </c>
      <c r="E82" s="34">
        <v>20268201801</v>
      </c>
      <c r="F82" s="10"/>
      <c r="G82" s="10" t="s">
        <v>280</v>
      </c>
      <c r="H82" s="10" t="s">
        <v>4442</v>
      </c>
      <c r="I82" s="10" t="s">
        <v>4443</v>
      </c>
      <c r="J82" s="10"/>
      <c r="K82" s="10"/>
      <c r="L82" s="10" t="s">
        <v>50</v>
      </c>
      <c r="M82" s="10" t="s">
        <v>4444</v>
      </c>
      <c r="N82" s="10" t="s">
        <v>4445</v>
      </c>
      <c r="O82" s="11">
        <v>46014</v>
      </c>
      <c r="P82" s="12">
        <v>176520</v>
      </c>
      <c r="Q82" s="13">
        <v>0</v>
      </c>
      <c r="R82" s="11">
        <v>43647</v>
      </c>
      <c r="S82" s="11">
        <v>47299</v>
      </c>
      <c r="T82" s="10" t="s">
        <v>4013</v>
      </c>
      <c r="U82" s="10" t="s">
        <v>4014</v>
      </c>
      <c r="V82" s="10" t="s">
        <v>2173</v>
      </c>
      <c r="W82" s="10" t="s">
        <v>4002</v>
      </c>
      <c r="X82" s="10" t="s">
        <v>40</v>
      </c>
    </row>
    <row r="83" spans="1:24" ht="13.5" x14ac:dyDescent="0.25">
      <c r="A83" t="s">
        <v>4996</v>
      </c>
      <c r="C83" t="e">
        <v>#N/A</v>
      </c>
      <c r="D83" s="10" t="s">
        <v>3994</v>
      </c>
      <c r="E83" s="34">
        <v>20268201921</v>
      </c>
      <c r="F83" s="10"/>
      <c r="G83" s="10" t="s">
        <v>280</v>
      </c>
      <c r="H83" s="10" t="s">
        <v>2569</v>
      </c>
      <c r="I83" s="10" t="s">
        <v>2570</v>
      </c>
      <c r="J83" s="10"/>
      <c r="K83" s="10"/>
      <c r="L83" s="10" t="s">
        <v>50</v>
      </c>
      <c r="M83" s="10" t="s">
        <v>4457</v>
      </c>
      <c r="N83" s="10" t="s">
        <v>4458</v>
      </c>
      <c r="O83" s="11">
        <v>46014</v>
      </c>
      <c r="P83" s="12">
        <v>275</v>
      </c>
      <c r="Q83" s="13">
        <v>0</v>
      </c>
      <c r="R83" s="11">
        <v>45940</v>
      </c>
      <c r="S83" s="11">
        <v>49856</v>
      </c>
      <c r="T83" s="10" t="s">
        <v>4013</v>
      </c>
      <c r="U83" s="10" t="s">
        <v>4014</v>
      </c>
      <c r="V83" s="10" t="s">
        <v>2173</v>
      </c>
      <c r="W83" s="10" t="s">
        <v>4002</v>
      </c>
      <c r="X83" s="10" t="s">
        <v>40</v>
      </c>
    </row>
    <row r="84" spans="1:24" ht="13.5" x14ac:dyDescent="0.25">
      <c r="A84" t="s">
        <v>4996</v>
      </c>
      <c r="C84" t="e">
        <v>#N/A</v>
      </c>
      <c r="D84" s="10" t="s">
        <v>28</v>
      </c>
      <c r="E84" s="34">
        <v>20268804088</v>
      </c>
      <c r="F84" s="10" t="s">
        <v>4976</v>
      </c>
      <c r="G84" s="10" t="s">
        <v>3982</v>
      </c>
      <c r="H84" s="10" t="s">
        <v>4977</v>
      </c>
      <c r="I84" s="10" t="s">
        <v>4978</v>
      </c>
      <c r="J84" s="10"/>
      <c r="K84" s="10"/>
      <c r="L84" s="10" t="s">
        <v>33</v>
      </c>
      <c r="M84" s="10" t="s">
        <v>4979</v>
      </c>
      <c r="N84" s="10" t="s">
        <v>4980</v>
      </c>
      <c r="O84" s="11">
        <v>46014</v>
      </c>
      <c r="P84" s="12">
        <v>33637.5</v>
      </c>
      <c r="Q84" s="13">
        <v>0</v>
      </c>
      <c r="R84" s="11">
        <v>45957</v>
      </c>
      <c r="S84" s="11">
        <v>45959</v>
      </c>
      <c r="T84" s="10" t="s">
        <v>813</v>
      </c>
      <c r="U84" s="10" t="s">
        <v>4720</v>
      </c>
      <c r="V84" s="10" t="s">
        <v>813</v>
      </c>
      <c r="W84" s="10" t="s">
        <v>814</v>
      </c>
      <c r="X84" s="10" t="s">
        <v>308</v>
      </c>
    </row>
    <row r="85" spans="1:24" ht="13.5" x14ac:dyDescent="0.25">
      <c r="A85" t="s">
        <v>4996</v>
      </c>
      <c r="C85" t="e">
        <v>#N/A</v>
      </c>
      <c r="D85" s="10" t="s">
        <v>28</v>
      </c>
      <c r="E85" s="34">
        <v>20261408821</v>
      </c>
      <c r="F85" s="10" t="s">
        <v>820</v>
      </c>
      <c r="G85" s="10" t="s">
        <v>30</v>
      </c>
      <c r="H85" s="10" t="s">
        <v>821</v>
      </c>
      <c r="I85" s="10" t="s">
        <v>822</v>
      </c>
      <c r="J85" s="10"/>
      <c r="K85" s="10"/>
      <c r="L85" s="10" t="s">
        <v>409</v>
      </c>
      <c r="M85" s="10" t="s">
        <v>823</v>
      </c>
      <c r="N85" s="10" t="s">
        <v>824</v>
      </c>
      <c r="O85" s="11">
        <v>46013</v>
      </c>
      <c r="P85" s="12">
        <v>18265.66</v>
      </c>
      <c r="Q85" s="13">
        <v>0</v>
      </c>
      <c r="R85" s="11">
        <v>46023</v>
      </c>
      <c r="S85" s="11">
        <v>46752</v>
      </c>
      <c r="T85" s="10" t="s">
        <v>801</v>
      </c>
      <c r="U85" s="10" t="s">
        <v>802</v>
      </c>
      <c r="V85" s="10" t="s">
        <v>306</v>
      </c>
      <c r="W85" s="10" t="s">
        <v>307</v>
      </c>
      <c r="X85" s="10" t="s">
        <v>234</v>
      </c>
    </row>
    <row r="86" spans="1:24" ht="13.5" x14ac:dyDescent="0.25">
      <c r="A86" t="s">
        <v>4996</v>
      </c>
      <c r="C86" t="e">
        <v>#N/A</v>
      </c>
      <c r="D86" s="10" t="s">
        <v>28</v>
      </c>
      <c r="E86" s="34">
        <v>20268803980</v>
      </c>
      <c r="F86" s="10" t="s">
        <v>1147</v>
      </c>
      <c r="G86" s="10" t="s">
        <v>47</v>
      </c>
      <c r="H86" s="10" t="s">
        <v>1148</v>
      </c>
      <c r="I86" s="10" t="s">
        <v>1149</v>
      </c>
      <c r="J86" s="10"/>
      <c r="K86" s="10" t="s">
        <v>460</v>
      </c>
      <c r="L86" s="10" t="s">
        <v>33</v>
      </c>
      <c r="M86" s="10" t="s">
        <v>1150</v>
      </c>
      <c r="N86" s="10" t="s">
        <v>1151</v>
      </c>
      <c r="O86" s="11">
        <v>46013</v>
      </c>
      <c r="P86" s="12">
        <v>640575</v>
      </c>
      <c r="Q86" s="13">
        <v>0</v>
      </c>
      <c r="R86" s="11">
        <v>46054</v>
      </c>
      <c r="S86" s="11">
        <v>47149</v>
      </c>
      <c r="T86" s="10" t="s">
        <v>331</v>
      </c>
      <c r="U86" s="10" t="s">
        <v>332</v>
      </c>
      <c r="V86" s="10" t="s">
        <v>306</v>
      </c>
      <c r="W86" s="10" t="s">
        <v>307</v>
      </c>
      <c r="X86" s="10" t="s">
        <v>308</v>
      </c>
    </row>
    <row r="87" spans="1:24" ht="13.5" x14ac:dyDescent="0.25">
      <c r="A87" t="s">
        <v>4996</v>
      </c>
      <c r="C87" t="e">
        <v>#N/A</v>
      </c>
      <c r="D87" s="10" t="s">
        <v>28</v>
      </c>
      <c r="E87" s="34">
        <v>20268804025</v>
      </c>
      <c r="F87" s="10" t="s">
        <v>1222</v>
      </c>
      <c r="G87" s="10" t="s">
        <v>1172</v>
      </c>
      <c r="H87" s="10" t="s">
        <v>1223</v>
      </c>
      <c r="I87" s="10" t="s">
        <v>1224</v>
      </c>
      <c r="J87" s="10"/>
      <c r="K87" s="10"/>
      <c r="L87" s="10" t="s">
        <v>33</v>
      </c>
      <c r="M87" s="10" t="s">
        <v>1225</v>
      </c>
      <c r="N87" s="10" t="s">
        <v>1226</v>
      </c>
      <c r="O87" s="11">
        <v>46013</v>
      </c>
      <c r="P87" s="12">
        <v>87125</v>
      </c>
      <c r="Q87" s="13">
        <v>0</v>
      </c>
      <c r="R87" s="11">
        <v>45992</v>
      </c>
      <c r="S87" s="11">
        <v>46051</v>
      </c>
      <c r="T87" s="10" t="s">
        <v>331</v>
      </c>
      <c r="U87" s="10" t="s">
        <v>332</v>
      </c>
      <c r="V87" s="10" t="s">
        <v>434</v>
      </c>
      <c r="W87" s="10" t="s">
        <v>435</v>
      </c>
      <c r="X87" s="10" t="s">
        <v>296</v>
      </c>
    </row>
    <row r="88" spans="1:24" ht="13.5" x14ac:dyDescent="0.25">
      <c r="A88" t="s">
        <v>4996</v>
      </c>
      <c r="C88" t="e">
        <v>#N/A</v>
      </c>
      <c r="D88" s="10" t="s">
        <v>28</v>
      </c>
      <c r="E88" s="34">
        <v>20268803142</v>
      </c>
      <c r="F88" s="10" t="s">
        <v>1616</v>
      </c>
      <c r="G88" s="10" t="s">
        <v>1282</v>
      </c>
      <c r="H88" s="10" t="s">
        <v>1617</v>
      </c>
      <c r="I88" s="10" t="s">
        <v>1618</v>
      </c>
      <c r="J88" s="10"/>
      <c r="K88" s="10"/>
      <c r="L88" s="10" t="s">
        <v>50</v>
      </c>
      <c r="M88" s="10" t="s">
        <v>1619</v>
      </c>
      <c r="N88" s="10" t="s">
        <v>1574</v>
      </c>
      <c r="O88" s="11">
        <v>46013</v>
      </c>
      <c r="P88" s="12">
        <v>380155</v>
      </c>
      <c r="Q88" s="13">
        <v>139392</v>
      </c>
      <c r="R88" s="11">
        <v>45870</v>
      </c>
      <c r="S88" s="11">
        <v>46234</v>
      </c>
      <c r="T88" s="10" t="s">
        <v>304</v>
      </c>
      <c r="U88" s="10" t="s">
        <v>305</v>
      </c>
      <c r="V88" s="10" t="s">
        <v>55</v>
      </c>
      <c r="W88" s="10" t="s">
        <v>56</v>
      </c>
      <c r="X88" s="10" t="s">
        <v>57</v>
      </c>
    </row>
    <row r="89" spans="1:24" ht="13.5" x14ac:dyDescent="0.25">
      <c r="A89" t="s">
        <v>4995</v>
      </c>
      <c r="B89" t="s">
        <v>4984</v>
      </c>
      <c r="C89" s="32" t="s">
        <v>4985</v>
      </c>
      <c r="D89" s="10" t="s">
        <v>28</v>
      </c>
      <c r="E89" s="34">
        <v>20268803588</v>
      </c>
      <c r="F89" s="10" t="s">
        <v>1855</v>
      </c>
      <c r="G89" s="10" t="s">
        <v>1282</v>
      </c>
      <c r="H89" s="10" t="s">
        <v>1856</v>
      </c>
      <c r="I89" s="10" t="s">
        <v>1857</v>
      </c>
      <c r="J89" s="10"/>
      <c r="K89" s="10"/>
      <c r="L89" s="10" t="s">
        <v>50</v>
      </c>
      <c r="M89" s="10" t="s">
        <v>1858</v>
      </c>
      <c r="N89" s="10" t="s">
        <v>1859</v>
      </c>
      <c r="O89" s="11">
        <v>46013</v>
      </c>
      <c r="P89" s="12">
        <v>496875</v>
      </c>
      <c r="Q89" s="13">
        <v>15900</v>
      </c>
      <c r="R89" s="11">
        <v>45108</v>
      </c>
      <c r="S89" s="11">
        <v>46203</v>
      </c>
      <c r="T89" s="10" t="s">
        <v>759</v>
      </c>
      <c r="U89" s="10" t="s">
        <v>760</v>
      </c>
      <c r="V89" s="10" t="s">
        <v>55</v>
      </c>
      <c r="W89" s="10" t="s">
        <v>56</v>
      </c>
      <c r="X89" s="10" t="s">
        <v>57</v>
      </c>
    </row>
    <row r="90" spans="1:24" ht="13.5" x14ac:dyDescent="0.25">
      <c r="A90" t="s">
        <v>4995</v>
      </c>
      <c r="B90" t="s">
        <v>4984</v>
      </c>
      <c r="C90" s="32" t="s">
        <v>4985</v>
      </c>
      <c r="D90" s="10" t="s">
        <v>28</v>
      </c>
      <c r="E90" s="34">
        <v>20268803644</v>
      </c>
      <c r="F90" s="10" t="s">
        <v>1904</v>
      </c>
      <c r="G90" s="10" t="s">
        <v>1282</v>
      </c>
      <c r="H90" s="10" t="s">
        <v>1905</v>
      </c>
      <c r="I90" s="10" t="s">
        <v>1906</v>
      </c>
      <c r="J90" s="10"/>
      <c r="K90" s="10"/>
      <c r="L90" s="10" t="s">
        <v>50</v>
      </c>
      <c r="M90" s="10" t="s">
        <v>1907</v>
      </c>
      <c r="N90" s="10" t="s">
        <v>1908</v>
      </c>
      <c r="O90" s="11">
        <v>46013</v>
      </c>
      <c r="P90" s="12">
        <v>56250</v>
      </c>
      <c r="Q90" s="13">
        <v>6375</v>
      </c>
      <c r="R90" s="11">
        <v>45108</v>
      </c>
      <c r="S90" s="11">
        <v>46203</v>
      </c>
      <c r="T90" s="10" t="s">
        <v>759</v>
      </c>
      <c r="U90" s="10" t="s">
        <v>760</v>
      </c>
      <c r="V90" s="10" t="s">
        <v>55</v>
      </c>
      <c r="W90" s="10" t="s">
        <v>56</v>
      </c>
      <c r="X90" s="10" t="s">
        <v>57</v>
      </c>
    </row>
    <row r="91" spans="1:24" ht="13.5" x14ac:dyDescent="0.25">
      <c r="A91" t="s">
        <v>4996</v>
      </c>
      <c r="C91" t="e">
        <v>#N/A</v>
      </c>
      <c r="D91" s="10" t="s">
        <v>28</v>
      </c>
      <c r="E91" s="34">
        <v>20261408836</v>
      </c>
      <c r="F91" s="10" t="s">
        <v>2833</v>
      </c>
      <c r="G91" s="10" t="s">
        <v>2286</v>
      </c>
      <c r="H91" s="10" t="s">
        <v>2834</v>
      </c>
      <c r="I91" s="10" t="s">
        <v>2835</v>
      </c>
      <c r="J91" s="10"/>
      <c r="K91" s="10"/>
      <c r="L91" s="10" t="s">
        <v>33</v>
      </c>
      <c r="M91" s="10" t="s">
        <v>2836</v>
      </c>
      <c r="N91" s="10" t="s">
        <v>2837</v>
      </c>
      <c r="O91" s="11">
        <v>46013</v>
      </c>
      <c r="P91" s="12">
        <v>9000</v>
      </c>
      <c r="Q91" s="13">
        <v>0</v>
      </c>
      <c r="R91" s="11">
        <v>46007</v>
      </c>
      <c r="S91" s="11">
        <v>46203</v>
      </c>
      <c r="T91" s="10" t="s">
        <v>801</v>
      </c>
      <c r="U91" s="10" t="s">
        <v>802</v>
      </c>
      <c r="V91" s="10" t="s">
        <v>38</v>
      </c>
      <c r="W91" s="10" t="s">
        <v>39</v>
      </c>
      <c r="X91" s="10" t="s">
        <v>234</v>
      </c>
    </row>
    <row r="92" spans="1:24" ht="13.5" x14ac:dyDescent="0.25">
      <c r="A92" t="s">
        <v>4996</v>
      </c>
      <c r="C92" t="e">
        <v>#N/A</v>
      </c>
      <c r="D92" s="10" t="s">
        <v>3994</v>
      </c>
      <c r="E92" s="34">
        <v>20268201726</v>
      </c>
      <c r="F92" s="10"/>
      <c r="G92" s="10" t="s">
        <v>280</v>
      </c>
      <c r="H92" s="10" t="s">
        <v>4409</v>
      </c>
      <c r="I92" s="10" t="s">
        <v>4410</v>
      </c>
      <c r="J92" s="10"/>
      <c r="K92" s="10"/>
      <c r="L92" s="10" t="s">
        <v>431</v>
      </c>
      <c r="M92" s="10" t="s">
        <v>4411</v>
      </c>
      <c r="N92" s="10" t="s">
        <v>4412</v>
      </c>
      <c r="O92" s="11">
        <v>46013</v>
      </c>
      <c r="P92" s="12">
        <v>0</v>
      </c>
      <c r="Q92" s="13">
        <v>0</v>
      </c>
      <c r="R92" s="11">
        <v>45993</v>
      </c>
      <c r="S92" s="11">
        <v>46021</v>
      </c>
      <c r="T92" s="10" t="s">
        <v>4161</v>
      </c>
      <c r="U92" s="10" t="s">
        <v>4162</v>
      </c>
      <c r="V92" s="10" t="s">
        <v>4163</v>
      </c>
      <c r="W92" s="10" t="s">
        <v>4164</v>
      </c>
      <c r="X92" s="10" t="s">
        <v>40</v>
      </c>
    </row>
    <row r="93" spans="1:24" ht="13.5" x14ac:dyDescent="0.25">
      <c r="A93" t="s">
        <v>4996</v>
      </c>
      <c r="C93" t="e">
        <v>#N/A</v>
      </c>
      <c r="D93" s="10" t="s">
        <v>28</v>
      </c>
      <c r="E93" s="34">
        <v>20268803854</v>
      </c>
      <c r="F93" s="10" t="s">
        <v>4653</v>
      </c>
      <c r="G93" s="10" t="s">
        <v>262</v>
      </c>
      <c r="H93" s="10" t="s">
        <v>4654</v>
      </c>
      <c r="I93" s="10" t="s">
        <v>4655</v>
      </c>
      <c r="J93" s="10"/>
      <c r="K93" s="10"/>
      <c r="L93" s="10" t="s">
        <v>33</v>
      </c>
      <c r="M93" s="10" t="s">
        <v>4656</v>
      </c>
      <c r="N93" s="10" t="s">
        <v>4657</v>
      </c>
      <c r="O93" s="11">
        <v>46013</v>
      </c>
      <c r="P93" s="12">
        <v>594985.48</v>
      </c>
      <c r="Q93" s="13">
        <v>0</v>
      </c>
      <c r="R93" s="11">
        <v>45928</v>
      </c>
      <c r="S93" s="11">
        <v>47022</v>
      </c>
      <c r="T93" s="10" t="s">
        <v>306</v>
      </c>
      <c r="U93" s="10" t="s">
        <v>4514</v>
      </c>
      <c r="V93" s="10" t="s">
        <v>38</v>
      </c>
      <c r="W93" s="10" t="s">
        <v>39</v>
      </c>
      <c r="X93" s="10" t="s">
        <v>234</v>
      </c>
    </row>
    <row r="94" spans="1:24" ht="13.5" x14ac:dyDescent="0.25">
      <c r="A94" t="s">
        <v>4996</v>
      </c>
      <c r="C94" t="e">
        <v>#N/A</v>
      </c>
      <c r="D94" s="10" t="s">
        <v>287</v>
      </c>
      <c r="E94" s="34">
        <v>20268803610</v>
      </c>
      <c r="F94" s="10" t="s">
        <v>4706</v>
      </c>
      <c r="G94" s="10" t="s">
        <v>289</v>
      </c>
      <c r="H94" s="10" t="s">
        <v>4707</v>
      </c>
      <c r="I94" s="10" t="s">
        <v>4708</v>
      </c>
      <c r="J94" s="10"/>
      <c r="K94" s="10" t="s">
        <v>193</v>
      </c>
      <c r="L94" s="10" t="s">
        <v>33</v>
      </c>
      <c r="M94" s="10" t="s">
        <v>4709</v>
      </c>
      <c r="N94" s="10" t="s">
        <v>4710</v>
      </c>
      <c r="O94" s="11">
        <v>46013</v>
      </c>
      <c r="P94" s="12">
        <v>230000</v>
      </c>
      <c r="Q94" s="13">
        <v>0</v>
      </c>
      <c r="R94" s="11">
        <v>46082</v>
      </c>
      <c r="S94" s="11">
        <v>47177</v>
      </c>
      <c r="T94" s="10" t="s">
        <v>306</v>
      </c>
      <c r="U94" s="10" t="s">
        <v>4514</v>
      </c>
      <c r="V94" s="10" t="s">
        <v>294</v>
      </c>
      <c r="W94" s="10" t="s">
        <v>295</v>
      </c>
      <c r="X94" s="10" t="s">
        <v>296</v>
      </c>
    </row>
    <row r="95" spans="1:24" ht="13.5" x14ac:dyDescent="0.25">
      <c r="A95" t="s">
        <v>4996</v>
      </c>
      <c r="C95" t="e">
        <v>#N/A</v>
      </c>
      <c r="D95" s="10" t="s">
        <v>28</v>
      </c>
      <c r="E95" s="34">
        <v>20261406931</v>
      </c>
      <c r="F95" s="10" t="s">
        <v>235</v>
      </c>
      <c r="G95" s="10" t="s">
        <v>190</v>
      </c>
      <c r="H95" s="10" t="s">
        <v>202</v>
      </c>
      <c r="I95" s="10" t="s">
        <v>203</v>
      </c>
      <c r="J95" s="10"/>
      <c r="K95" s="10"/>
      <c r="L95" s="10" t="s">
        <v>204</v>
      </c>
      <c r="M95" s="10" t="s">
        <v>236</v>
      </c>
      <c r="N95" s="10" t="s">
        <v>237</v>
      </c>
      <c r="O95" s="11">
        <v>46010</v>
      </c>
      <c r="P95" s="12">
        <v>19660</v>
      </c>
      <c r="Q95" s="13">
        <v>0</v>
      </c>
      <c r="R95" s="11">
        <v>45839</v>
      </c>
      <c r="S95" s="11">
        <v>46203</v>
      </c>
      <c r="T95" s="10" t="s">
        <v>36</v>
      </c>
      <c r="U95" s="10" t="s">
        <v>37</v>
      </c>
      <c r="V95" s="10" t="s">
        <v>38</v>
      </c>
      <c r="W95" s="10" t="s">
        <v>39</v>
      </c>
      <c r="X95" s="10" t="s">
        <v>40</v>
      </c>
    </row>
    <row r="96" spans="1:24" ht="13.5" x14ac:dyDescent="0.25">
      <c r="A96" t="s">
        <v>4996</v>
      </c>
      <c r="C96" t="e">
        <v>#N/A</v>
      </c>
      <c r="D96" s="10" t="s">
        <v>28</v>
      </c>
      <c r="E96" s="34">
        <v>20261406932</v>
      </c>
      <c r="F96" s="10" t="s">
        <v>238</v>
      </c>
      <c r="G96" s="10" t="s">
        <v>190</v>
      </c>
      <c r="H96" s="10" t="s">
        <v>202</v>
      </c>
      <c r="I96" s="10" t="s">
        <v>203</v>
      </c>
      <c r="J96" s="10"/>
      <c r="K96" s="10"/>
      <c r="L96" s="10" t="s">
        <v>204</v>
      </c>
      <c r="M96" s="10" t="s">
        <v>239</v>
      </c>
      <c r="N96" s="10" t="s">
        <v>237</v>
      </c>
      <c r="O96" s="11">
        <v>46010</v>
      </c>
      <c r="P96" s="12">
        <v>18115</v>
      </c>
      <c r="Q96" s="13">
        <v>0</v>
      </c>
      <c r="R96" s="11">
        <v>45839</v>
      </c>
      <c r="S96" s="11">
        <v>46203</v>
      </c>
      <c r="T96" s="10" t="s">
        <v>36</v>
      </c>
      <c r="U96" s="10" t="s">
        <v>37</v>
      </c>
      <c r="V96" s="10" t="s">
        <v>38</v>
      </c>
      <c r="W96" s="10" t="s">
        <v>39</v>
      </c>
      <c r="X96" s="10" t="s">
        <v>40</v>
      </c>
    </row>
    <row r="97" spans="1:24" ht="13.5" x14ac:dyDescent="0.25">
      <c r="A97" t="s">
        <v>4996</v>
      </c>
      <c r="C97" t="e">
        <v>#N/A</v>
      </c>
      <c r="D97" s="10" t="s">
        <v>28</v>
      </c>
      <c r="E97" s="34">
        <v>20261406933</v>
      </c>
      <c r="F97" s="10" t="s">
        <v>240</v>
      </c>
      <c r="G97" s="10" t="s">
        <v>190</v>
      </c>
      <c r="H97" s="10" t="s">
        <v>202</v>
      </c>
      <c r="I97" s="10" t="s">
        <v>203</v>
      </c>
      <c r="J97" s="10"/>
      <c r="K97" s="10"/>
      <c r="L97" s="10" t="s">
        <v>204</v>
      </c>
      <c r="M97" s="10" t="s">
        <v>241</v>
      </c>
      <c r="N97" s="10" t="s">
        <v>237</v>
      </c>
      <c r="O97" s="11">
        <v>46010</v>
      </c>
      <c r="P97" s="12">
        <v>24332</v>
      </c>
      <c r="Q97" s="13">
        <v>0</v>
      </c>
      <c r="R97" s="11">
        <v>45839</v>
      </c>
      <c r="S97" s="11">
        <v>46203</v>
      </c>
      <c r="T97" s="10" t="s">
        <v>36</v>
      </c>
      <c r="U97" s="10" t="s">
        <v>37</v>
      </c>
      <c r="V97" s="10" t="s">
        <v>38</v>
      </c>
      <c r="W97" s="10" t="s">
        <v>39</v>
      </c>
      <c r="X97" s="10" t="s">
        <v>40</v>
      </c>
    </row>
    <row r="98" spans="1:24" ht="13.5" x14ac:dyDescent="0.25">
      <c r="A98" t="s">
        <v>4996</v>
      </c>
      <c r="C98" t="e">
        <v>#N/A</v>
      </c>
      <c r="D98" s="10" t="s">
        <v>28</v>
      </c>
      <c r="E98" s="34">
        <v>20261406934</v>
      </c>
      <c r="F98" s="10" t="s">
        <v>242</v>
      </c>
      <c r="G98" s="10" t="s">
        <v>190</v>
      </c>
      <c r="H98" s="10" t="s">
        <v>202</v>
      </c>
      <c r="I98" s="10" t="s">
        <v>203</v>
      </c>
      <c r="J98" s="10"/>
      <c r="K98" s="10"/>
      <c r="L98" s="10" t="s">
        <v>204</v>
      </c>
      <c r="M98" s="10" t="s">
        <v>243</v>
      </c>
      <c r="N98" s="10" t="s">
        <v>237</v>
      </c>
      <c r="O98" s="11">
        <v>46010</v>
      </c>
      <c r="P98" s="12">
        <v>134612</v>
      </c>
      <c r="Q98" s="13">
        <v>0</v>
      </c>
      <c r="R98" s="11">
        <v>45839</v>
      </c>
      <c r="S98" s="11">
        <v>46203</v>
      </c>
      <c r="T98" s="10" t="s">
        <v>36</v>
      </c>
      <c r="U98" s="10" t="s">
        <v>37</v>
      </c>
      <c r="V98" s="10" t="s">
        <v>38</v>
      </c>
      <c r="W98" s="10" t="s">
        <v>39</v>
      </c>
      <c r="X98" s="10" t="s">
        <v>40</v>
      </c>
    </row>
    <row r="99" spans="1:24" ht="13.5" x14ac:dyDescent="0.25">
      <c r="A99" t="s">
        <v>4996</v>
      </c>
      <c r="C99" t="e">
        <v>#N/A</v>
      </c>
      <c r="D99" s="10" t="s">
        <v>28</v>
      </c>
      <c r="E99" s="34">
        <v>20268803559</v>
      </c>
      <c r="F99" s="10" t="s">
        <v>1127</v>
      </c>
      <c r="G99" s="10" t="s">
        <v>47</v>
      </c>
      <c r="H99" s="10" t="s">
        <v>1128</v>
      </c>
      <c r="I99" s="10" t="s">
        <v>1129</v>
      </c>
      <c r="J99" s="10"/>
      <c r="K99" s="10"/>
      <c r="L99" s="10" t="s">
        <v>431</v>
      </c>
      <c r="M99" s="10" t="s">
        <v>1130</v>
      </c>
      <c r="N99" s="10" t="s">
        <v>1131</v>
      </c>
      <c r="O99" s="11">
        <v>46010</v>
      </c>
      <c r="P99" s="12">
        <v>525000</v>
      </c>
      <c r="Q99" s="13">
        <v>19793.25</v>
      </c>
      <c r="R99" s="11">
        <v>45689</v>
      </c>
      <c r="S99" s="11">
        <v>46203</v>
      </c>
      <c r="T99" s="10" t="s">
        <v>355</v>
      </c>
      <c r="U99" s="10" t="s">
        <v>356</v>
      </c>
      <c r="V99" s="10" t="s">
        <v>38</v>
      </c>
      <c r="W99" s="10" t="s">
        <v>39</v>
      </c>
      <c r="X99" s="10" t="s">
        <v>57</v>
      </c>
    </row>
    <row r="100" spans="1:24" ht="13.5" x14ac:dyDescent="0.25">
      <c r="A100" t="s">
        <v>4996</v>
      </c>
      <c r="C100" t="e">
        <v>#N/A</v>
      </c>
      <c r="D100" s="10" t="s">
        <v>28</v>
      </c>
      <c r="E100" s="34">
        <v>20261405657</v>
      </c>
      <c r="F100" s="10" t="s">
        <v>1192</v>
      </c>
      <c r="G100" s="10" t="s">
        <v>1172</v>
      </c>
      <c r="H100" s="10" t="s">
        <v>1193</v>
      </c>
      <c r="I100" s="10" t="s">
        <v>1194</v>
      </c>
      <c r="J100" s="10"/>
      <c r="K100" s="10"/>
      <c r="L100" s="10" t="s">
        <v>431</v>
      </c>
      <c r="M100" s="10" t="s">
        <v>1195</v>
      </c>
      <c r="N100" s="10" t="s">
        <v>1196</v>
      </c>
      <c r="O100" s="11">
        <v>46010</v>
      </c>
      <c r="P100" s="12">
        <v>100000</v>
      </c>
      <c r="Q100" s="13">
        <v>0</v>
      </c>
      <c r="R100" s="11">
        <v>46023</v>
      </c>
      <c r="S100" s="11">
        <v>46203</v>
      </c>
      <c r="T100" s="10" t="s">
        <v>324</v>
      </c>
      <c r="U100" s="10" t="s">
        <v>325</v>
      </c>
      <c r="V100" s="10" t="s">
        <v>38</v>
      </c>
      <c r="W100" s="10" t="s">
        <v>39</v>
      </c>
      <c r="X100" s="10" t="s">
        <v>57</v>
      </c>
    </row>
    <row r="101" spans="1:24" ht="13.5" x14ac:dyDescent="0.25">
      <c r="A101" t="s">
        <v>4996</v>
      </c>
      <c r="C101" t="e">
        <v>#N/A</v>
      </c>
      <c r="D101" s="10" t="s">
        <v>28</v>
      </c>
      <c r="E101" s="34">
        <v>20261406019</v>
      </c>
      <c r="F101" s="10" t="s">
        <v>1197</v>
      </c>
      <c r="G101" s="10" t="s">
        <v>1172</v>
      </c>
      <c r="H101" s="10" t="s">
        <v>448</v>
      </c>
      <c r="I101" s="10" t="s">
        <v>449</v>
      </c>
      <c r="J101" s="10" t="s">
        <v>319</v>
      </c>
      <c r="K101" s="10" t="s">
        <v>320</v>
      </c>
      <c r="L101" s="10" t="s">
        <v>33</v>
      </c>
      <c r="M101" s="10" t="s">
        <v>1198</v>
      </c>
      <c r="N101" s="10" t="s">
        <v>1199</v>
      </c>
      <c r="O101" s="11">
        <v>46010</v>
      </c>
      <c r="P101" s="12">
        <v>100000</v>
      </c>
      <c r="Q101" s="13">
        <v>0</v>
      </c>
      <c r="R101" s="11">
        <v>46020</v>
      </c>
      <c r="S101" s="11">
        <v>46203</v>
      </c>
      <c r="T101" s="10" t="s">
        <v>324</v>
      </c>
      <c r="U101" s="10" t="s">
        <v>325</v>
      </c>
      <c r="V101" s="10" t="s">
        <v>434</v>
      </c>
      <c r="W101" s="10" t="s">
        <v>435</v>
      </c>
      <c r="X101" s="10" t="s">
        <v>296</v>
      </c>
    </row>
    <row r="102" spans="1:24" ht="13.5" x14ac:dyDescent="0.25">
      <c r="A102" t="s">
        <v>4996</v>
      </c>
      <c r="C102" t="e">
        <v>#N/A</v>
      </c>
      <c r="D102" s="10" t="s">
        <v>28</v>
      </c>
      <c r="E102" s="34">
        <v>20268803274</v>
      </c>
      <c r="F102" s="10" t="s">
        <v>1689</v>
      </c>
      <c r="G102" s="10" t="s">
        <v>1282</v>
      </c>
      <c r="H102" s="10" t="s">
        <v>1690</v>
      </c>
      <c r="I102" s="10" t="s">
        <v>1691</v>
      </c>
      <c r="J102" s="10"/>
      <c r="K102" s="10"/>
      <c r="L102" s="10" t="s">
        <v>50</v>
      </c>
      <c r="M102" s="10" t="s">
        <v>1692</v>
      </c>
      <c r="N102" s="10" t="s">
        <v>1693</v>
      </c>
      <c r="O102" s="11">
        <v>46010</v>
      </c>
      <c r="P102" s="12">
        <v>20000</v>
      </c>
      <c r="Q102" s="13">
        <v>0</v>
      </c>
      <c r="R102" s="11">
        <v>44743</v>
      </c>
      <c r="S102" s="11">
        <v>45107</v>
      </c>
      <c r="T102" s="10" t="s">
        <v>1270</v>
      </c>
      <c r="U102" s="10" t="s">
        <v>1271</v>
      </c>
      <c r="V102" s="10" t="s">
        <v>55</v>
      </c>
      <c r="W102" s="10" t="s">
        <v>56</v>
      </c>
      <c r="X102" s="10" t="s">
        <v>57</v>
      </c>
    </row>
    <row r="103" spans="1:24" ht="13.5" x14ac:dyDescent="0.25">
      <c r="A103" t="s">
        <v>4996</v>
      </c>
      <c r="C103" t="e">
        <v>#N/A</v>
      </c>
      <c r="D103" s="10" t="s">
        <v>28</v>
      </c>
      <c r="E103" s="34">
        <v>20261408807</v>
      </c>
      <c r="F103" s="10" t="s">
        <v>2808</v>
      </c>
      <c r="G103" s="10" t="s">
        <v>2286</v>
      </c>
      <c r="H103" s="10" t="s">
        <v>2809</v>
      </c>
      <c r="I103" s="10" t="s">
        <v>2810</v>
      </c>
      <c r="J103" s="10"/>
      <c r="K103" s="10"/>
      <c r="L103" s="10" t="s">
        <v>33</v>
      </c>
      <c r="M103" s="10" t="s">
        <v>2811</v>
      </c>
      <c r="N103" s="10" t="s">
        <v>2812</v>
      </c>
      <c r="O103" s="11">
        <v>46010</v>
      </c>
      <c r="P103" s="12">
        <v>5617.8</v>
      </c>
      <c r="Q103" s="13">
        <v>0</v>
      </c>
      <c r="R103" s="11">
        <v>45927</v>
      </c>
      <c r="S103" s="11">
        <v>46568</v>
      </c>
      <c r="T103" s="10" t="s">
        <v>801</v>
      </c>
      <c r="U103" s="10" t="s">
        <v>802</v>
      </c>
      <c r="V103" s="10" t="s">
        <v>434</v>
      </c>
      <c r="W103" s="10" t="s">
        <v>435</v>
      </c>
      <c r="X103" s="10" t="s">
        <v>296</v>
      </c>
    </row>
    <row r="104" spans="1:24" ht="13.5" x14ac:dyDescent="0.25">
      <c r="A104" t="s">
        <v>4996</v>
      </c>
      <c r="C104" t="e">
        <v>#N/A</v>
      </c>
      <c r="D104" s="10" t="s">
        <v>28</v>
      </c>
      <c r="E104" s="34">
        <v>20261408808</v>
      </c>
      <c r="F104" s="10" t="s">
        <v>2813</v>
      </c>
      <c r="G104" s="10" t="s">
        <v>2286</v>
      </c>
      <c r="H104" s="10" t="s">
        <v>2814</v>
      </c>
      <c r="I104" s="10" t="s">
        <v>2815</v>
      </c>
      <c r="J104" s="10"/>
      <c r="K104" s="10"/>
      <c r="L104" s="10" t="s">
        <v>50</v>
      </c>
      <c r="M104" s="10" t="s">
        <v>2816</v>
      </c>
      <c r="N104" s="10" t="s">
        <v>2817</v>
      </c>
      <c r="O104" s="11">
        <v>46010</v>
      </c>
      <c r="P104" s="12">
        <v>3000</v>
      </c>
      <c r="Q104" s="13">
        <v>0</v>
      </c>
      <c r="R104" s="11">
        <v>45992</v>
      </c>
      <c r="S104" s="11">
        <v>46203</v>
      </c>
      <c r="T104" s="10" t="s">
        <v>801</v>
      </c>
      <c r="U104" s="10" t="s">
        <v>802</v>
      </c>
      <c r="V104" s="10" t="s">
        <v>38</v>
      </c>
      <c r="W104" s="10" t="s">
        <v>39</v>
      </c>
      <c r="X104" s="10" t="s">
        <v>234</v>
      </c>
    </row>
    <row r="105" spans="1:24" ht="13.5" x14ac:dyDescent="0.25">
      <c r="A105" t="s">
        <v>4996</v>
      </c>
      <c r="C105" t="e">
        <v>#N/A</v>
      </c>
      <c r="D105" s="10" t="s">
        <v>28</v>
      </c>
      <c r="E105" s="34">
        <v>20261408809</v>
      </c>
      <c r="F105" s="10" t="s">
        <v>2818</v>
      </c>
      <c r="G105" s="10" t="s">
        <v>2286</v>
      </c>
      <c r="H105" s="10" t="s">
        <v>2819</v>
      </c>
      <c r="I105" s="10" t="s">
        <v>2820</v>
      </c>
      <c r="J105" s="10"/>
      <c r="K105" s="10"/>
      <c r="L105" s="10" t="s">
        <v>50</v>
      </c>
      <c r="M105" s="10" t="s">
        <v>2821</v>
      </c>
      <c r="N105" s="10" t="s">
        <v>2822</v>
      </c>
      <c r="O105" s="11">
        <v>46010</v>
      </c>
      <c r="P105" s="12">
        <v>3000</v>
      </c>
      <c r="Q105" s="13">
        <v>0</v>
      </c>
      <c r="R105" s="11">
        <v>45992</v>
      </c>
      <c r="S105" s="11">
        <v>46203</v>
      </c>
      <c r="T105" s="10" t="s">
        <v>801</v>
      </c>
      <c r="U105" s="10" t="s">
        <v>802</v>
      </c>
      <c r="V105" s="10" t="s">
        <v>38</v>
      </c>
      <c r="W105" s="10" t="s">
        <v>39</v>
      </c>
      <c r="X105" s="10" t="s">
        <v>234</v>
      </c>
    </row>
    <row r="106" spans="1:24" ht="13.5" x14ac:dyDescent="0.25">
      <c r="A106" t="s">
        <v>4996</v>
      </c>
      <c r="C106" t="e">
        <v>#N/A</v>
      </c>
      <c r="D106" s="10" t="s">
        <v>28</v>
      </c>
      <c r="E106" s="34">
        <v>20261408810</v>
      </c>
      <c r="F106" s="10" t="s">
        <v>2823</v>
      </c>
      <c r="G106" s="10" t="s">
        <v>2286</v>
      </c>
      <c r="H106" s="10" t="s">
        <v>2824</v>
      </c>
      <c r="I106" s="10" t="s">
        <v>2825</v>
      </c>
      <c r="J106" s="10" t="s">
        <v>319</v>
      </c>
      <c r="K106" s="10" t="s">
        <v>320</v>
      </c>
      <c r="L106" s="10" t="s">
        <v>33</v>
      </c>
      <c r="M106" s="10" t="s">
        <v>2826</v>
      </c>
      <c r="N106" s="10" t="s">
        <v>2827</v>
      </c>
      <c r="O106" s="11">
        <v>46010</v>
      </c>
      <c r="P106" s="12">
        <v>19999.95</v>
      </c>
      <c r="Q106" s="13">
        <v>19999.95</v>
      </c>
      <c r="R106" s="11">
        <v>45995</v>
      </c>
      <c r="S106" s="11">
        <v>46203</v>
      </c>
      <c r="T106" s="10" t="s">
        <v>801</v>
      </c>
      <c r="U106" s="10" t="s">
        <v>802</v>
      </c>
      <c r="V106" s="10" t="s">
        <v>434</v>
      </c>
      <c r="W106" s="10" t="s">
        <v>435</v>
      </c>
      <c r="X106" s="10" t="s">
        <v>296</v>
      </c>
    </row>
    <row r="107" spans="1:24" ht="13.5" x14ac:dyDescent="0.25">
      <c r="A107" t="s">
        <v>4996</v>
      </c>
      <c r="C107" t="e">
        <v>#N/A</v>
      </c>
      <c r="D107" s="10" t="s">
        <v>28</v>
      </c>
      <c r="E107" s="34">
        <v>20261408811</v>
      </c>
      <c r="F107" s="10" t="s">
        <v>2828</v>
      </c>
      <c r="G107" s="10" t="s">
        <v>2286</v>
      </c>
      <c r="H107" s="10" t="s">
        <v>2829</v>
      </c>
      <c r="I107" s="10" t="s">
        <v>2830</v>
      </c>
      <c r="J107" s="10"/>
      <c r="K107" s="10"/>
      <c r="L107" s="10" t="s">
        <v>33</v>
      </c>
      <c r="M107" s="10" t="s">
        <v>2831</v>
      </c>
      <c r="N107" s="10" t="s">
        <v>2832</v>
      </c>
      <c r="O107" s="11">
        <v>46010</v>
      </c>
      <c r="P107" s="12">
        <v>4988.6400000000003</v>
      </c>
      <c r="Q107" s="13">
        <v>0</v>
      </c>
      <c r="R107" s="11">
        <v>46006</v>
      </c>
      <c r="S107" s="11">
        <v>46203</v>
      </c>
      <c r="T107" s="10" t="s">
        <v>801</v>
      </c>
      <c r="U107" s="10" t="s">
        <v>802</v>
      </c>
      <c r="V107" s="10" t="s">
        <v>434</v>
      </c>
      <c r="W107" s="10" t="s">
        <v>435</v>
      </c>
      <c r="X107" s="10" t="s">
        <v>296</v>
      </c>
    </row>
    <row r="108" spans="1:24" ht="13.5" x14ac:dyDescent="0.25">
      <c r="A108" t="s">
        <v>4996</v>
      </c>
      <c r="C108" t="e">
        <v>#N/A</v>
      </c>
      <c r="D108" s="10" t="s">
        <v>28</v>
      </c>
      <c r="E108" s="34">
        <v>20268804330</v>
      </c>
      <c r="F108" s="10" t="s">
        <v>3814</v>
      </c>
      <c r="G108" s="10" t="s">
        <v>2977</v>
      </c>
      <c r="H108" s="10" t="s">
        <v>3082</v>
      </c>
      <c r="I108" s="10" t="s">
        <v>3083</v>
      </c>
      <c r="J108" s="10"/>
      <c r="K108" s="10"/>
      <c r="L108" s="10" t="s">
        <v>33</v>
      </c>
      <c r="M108" s="10" t="s">
        <v>3815</v>
      </c>
      <c r="N108" s="10" t="s">
        <v>3816</v>
      </c>
      <c r="O108" s="11">
        <v>46010</v>
      </c>
      <c r="P108" s="12">
        <v>16159</v>
      </c>
      <c r="Q108" s="13">
        <v>0</v>
      </c>
      <c r="R108" s="11">
        <v>46010</v>
      </c>
      <c r="S108" s="11">
        <v>46066</v>
      </c>
      <c r="T108" s="10" t="s">
        <v>801</v>
      </c>
      <c r="U108" s="10" t="s">
        <v>802</v>
      </c>
      <c r="V108" s="10" t="s">
        <v>434</v>
      </c>
      <c r="W108" s="10" t="s">
        <v>435</v>
      </c>
      <c r="X108" s="10" t="s">
        <v>296</v>
      </c>
    </row>
    <row r="109" spans="1:24" ht="13.5" x14ac:dyDescent="0.25">
      <c r="A109" t="s">
        <v>4996</v>
      </c>
      <c r="C109" t="e">
        <v>#N/A</v>
      </c>
      <c r="D109" s="10" t="s">
        <v>28</v>
      </c>
      <c r="E109" s="34">
        <v>20268804331</v>
      </c>
      <c r="F109" s="10" t="s">
        <v>3817</v>
      </c>
      <c r="G109" s="10" t="s">
        <v>2977</v>
      </c>
      <c r="H109" s="10" t="s">
        <v>3227</v>
      </c>
      <c r="I109" s="10" t="s">
        <v>3228</v>
      </c>
      <c r="J109" s="10"/>
      <c r="K109" s="10"/>
      <c r="L109" s="10" t="s">
        <v>33</v>
      </c>
      <c r="M109" s="10" t="s">
        <v>3818</v>
      </c>
      <c r="N109" s="10" t="s">
        <v>3819</v>
      </c>
      <c r="O109" s="11">
        <v>46010</v>
      </c>
      <c r="P109" s="12">
        <v>10163.76</v>
      </c>
      <c r="Q109" s="13">
        <v>0</v>
      </c>
      <c r="R109" s="11">
        <v>46010</v>
      </c>
      <c r="S109" s="11">
        <v>46080</v>
      </c>
      <c r="T109" s="10" t="s">
        <v>801</v>
      </c>
      <c r="U109" s="10" t="s">
        <v>802</v>
      </c>
      <c r="V109" s="10" t="s">
        <v>434</v>
      </c>
      <c r="W109" s="10" t="s">
        <v>435</v>
      </c>
      <c r="X109" s="10" t="s">
        <v>296</v>
      </c>
    </row>
    <row r="110" spans="1:24" ht="13.5" x14ac:dyDescent="0.25">
      <c r="A110" t="s">
        <v>4996</v>
      </c>
      <c r="C110" t="e">
        <v>#N/A</v>
      </c>
      <c r="D110" s="10" t="s">
        <v>3994</v>
      </c>
      <c r="E110" s="34">
        <v>20268201699</v>
      </c>
      <c r="F110" s="10" t="s">
        <v>3995</v>
      </c>
      <c r="G110" s="10" t="s">
        <v>280</v>
      </c>
      <c r="H110" s="10" t="s">
        <v>4406</v>
      </c>
      <c r="I110" s="10" t="s">
        <v>4407</v>
      </c>
      <c r="J110" s="10"/>
      <c r="K110" s="10"/>
      <c r="L110" s="10" t="s">
        <v>431</v>
      </c>
      <c r="M110" s="10" t="s">
        <v>4408</v>
      </c>
      <c r="N110" s="10" t="s">
        <v>4024</v>
      </c>
      <c r="O110" s="11">
        <v>46010</v>
      </c>
      <c r="P110" s="12">
        <v>6408</v>
      </c>
      <c r="Q110" s="13">
        <v>0</v>
      </c>
      <c r="R110" s="11">
        <v>46024</v>
      </c>
      <c r="S110" s="11">
        <v>47485</v>
      </c>
      <c r="T110" s="10" t="s">
        <v>4000</v>
      </c>
      <c r="U110" s="10" t="s">
        <v>4001</v>
      </c>
      <c r="V110" s="10" t="s">
        <v>2173</v>
      </c>
      <c r="W110" s="10" t="s">
        <v>4002</v>
      </c>
      <c r="X110" s="10" t="s">
        <v>40</v>
      </c>
    </row>
    <row r="111" spans="1:24" ht="13.5" x14ac:dyDescent="0.25">
      <c r="A111" t="s">
        <v>4996</v>
      </c>
      <c r="C111" t="e">
        <v>#N/A</v>
      </c>
      <c r="D111" s="10" t="s">
        <v>3994</v>
      </c>
      <c r="E111" s="34">
        <v>20268201742</v>
      </c>
      <c r="F111" s="10" t="s">
        <v>3995</v>
      </c>
      <c r="G111" s="10" t="s">
        <v>280</v>
      </c>
      <c r="H111" s="10" t="s">
        <v>4288</v>
      </c>
      <c r="I111" s="10" t="s">
        <v>4289</v>
      </c>
      <c r="J111" s="10"/>
      <c r="K111" s="10"/>
      <c r="L111" s="10" t="s">
        <v>352</v>
      </c>
      <c r="M111" s="10" t="s">
        <v>4416</v>
      </c>
      <c r="N111" s="10" t="s">
        <v>4024</v>
      </c>
      <c r="O111" s="11">
        <v>46010</v>
      </c>
      <c r="P111" s="12">
        <v>22360</v>
      </c>
      <c r="Q111" s="13">
        <v>0</v>
      </c>
      <c r="R111" s="11">
        <v>46024</v>
      </c>
      <c r="S111" s="11">
        <v>47485</v>
      </c>
      <c r="T111" s="10" t="s">
        <v>4000</v>
      </c>
      <c r="U111" s="10" t="s">
        <v>4001</v>
      </c>
      <c r="V111" s="10" t="s">
        <v>2173</v>
      </c>
      <c r="W111" s="10" t="s">
        <v>4002</v>
      </c>
      <c r="X111" s="10" t="s">
        <v>40</v>
      </c>
    </row>
    <row r="112" spans="1:24" ht="13.5" x14ac:dyDescent="0.25">
      <c r="A112" t="s">
        <v>4996</v>
      </c>
      <c r="C112" t="e">
        <v>#N/A</v>
      </c>
      <c r="D112" s="10" t="s">
        <v>28</v>
      </c>
      <c r="E112" s="34">
        <v>20268801895</v>
      </c>
      <c r="F112" s="10" t="s">
        <v>357</v>
      </c>
      <c r="G112" s="10" t="s">
        <v>349</v>
      </c>
      <c r="H112" s="10" t="s">
        <v>358</v>
      </c>
      <c r="I112" s="10" t="s">
        <v>359</v>
      </c>
      <c r="J112" s="10" t="s">
        <v>319</v>
      </c>
      <c r="K112" s="10" t="s">
        <v>320</v>
      </c>
      <c r="L112" s="10" t="s">
        <v>33</v>
      </c>
      <c r="M112" s="10" t="s">
        <v>360</v>
      </c>
      <c r="N112" s="10" t="s">
        <v>361</v>
      </c>
      <c r="O112" s="11">
        <v>46009</v>
      </c>
      <c r="P112" s="12">
        <v>117600</v>
      </c>
      <c r="Q112" s="13">
        <v>33075</v>
      </c>
      <c r="R112" s="11">
        <v>45754</v>
      </c>
      <c r="S112" s="11">
        <v>49405</v>
      </c>
      <c r="T112" s="10" t="s">
        <v>304</v>
      </c>
      <c r="U112" s="10" t="s">
        <v>305</v>
      </c>
      <c r="V112" s="10" t="s">
        <v>306</v>
      </c>
      <c r="W112" s="10" t="s">
        <v>307</v>
      </c>
      <c r="X112" s="10" t="s">
        <v>308</v>
      </c>
    </row>
    <row r="113" spans="1:24" ht="13.5" x14ac:dyDescent="0.25">
      <c r="A113" t="s">
        <v>4996</v>
      </c>
      <c r="C113" t="e">
        <v>#N/A</v>
      </c>
      <c r="D113" s="10" t="s">
        <v>28</v>
      </c>
      <c r="E113" s="34">
        <v>20261408146</v>
      </c>
      <c r="F113" s="10" t="s">
        <v>740</v>
      </c>
      <c r="G113" s="10" t="s">
        <v>471</v>
      </c>
      <c r="H113" s="10" t="s">
        <v>448</v>
      </c>
      <c r="I113" s="10" t="s">
        <v>449</v>
      </c>
      <c r="J113" s="10" t="s">
        <v>319</v>
      </c>
      <c r="K113" s="10" t="s">
        <v>320</v>
      </c>
      <c r="L113" s="10" t="s">
        <v>33</v>
      </c>
      <c r="M113" s="10" t="s">
        <v>741</v>
      </c>
      <c r="N113" s="10" t="s">
        <v>742</v>
      </c>
      <c r="O113" s="11">
        <v>46009</v>
      </c>
      <c r="P113" s="12">
        <v>13250</v>
      </c>
      <c r="Q113" s="13">
        <v>0</v>
      </c>
      <c r="R113" s="11">
        <v>46009</v>
      </c>
      <c r="S113" s="11">
        <v>46203</v>
      </c>
      <c r="T113" s="10" t="s">
        <v>537</v>
      </c>
      <c r="U113" s="10" t="s">
        <v>538</v>
      </c>
      <c r="V113" s="10" t="s">
        <v>434</v>
      </c>
      <c r="W113" s="10" t="s">
        <v>435</v>
      </c>
      <c r="X113" s="10" t="s">
        <v>296</v>
      </c>
    </row>
    <row r="114" spans="1:24" ht="13.5" x14ac:dyDescent="0.25">
      <c r="A114" t="s">
        <v>4996</v>
      </c>
      <c r="C114" t="e">
        <v>#N/A</v>
      </c>
      <c r="D114" s="10" t="s">
        <v>28</v>
      </c>
      <c r="E114" s="34">
        <v>20261408373</v>
      </c>
      <c r="F114" s="10" t="s">
        <v>815</v>
      </c>
      <c r="G114" s="10" t="s">
        <v>30</v>
      </c>
      <c r="H114" s="10" t="s">
        <v>816</v>
      </c>
      <c r="I114" s="10" t="s">
        <v>817</v>
      </c>
      <c r="J114" s="10"/>
      <c r="K114" s="10"/>
      <c r="L114" s="10" t="s">
        <v>33</v>
      </c>
      <c r="M114" s="10" t="s">
        <v>818</v>
      </c>
      <c r="N114" s="10" t="s">
        <v>819</v>
      </c>
      <c r="O114" s="11">
        <v>46009</v>
      </c>
      <c r="P114" s="12">
        <v>20000</v>
      </c>
      <c r="Q114" s="13">
        <v>0</v>
      </c>
      <c r="R114" s="11">
        <v>45962</v>
      </c>
      <c r="S114" s="11">
        <v>46387</v>
      </c>
      <c r="T114" s="10" t="s">
        <v>801</v>
      </c>
      <c r="U114" s="10" t="s">
        <v>802</v>
      </c>
      <c r="V114" s="10" t="s">
        <v>55</v>
      </c>
      <c r="W114" s="10" t="s">
        <v>56</v>
      </c>
      <c r="X114" s="10" t="s">
        <v>57</v>
      </c>
    </row>
    <row r="115" spans="1:24" ht="13.5" x14ac:dyDescent="0.25">
      <c r="A115" t="s">
        <v>4996</v>
      </c>
      <c r="C115" t="e">
        <v>#N/A</v>
      </c>
      <c r="D115" s="10" t="s">
        <v>28</v>
      </c>
      <c r="E115" s="34">
        <v>20268803885</v>
      </c>
      <c r="F115" s="10" t="s">
        <v>868</v>
      </c>
      <c r="G115" s="10" t="s">
        <v>30</v>
      </c>
      <c r="H115" s="10" t="s">
        <v>869</v>
      </c>
      <c r="I115" s="10" t="s">
        <v>870</v>
      </c>
      <c r="J115" s="10"/>
      <c r="K115" s="10"/>
      <c r="L115" s="10" t="s">
        <v>50</v>
      </c>
      <c r="M115" s="10" t="s">
        <v>871</v>
      </c>
      <c r="N115" s="10" t="s">
        <v>872</v>
      </c>
      <c r="O115" s="11">
        <v>46009</v>
      </c>
      <c r="P115" s="12">
        <v>1063611.46</v>
      </c>
      <c r="Q115" s="13">
        <v>0</v>
      </c>
      <c r="R115" s="11">
        <v>46023</v>
      </c>
      <c r="S115" s="11">
        <v>46387</v>
      </c>
      <c r="T115" s="10" t="s">
        <v>355</v>
      </c>
      <c r="U115" s="10" t="s">
        <v>356</v>
      </c>
      <c r="V115" s="10" t="s">
        <v>55</v>
      </c>
      <c r="W115" s="10" t="s">
        <v>56</v>
      </c>
      <c r="X115" s="10" t="s">
        <v>57</v>
      </c>
    </row>
    <row r="116" spans="1:24" ht="13.5" x14ac:dyDescent="0.25">
      <c r="A116" t="s">
        <v>4995</v>
      </c>
      <c r="B116" t="s">
        <v>4984</v>
      </c>
      <c r="C116" s="32" t="s">
        <v>4985</v>
      </c>
      <c r="D116" s="10" t="s">
        <v>28</v>
      </c>
      <c r="E116" s="34">
        <v>20268803029</v>
      </c>
      <c r="F116" s="10" t="s">
        <v>1576</v>
      </c>
      <c r="G116" s="10" t="s">
        <v>1282</v>
      </c>
      <c r="H116" s="10" t="s">
        <v>1577</v>
      </c>
      <c r="I116" s="10" t="s">
        <v>1578</v>
      </c>
      <c r="J116" s="10"/>
      <c r="K116" s="10"/>
      <c r="L116" s="10" t="s">
        <v>50</v>
      </c>
      <c r="M116" s="10" t="s">
        <v>1579</v>
      </c>
      <c r="N116" s="10" t="s">
        <v>1580</v>
      </c>
      <c r="O116" s="11">
        <v>46009</v>
      </c>
      <c r="P116" s="12">
        <v>18750</v>
      </c>
      <c r="Q116" s="13">
        <v>0</v>
      </c>
      <c r="R116" s="11">
        <v>45108</v>
      </c>
      <c r="S116" s="11">
        <v>46203</v>
      </c>
      <c r="T116" s="10" t="s">
        <v>1270</v>
      </c>
      <c r="U116" s="10" t="s">
        <v>1271</v>
      </c>
      <c r="V116" s="10" t="s">
        <v>55</v>
      </c>
      <c r="W116" s="10" t="s">
        <v>56</v>
      </c>
      <c r="X116" s="10" t="s">
        <v>57</v>
      </c>
    </row>
    <row r="117" spans="1:24" ht="13.5" x14ac:dyDescent="0.25">
      <c r="A117" t="s">
        <v>4995</v>
      </c>
      <c r="B117" t="s">
        <v>4984</v>
      </c>
      <c r="C117" s="32" t="s">
        <v>4985</v>
      </c>
      <c r="D117" s="10" t="s">
        <v>28</v>
      </c>
      <c r="E117" s="34">
        <v>20268803834</v>
      </c>
      <c r="F117" s="10" t="s">
        <v>2011</v>
      </c>
      <c r="G117" s="10" t="s">
        <v>1282</v>
      </c>
      <c r="H117" s="10" t="s">
        <v>2012</v>
      </c>
      <c r="I117" s="10" t="s">
        <v>2013</v>
      </c>
      <c r="J117" s="10"/>
      <c r="K117" s="10"/>
      <c r="L117" s="10" t="s">
        <v>50</v>
      </c>
      <c r="M117" s="10" t="s">
        <v>2014</v>
      </c>
      <c r="N117" s="10" t="s">
        <v>2015</v>
      </c>
      <c r="O117" s="11">
        <v>46009</v>
      </c>
      <c r="P117" s="12">
        <v>5000</v>
      </c>
      <c r="Q117" s="13">
        <v>0</v>
      </c>
      <c r="R117" s="11">
        <v>44743</v>
      </c>
      <c r="S117" s="11">
        <v>45107</v>
      </c>
      <c r="T117" s="10" t="s">
        <v>1270</v>
      </c>
      <c r="U117" s="10" t="s">
        <v>1271</v>
      </c>
      <c r="V117" s="10" t="s">
        <v>55</v>
      </c>
      <c r="W117" s="10" t="s">
        <v>56</v>
      </c>
      <c r="X117" s="10" t="s">
        <v>57</v>
      </c>
    </row>
    <row r="118" spans="1:24" ht="13.5" x14ac:dyDescent="0.25">
      <c r="A118" t="s">
        <v>4996</v>
      </c>
      <c r="C118" t="e">
        <v>#N/A</v>
      </c>
      <c r="D118" s="10" t="s">
        <v>28</v>
      </c>
      <c r="E118" s="34">
        <v>20268804190</v>
      </c>
      <c r="F118" s="10" t="s">
        <v>2101</v>
      </c>
      <c r="G118" s="10" t="s">
        <v>1282</v>
      </c>
      <c r="H118" s="10" t="s">
        <v>2102</v>
      </c>
      <c r="I118" s="10" t="s">
        <v>2103</v>
      </c>
      <c r="J118" s="10"/>
      <c r="K118" s="10"/>
      <c r="L118" s="10" t="s">
        <v>50</v>
      </c>
      <c r="M118" s="10" t="s">
        <v>2104</v>
      </c>
      <c r="N118" s="10" t="s">
        <v>2105</v>
      </c>
      <c r="O118" s="11">
        <v>46009</v>
      </c>
      <c r="P118" s="12">
        <v>18750</v>
      </c>
      <c r="Q118" s="13">
        <v>0</v>
      </c>
      <c r="R118" s="11">
        <v>45108</v>
      </c>
      <c r="S118" s="11">
        <v>46203</v>
      </c>
      <c r="T118" s="10" t="s">
        <v>1270</v>
      </c>
      <c r="U118" s="10" t="s">
        <v>1271</v>
      </c>
      <c r="V118" s="10" t="s">
        <v>55</v>
      </c>
      <c r="W118" s="10" t="s">
        <v>56</v>
      </c>
      <c r="X118" s="10" t="s">
        <v>57</v>
      </c>
    </row>
    <row r="119" spans="1:24" ht="13.5" x14ac:dyDescent="0.25">
      <c r="A119" t="s">
        <v>4996</v>
      </c>
      <c r="C119" t="e">
        <v>#N/A</v>
      </c>
      <c r="D119" s="10" t="s">
        <v>28</v>
      </c>
      <c r="E119" s="34">
        <v>20268803685</v>
      </c>
      <c r="F119" s="10" t="s">
        <v>2272</v>
      </c>
      <c r="G119" s="10" t="s">
        <v>190</v>
      </c>
      <c r="H119" s="10" t="s">
        <v>256</v>
      </c>
      <c r="I119" s="10" t="s">
        <v>257</v>
      </c>
      <c r="J119" s="10"/>
      <c r="K119" s="10"/>
      <c r="L119" s="10" t="s">
        <v>33</v>
      </c>
      <c r="M119" s="10" t="s">
        <v>2273</v>
      </c>
      <c r="N119" s="10" t="s">
        <v>2274</v>
      </c>
      <c r="O119" s="11">
        <v>46009</v>
      </c>
      <c r="P119" s="12">
        <v>489826</v>
      </c>
      <c r="Q119" s="13">
        <v>0</v>
      </c>
      <c r="R119" s="11">
        <v>45931</v>
      </c>
      <c r="S119" s="11">
        <v>46295</v>
      </c>
      <c r="T119" s="10" t="s">
        <v>2196</v>
      </c>
      <c r="U119" s="10" t="s">
        <v>2197</v>
      </c>
      <c r="V119" s="10" t="s">
        <v>198</v>
      </c>
      <c r="W119" s="10" t="s">
        <v>199</v>
      </c>
      <c r="X119" s="10" t="s">
        <v>200</v>
      </c>
    </row>
    <row r="120" spans="1:24" ht="13.5" x14ac:dyDescent="0.25">
      <c r="A120" t="s">
        <v>4996</v>
      </c>
      <c r="C120" t="e">
        <v>#N/A</v>
      </c>
      <c r="D120" s="10" t="s">
        <v>28</v>
      </c>
      <c r="E120" s="34">
        <v>20268803954</v>
      </c>
      <c r="F120" s="10" t="s">
        <v>2282</v>
      </c>
      <c r="G120" s="10" t="s">
        <v>190</v>
      </c>
      <c r="H120" s="10" t="s">
        <v>2220</v>
      </c>
      <c r="I120" s="10" t="s">
        <v>2221</v>
      </c>
      <c r="J120" s="10" t="s">
        <v>319</v>
      </c>
      <c r="K120" s="10" t="s">
        <v>193</v>
      </c>
      <c r="L120" s="10" t="s">
        <v>33</v>
      </c>
      <c r="M120" s="10" t="s">
        <v>2283</v>
      </c>
      <c r="N120" s="10" t="s">
        <v>2284</v>
      </c>
      <c r="O120" s="11">
        <v>46009</v>
      </c>
      <c r="P120" s="12">
        <v>68580</v>
      </c>
      <c r="Q120" s="13">
        <v>0</v>
      </c>
      <c r="R120" s="11">
        <v>45959</v>
      </c>
      <c r="S120" s="11">
        <v>46323</v>
      </c>
      <c r="T120" s="10" t="s">
        <v>2196</v>
      </c>
      <c r="U120" s="10" t="s">
        <v>2197</v>
      </c>
      <c r="V120" s="10" t="s">
        <v>198</v>
      </c>
      <c r="W120" s="10" t="s">
        <v>199</v>
      </c>
      <c r="X120" s="10" t="s">
        <v>200</v>
      </c>
    </row>
    <row r="121" spans="1:24" ht="13.5" x14ac:dyDescent="0.25">
      <c r="A121" t="s">
        <v>4996</v>
      </c>
      <c r="C121" t="e">
        <v>#N/A</v>
      </c>
      <c r="D121" s="10" t="s">
        <v>28</v>
      </c>
      <c r="E121" s="34">
        <v>20261408718</v>
      </c>
      <c r="F121" s="10" t="s">
        <v>2803</v>
      </c>
      <c r="G121" s="10" t="s">
        <v>2286</v>
      </c>
      <c r="H121" s="10" t="s">
        <v>2804</v>
      </c>
      <c r="I121" s="10" t="s">
        <v>2805</v>
      </c>
      <c r="J121" s="10" t="s">
        <v>319</v>
      </c>
      <c r="K121" s="10" t="s">
        <v>193</v>
      </c>
      <c r="L121" s="10" t="s">
        <v>431</v>
      </c>
      <c r="M121" s="10" t="s">
        <v>2806</v>
      </c>
      <c r="N121" s="10" t="s">
        <v>2807</v>
      </c>
      <c r="O121" s="11">
        <v>46009</v>
      </c>
      <c r="P121" s="12">
        <v>5301</v>
      </c>
      <c r="Q121" s="13">
        <v>0</v>
      </c>
      <c r="R121" s="11">
        <v>45975</v>
      </c>
      <c r="S121" s="11">
        <v>46203</v>
      </c>
      <c r="T121" s="10" t="s">
        <v>801</v>
      </c>
      <c r="U121" s="10" t="s">
        <v>802</v>
      </c>
      <c r="V121" s="10" t="s">
        <v>434</v>
      </c>
      <c r="W121" s="10" t="s">
        <v>435</v>
      </c>
      <c r="X121" s="10" t="s">
        <v>296</v>
      </c>
    </row>
    <row r="122" spans="1:24" ht="13.5" x14ac:dyDescent="0.25">
      <c r="A122" t="s">
        <v>4996</v>
      </c>
      <c r="C122" t="e">
        <v>#N/A</v>
      </c>
      <c r="D122" s="10" t="s">
        <v>28</v>
      </c>
      <c r="E122" s="34">
        <v>20268804306</v>
      </c>
      <c r="F122" s="10" t="s">
        <v>3806</v>
      </c>
      <c r="G122" s="10" t="s">
        <v>2977</v>
      </c>
      <c r="H122" s="10" t="s">
        <v>3191</v>
      </c>
      <c r="I122" s="10" t="s">
        <v>3192</v>
      </c>
      <c r="J122" s="10"/>
      <c r="K122" s="10"/>
      <c r="L122" s="10" t="s">
        <v>33</v>
      </c>
      <c r="M122" s="10" t="s">
        <v>3807</v>
      </c>
      <c r="N122" s="10" t="s">
        <v>3808</v>
      </c>
      <c r="O122" s="11">
        <v>46009</v>
      </c>
      <c r="P122" s="12">
        <v>6300</v>
      </c>
      <c r="Q122" s="13">
        <v>0</v>
      </c>
      <c r="R122" s="11">
        <v>46009</v>
      </c>
      <c r="S122" s="11">
        <v>46071</v>
      </c>
      <c r="T122" s="10" t="s">
        <v>801</v>
      </c>
      <c r="U122" s="10" t="s">
        <v>802</v>
      </c>
      <c r="V122" s="10" t="s">
        <v>434</v>
      </c>
      <c r="W122" s="10" t="s">
        <v>435</v>
      </c>
      <c r="X122" s="10" t="s">
        <v>296</v>
      </c>
    </row>
    <row r="123" spans="1:24" ht="13.5" x14ac:dyDescent="0.25">
      <c r="A123" t="s">
        <v>4996</v>
      </c>
      <c r="C123" t="e">
        <v>#N/A</v>
      </c>
      <c r="D123" s="10" t="s">
        <v>28</v>
      </c>
      <c r="E123" s="34">
        <v>20268804309</v>
      </c>
      <c r="F123" s="10" t="s">
        <v>3809</v>
      </c>
      <c r="G123" s="10" t="s">
        <v>2977</v>
      </c>
      <c r="H123" s="10" t="s">
        <v>3810</v>
      </c>
      <c r="I123" s="10" t="s">
        <v>3811</v>
      </c>
      <c r="J123" s="10" t="s">
        <v>319</v>
      </c>
      <c r="K123" s="10" t="s">
        <v>320</v>
      </c>
      <c r="L123" s="10" t="s">
        <v>33</v>
      </c>
      <c r="M123" s="10" t="s">
        <v>3812</v>
      </c>
      <c r="N123" s="10" t="s">
        <v>3813</v>
      </c>
      <c r="O123" s="11">
        <v>46009</v>
      </c>
      <c r="P123" s="12">
        <v>6930</v>
      </c>
      <c r="Q123" s="13">
        <v>6930</v>
      </c>
      <c r="R123" s="11">
        <v>46009</v>
      </c>
      <c r="S123" s="11">
        <v>46052</v>
      </c>
      <c r="T123" s="10" t="s">
        <v>801</v>
      </c>
      <c r="U123" s="10" t="s">
        <v>802</v>
      </c>
      <c r="V123" s="10" t="s">
        <v>434</v>
      </c>
      <c r="W123" s="10" t="s">
        <v>435</v>
      </c>
      <c r="X123" s="10" t="s">
        <v>296</v>
      </c>
    </row>
    <row r="124" spans="1:24" ht="13.5" x14ac:dyDescent="0.25">
      <c r="A124" t="s">
        <v>4995</v>
      </c>
      <c r="B124" t="s">
        <v>4984</v>
      </c>
      <c r="C124" s="32" t="s">
        <v>4986</v>
      </c>
      <c r="D124" s="10" t="s">
        <v>28</v>
      </c>
      <c r="E124" s="34">
        <v>20268804257</v>
      </c>
      <c r="F124" s="10" t="s">
        <v>3946</v>
      </c>
      <c r="G124" s="10" t="s">
        <v>3884</v>
      </c>
      <c r="H124" s="10" t="s">
        <v>3941</v>
      </c>
      <c r="I124" s="10" t="s">
        <v>3942</v>
      </c>
      <c r="J124" s="10"/>
      <c r="K124" s="10"/>
      <c r="L124" s="10" t="s">
        <v>33</v>
      </c>
      <c r="M124" s="10" t="s">
        <v>3947</v>
      </c>
      <c r="N124" s="10" t="s">
        <v>3948</v>
      </c>
      <c r="O124" s="11">
        <v>46009</v>
      </c>
      <c r="P124" s="12">
        <v>8827.92</v>
      </c>
      <c r="Q124" s="13">
        <v>0</v>
      </c>
      <c r="R124" s="11">
        <v>45971</v>
      </c>
      <c r="S124" s="11">
        <v>46203</v>
      </c>
      <c r="T124" s="10" t="s">
        <v>801</v>
      </c>
      <c r="U124" s="10" t="s">
        <v>802</v>
      </c>
      <c r="V124" s="10" t="s">
        <v>434</v>
      </c>
      <c r="W124" s="10" t="s">
        <v>435</v>
      </c>
      <c r="X124" s="10" t="s">
        <v>296</v>
      </c>
    </row>
    <row r="125" spans="1:24" ht="13.5" x14ac:dyDescent="0.25">
      <c r="A125" t="s">
        <v>4996</v>
      </c>
      <c r="C125" t="e">
        <v>#N/A</v>
      </c>
      <c r="D125" s="10" t="s">
        <v>28</v>
      </c>
      <c r="E125" s="34">
        <v>20261404051</v>
      </c>
      <c r="F125" s="10" t="s">
        <v>539</v>
      </c>
      <c r="G125" s="10" t="s">
        <v>471</v>
      </c>
      <c r="H125" s="10" t="s">
        <v>540</v>
      </c>
      <c r="I125" s="10" t="s">
        <v>541</v>
      </c>
      <c r="J125" s="10"/>
      <c r="K125" s="10"/>
      <c r="L125" s="10" t="s">
        <v>321</v>
      </c>
      <c r="M125" s="10" t="s">
        <v>542</v>
      </c>
      <c r="N125" s="10" t="s">
        <v>543</v>
      </c>
      <c r="O125" s="11">
        <v>46008</v>
      </c>
      <c r="P125" s="12">
        <v>100000</v>
      </c>
      <c r="Q125" s="13">
        <v>0</v>
      </c>
      <c r="R125" s="11">
        <v>45918</v>
      </c>
      <c r="S125" s="11">
        <v>46203</v>
      </c>
      <c r="T125" s="10" t="s">
        <v>324</v>
      </c>
      <c r="U125" s="10" t="s">
        <v>325</v>
      </c>
      <c r="V125" s="10" t="s">
        <v>38</v>
      </c>
      <c r="W125" s="10" t="s">
        <v>39</v>
      </c>
      <c r="X125" s="10" t="s">
        <v>234</v>
      </c>
    </row>
    <row r="126" spans="1:24" ht="13.5" x14ac:dyDescent="0.25">
      <c r="A126" t="s">
        <v>4996</v>
      </c>
      <c r="C126" t="e">
        <v>#N/A</v>
      </c>
      <c r="D126" s="10" t="s">
        <v>28</v>
      </c>
      <c r="E126" s="34">
        <v>20261405506</v>
      </c>
      <c r="F126" s="10" t="s">
        <v>615</v>
      </c>
      <c r="G126" s="10" t="s">
        <v>471</v>
      </c>
      <c r="H126" s="10" t="s">
        <v>616</v>
      </c>
      <c r="I126" s="10" t="s">
        <v>617</v>
      </c>
      <c r="J126" s="10"/>
      <c r="K126" s="10"/>
      <c r="L126" s="10" t="s">
        <v>33</v>
      </c>
      <c r="M126" s="10" t="s">
        <v>618</v>
      </c>
      <c r="N126" s="10" t="s">
        <v>619</v>
      </c>
      <c r="O126" s="11">
        <v>46008</v>
      </c>
      <c r="P126" s="12">
        <v>30547</v>
      </c>
      <c r="Q126" s="13">
        <v>0</v>
      </c>
      <c r="R126" s="11">
        <v>46006</v>
      </c>
      <c r="S126" s="11">
        <v>46203</v>
      </c>
      <c r="T126" s="10" t="s">
        <v>324</v>
      </c>
      <c r="U126" s="10" t="s">
        <v>325</v>
      </c>
      <c r="V126" s="10" t="s">
        <v>38</v>
      </c>
      <c r="W126" s="10" t="s">
        <v>39</v>
      </c>
      <c r="X126" s="10" t="s">
        <v>296</v>
      </c>
    </row>
    <row r="127" spans="1:24" ht="13.5" x14ac:dyDescent="0.25">
      <c r="A127" t="s">
        <v>4996</v>
      </c>
      <c r="C127" t="e">
        <v>#N/A</v>
      </c>
      <c r="D127" s="10" t="s">
        <v>28</v>
      </c>
      <c r="E127" s="34">
        <v>20268802849</v>
      </c>
      <c r="F127" s="10" t="s">
        <v>1052</v>
      </c>
      <c r="G127" s="10" t="s">
        <v>47</v>
      </c>
      <c r="H127" s="10" t="s">
        <v>935</v>
      </c>
      <c r="I127" s="10" t="s">
        <v>936</v>
      </c>
      <c r="J127" s="10"/>
      <c r="K127" s="10"/>
      <c r="L127" s="10" t="s">
        <v>50</v>
      </c>
      <c r="M127" s="10" t="s">
        <v>1053</v>
      </c>
      <c r="N127" s="10" t="s">
        <v>1054</v>
      </c>
      <c r="O127" s="11">
        <v>46008</v>
      </c>
      <c r="P127" s="12">
        <v>1</v>
      </c>
      <c r="Q127" s="13">
        <v>0</v>
      </c>
      <c r="R127" s="11">
        <v>45383</v>
      </c>
      <c r="S127" s="11">
        <v>45747</v>
      </c>
      <c r="T127" s="10" t="s">
        <v>355</v>
      </c>
      <c r="U127" s="10" t="s">
        <v>356</v>
      </c>
      <c r="V127" s="10" t="s">
        <v>55</v>
      </c>
      <c r="W127" s="10" t="s">
        <v>56</v>
      </c>
      <c r="X127" s="10" t="s">
        <v>57</v>
      </c>
    </row>
    <row r="128" spans="1:24" ht="13.5" x14ac:dyDescent="0.25">
      <c r="A128" t="s">
        <v>4996</v>
      </c>
      <c r="C128" t="e">
        <v>#N/A</v>
      </c>
      <c r="D128" s="10" t="s">
        <v>28</v>
      </c>
      <c r="E128" s="34">
        <v>20268803585</v>
      </c>
      <c r="F128" s="10" t="s">
        <v>1137</v>
      </c>
      <c r="G128" s="10" t="s">
        <v>47</v>
      </c>
      <c r="H128" s="10" t="s">
        <v>1138</v>
      </c>
      <c r="I128" s="10" t="s">
        <v>1139</v>
      </c>
      <c r="J128" s="10"/>
      <c r="K128" s="10"/>
      <c r="L128" s="10" t="s">
        <v>33</v>
      </c>
      <c r="M128" s="10" t="s">
        <v>1140</v>
      </c>
      <c r="N128" s="10" t="s">
        <v>1141</v>
      </c>
      <c r="O128" s="11">
        <v>46008</v>
      </c>
      <c r="P128" s="12">
        <v>205500</v>
      </c>
      <c r="Q128" s="13">
        <v>0</v>
      </c>
      <c r="R128" s="11">
        <v>46113</v>
      </c>
      <c r="S128" s="11">
        <v>47208</v>
      </c>
      <c r="T128" s="10" t="s">
        <v>331</v>
      </c>
      <c r="U128" s="10" t="s">
        <v>332</v>
      </c>
      <c r="V128" s="10" t="s">
        <v>306</v>
      </c>
      <c r="W128" s="10" t="s">
        <v>307</v>
      </c>
      <c r="X128" s="10" t="s">
        <v>308</v>
      </c>
    </row>
    <row r="129" spans="1:24" ht="13.5" x14ac:dyDescent="0.25">
      <c r="A129" t="s">
        <v>4996</v>
      </c>
      <c r="C129" t="e">
        <v>#N/A</v>
      </c>
      <c r="D129" s="10" t="s">
        <v>28</v>
      </c>
      <c r="E129" s="34">
        <v>20268802858</v>
      </c>
      <c r="F129" s="10" t="s">
        <v>1487</v>
      </c>
      <c r="G129" s="10" t="s">
        <v>1282</v>
      </c>
      <c r="H129" s="10" t="s">
        <v>1488</v>
      </c>
      <c r="I129" s="10" t="s">
        <v>1489</v>
      </c>
      <c r="J129" s="10"/>
      <c r="K129" s="10"/>
      <c r="L129" s="10" t="s">
        <v>50</v>
      </c>
      <c r="M129" s="10" t="s">
        <v>1490</v>
      </c>
      <c r="N129" s="10" t="s">
        <v>1292</v>
      </c>
      <c r="O129" s="11">
        <v>46008</v>
      </c>
      <c r="P129" s="12">
        <v>50000</v>
      </c>
      <c r="Q129" s="13">
        <v>25000</v>
      </c>
      <c r="R129" s="11">
        <v>45839</v>
      </c>
      <c r="S129" s="11">
        <v>45930</v>
      </c>
      <c r="T129" s="10" t="s">
        <v>304</v>
      </c>
      <c r="U129" s="10" t="s">
        <v>305</v>
      </c>
      <c r="V129" s="10" t="s">
        <v>55</v>
      </c>
      <c r="W129" s="10" t="s">
        <v>56</v>
      </c>
      <c r="X129" s="10" t="s">
        <v>57</v>
      </c>
    </row>
    <row r="130" spans="1:24" ht="13.5" x14ac:dyDescent="0.25">
      <c r="A130" t="s">
        <v>4995</v>
      </c>
      <c r="B130" t="s">
        <v>4984</v>
      </c>
      <c r="C130" s="32" t="s">
        <v>4985</v>
      </c>
      <c r="D130" s="10" t="s">
        <v>28</v>
      </c>
      <c r="E130" s="34">
        <v>20268803565</v>
      </c>
      <c r="F130" s="10" t="s">
        <v>1846</v>
      </c>
      <c r="G130" s="10" t="s">
        <v>1282</v>
      </c>
      <c r="H130" s="10" t="s">
        <v>1847</v>
      </c>
      <c r="I130" s="10" t="s">
        <v>1848</v>
      </c>
      <c r="J130" s="10"/>
      <c r="K130" s="10"/>
      <c r="L130" s="10" t="s">
        <v>50</v>
      </c>
      <c r="M130" s="10" t="s">
        <v>1849</v>
      </c>
      <c r="N130" s="10" t="s">
        <v>1850</v>
      </c>
      <c r="O130" s="11">
        <v>46008</v>
      </c>
      <c r="P130" s="12">
        <v>775312.5</v>
      </c>
      <c r="Q130" s="13">
        <v>435588.99</v>
      </c>
      <c r="R130" s="11">
        <v>45108</v>
      </c>
      <c r="S130" s="11">
        <v>46203</v>
      </c>
      <c r="T130" s="10" t="s">
        <v>759</v>
      </c>
      <c r="U130" s="10" t="s">
        <v>760</v>
      </c>
      <c r="V130" s="10" t="s">
        <v>55</v>
      </c>
      <c r="W130" s="10" t="s">
        <v>56</v>
      </c>
      <c r="X130" s="10" t="s">
        <v>57</v>
      </c>
    </row>
    <row r="131" spans="1:24" ht="13.5" x14ac:dyDescent="0.25">
      <c r="A131" t="s">
        <v>4996</v>
      </c>
      <c r="C131" t="e">
        <v>#N/A</v>
      </c>
      <c r="D131" s="10" t="s">
        <v>28</v>
      </c>
      <c r="E131" s="34">
        <v>20268804288</v>
      </c>
      <c r="F131" s="10" t="s">
        <v>3795</v>
      </c>
      <c r="G131" s="10" t="s">
        <v>2977</v>
      </c>
      <c r="H131" s="10" t="s">
        <v>3275</v>
      </c>
      <c r="I131" s="10" t="s">
        <v>3276</v>
      </c>
      <c r="J131" s="10"/>
      <c r="K131" s="10"/>
      <c r="L131" s="10" t="s">
        <v>33</v>
      </c>
      <c r="M131" s="10" t="s">
        <v>3796</v>
      </c>
      <c r="N131" s="10" t="s">
        <v>3797</v>
      </c>
      <c r="O131" s="11">
        <v>46008</v>
      </c>
      <c r="P131" s="12">
        <v>5044.5200000000004</v>
      </c>
      <c r="Q131" s="13">
        <v>5044.5200000000004</v>
      </c>
      <c r="R131" s="11">
        <v>46008</v>
      </c>
      <c r="S131" s="11">
        <v>46066</v>
      </c>
      <c r="T131" s="10" t="s">
        <v>801</v>
      </c>
      <c r="U131" s="10" t="s">
        <v>802</v>
      </c>
      <c r="V131" s="10" t="s">
        <v>434</v>
      </c>
      <c r="W131" s="10" t="s">
        <v>435</v>
      </c>
      <c r="X131" s="10" t="s">
        <v>296</v>
      </c>
    </row>
    <row r="132" spans="1:24" ht="13.5" x14ac:dyDescent="0.25">
      <c r="A132" t="s">
        <v>4996</v>
      </c>
      <c r="C132" t="e">
        <v>#N/A</v>
      </c>
      <c r="D132" s="10" t="s">
        <v>28</v>
      </c>
      <c r="E132" s="34">
        <v>20268804291</v>
      </c>
      <c r="F132" s="10" t="s">
        <v>3798</v>
      </c>
      <c r="G132" s="10" t="s">
        <v>2977</v>
      </c>
      <c r="H132" s="10" t="s">
        <v>3799</v>
      </c>
      <c r="I132" s="10" t="s">
        <v>3800</v>
      </c>
      <c r="J132" s="10"/>
      <c r="K132" s="10"/>
      <c r="L132" s="10" t="s">
        <v>50</v>
      </c>
      <c r="M132" s="10" t="s">
        <v>3801</v>
      </c>
      <c r="N132" s="10" t="s">
        <v>3802</v>
      </c>
      <c r="O132" s="11">
        <v>46008</v>
      </c>
      <c r="P132" s="12">
        <v>19500</v>
      </c>
      <c r="Q132" s="13">
        <v>0</v>
      </c>
      <c r="R132" s="11">
        <v>46008</v>
      </c>
      <c r="S132" s="11">
        <v>46157</v>
      </c>
      <c r="T132" s="10" t="s">
        <v>801</v>
      </c>
      <c r="U132" s="10" t="s">
        <v>802</v>
      </c>
      <c r="V132" s="10" t="s">
        <v>38</v>
      </c>
      <c r="W132" s="10" t="s">
        <v>39</v>
      </c>
      <c r="X132" s="10" t="s">
        <v>234</v>
      </c>
    </row>
    <row r="133" spans="1:24" ht="13.5" x14ac:dyDescent="0.25">
      <c r="A133" t="s">
        <v>4996</v>
      </c>
      <c r="C133" t="e">
        <v>#N/A</v>
      </c>
      <c r="D133" s="10" t="s">
        <v>28</v>
      </c>
      <c r="E133" s="34">
        <v>20268804292</v>
      </c>
      <c r="F133" s="10" t="s">
        <v>3803</v>
      </c>
      <c r="G133" s="10" t="s">
        <v>2977</v>
      </c>
      <c r="H133" s="10" t="s">
        <v>3019</v>
      </c>
      <c r="I133" s="10" t="s">
        <v>3020</v>
      </c>
      <c r="J133" s="10" t="s">
        <v>319</v>
      </c>
      <c r="K133" s="10" t="s">
        <v>320</v>
      </c>
      <c r="L133" s="10" t="s">
        <v>33</v>
      </c>
      <c r="M133" s="10" t="s">
        <v>3804</v>
      </c>
      <c r="N133" s="10" t="s">
        <v>3805</v>
      </c>
      <c r="O133" s="11">
        <v>46008</v>
      </c>
      <c r="P133" s="12">
        <v>8363.02</v>
      </c>
      <c r="Q133" s="13">
        <v>0</v>
      </c>
      <c r="R133" s="11">
        <v>46008</v>
      </c>
      <c r="S133" s="11">
        <v>46059</v>
      </c>
      <c r="T133" s="10" t="s">
        <v>801</v>
      </c>
      <c r="U133" s="10" t="s">
        <v>802</v>
      </c>
      <c r="V133" s="10" t="s">
        <v>434</v>
      </c>
      <c r="W133" s="10" t="s">
        <v>435</v>
      </c>
      <c r="X133" s="10" t="s">
        <v>296</v>
      </c>
    </row>
    <row r="134" spans="1:24" ht="13.5" x14ac:dyDescent="0.25">
      <c r="A134" t="s">
        <v>4996</v>
      </c>
      <c r="C134" t="e">
        <v>#N/A</v>
      </c>
      <c r="D134" s="10" t="s">
        <v>28</v>
      </c>
      <c r="E134" s="34">
        <v>20268803955</v>
      </c>
      <c r="F134" s="10" t="s">
        <v>3879</v>
      </c>
      <c r="G134" s="10" t="s">
        <v>3866</v>
      </c>
      <c r="H134" s="10" t="s">
        <v>2902</v>
      </c>
      <c r="I134" s="10" t="s">
        <v>2903</v>
      </c>
      <c r="J134" s="10"/>
      <c r="K134" s="10"/>
      <c r="L134" s="10" t="s">
        <v>50</v>
      </c>
      <c r="M134" s="10" t="s">
        <v>3880</v>
      </c>
      <c r="N134" s="10" t="s">
        <v>3881</v>
      </c>
      <c r="O134" s="11">
        <v>46008</v>
      </c>
      <c r="P134" s="12">
        <v>70000</v>
      </c>
      <c r="Q134" s="13">
        <v>0</v>
      </c>
      <c r="R134" s="11">
        <v>46097</v>
      </c>
      <c r="S134" s="11">
        <v>47922</v>
      </c>
      <c r="T134" s="10" t="s">
        <v>759</v>
      </c>
      <c r="U134" s="10" t="s">
        <v>760</v>
      </c>
      <c r="V134" s="10" t="s">
        <v>434</v>
      </c>
      <c r="W134" s="10" t="s">
        <v>435</v>
      </c>
      <c r="X134" s="10" t="s">
        <v>296</v>
      </c>
    </row>
    <row r="135" spans="1:24" ht="13.5" x14ac:dyDescent="0.25">
      <c r="A135" t="s">
        <v>4996</v>
      </c>
      <c r="C135" t="e">
        <v>#N/A</v>
      </c>
      <c r="D135" s="10" t="s">
        <v>28</v>
      </c>
      <c r="E135" s="34">
        <v>20265400017</v>
      </c>
      <c r="F135" s="10" t="s">
        <v>3953</v>
      </c>
      <c r="G135" s="10" t="s">
        <v>289</v>
      </c>
      <c r="H135" s="10" t="s">
        <v>3954</v>
      </c>
      <c r="I135" s="10" t="s">
        <v>3955</v>
      </c>
      <c r="J135" s="10"/>
      <c r="K135" s="10"/>
      <c r="L135" s="10" t="s">
        <v>33</v>
      </c>
      <c r="M135" s="10" t="s">
        <v>3956</v>
      </c>
      <c r="N135" s="10" t="s">
        <v>3957</v>
      </c>
      <c r="O135" s="11">
        <v>46008</v>
      </c>
      <c r="P135" s="12">
        <v>160000</v>
      </c>
      <c r="Q135" s="13">
        <v>0</v>
      </c>
      <c r="R135" s="11">
        <v>46023</v>
      </c>
      <c r="S135" s="11">
        <v>46396</v>
      </c>
      <c r="T135" s="10" t="s">
        <v>331</v>
      </c>
      <c r="U135" s="10" t="s">
        <v>332</v>
      </c>
      <c r="V135" s="10" t="s">
        <v>434</v>
      </c>
      <c r="W135" s="10" t="s">
        <v>435</v>
      </c>
      <c r="X135" s="10" t="s">
        <v>296</v>
      </c>
    </row>
    <row r="136" spans="1:24" ht="13.5" x14ac:dyDescent="0.25">
      <c r="A136" t="s">
        <v>4996</v>
      </c>
      <c r="C136" t="e">
        <v>#N/A</v>
      </c>
      <c r="D136" s="10" t="s">
        <v>3994</v>
      </c>
      <c r="E136" s="34">
        <v>20268201743</v>
      </c>
      <c r="F136" s="10" t="s">
        <v>3995</v>
      </c>
      <c r="G136" s="10" t="s">
        <v>280</v>
      </c>
      <c r="H136" s="10" t="s">
        <v>4417</v>
      </c>
      <c r="I136" s="10" t="s">
        <v>4418</v>
      </c>
      <c r="J136" s="10"/>
      <c r="K136" s="10"/>
      <c r="L136" s="10" t="s">
        <v>33</v>
      </c>
      <c r="M136" s="10" t="s">
        <v>4419</v>
      </c>
      <c r="N136" s="10" t="s">
        <v>4024</v>
      </c>
      <c r="O136" s="11">
        <v>46008</v>
      </c>
      <c r="P136" s="12">
        <v>3096</v>
      </c>
      <c r="Q136" s="13">
        <v>0</v>
      </c>
      <c r="R136" s="11">
        <v>46024</v>
      </c>
      <c r="S136" s="11">
        <v>47485</v>
      </c>
      <c r="T136" s="10" t="s">
        <v>4000</v>
      </c>
      <c r="U136" s="10" t="s">
        <v>4001</v>
      </c>
      <c r="V136" s="10" t="s">
        <v>2173</v>
      </c>
      <c r="W136" s="10" t="s">
        <v>4002</v>
      </c>
      <c r="X136" s="10" t="s">
        <v>40</v>
      </c>
    </row>
    <row r="137" spans="1:24" ht="13.5" x14ac:dyDescent="0.25">
      <c r="A137" t="s">
        <v>4996</v>
      </c>
      <c r="C137" t="e">
        <v>#N/A</v>
      </c>
      <c r="D137" s="10" t="s">
        <v>3994</v>
      </c>
      <c r="E137" s="34">
        <v>20268201744</v>
      </c>
      <c r="F137" s="10" t="s">
        <v>3995</v>
      </c>
      <c r="G137" s="10" t="s">
        <v>280</v>
      </c>
      <c r="H137" s="10" t="s">
        <v>4420</v>
      </c>
      <c r="I137" s="10" t="s">
        <v>4421</v>
      </c>
      <c r="J137" s="10"/>
      <c r="K137" s="10"/>
      <c r="L137" s="10" t="s">
        <v>33</v>
      </c>
      <c r="M137" s="10" t="s">
        <v>4422</v>
      </c>
      <c r="N137" s="10" t="s">
        <v>4024</v>
      </c>
      <c r="O137" s="11">
        <v>46008</v>
      </c>
      <c r="P137" s="12">
        <v>13824</v>
      </c>
      <c r="Q137" s="13">
        <v>0</v>
      </c>
      <c r="R137" s="11">
        <v>46024</v>
      </c>
      <c r="S137" s="11">
        <v>47485</v>
      </c>
      <c r="T137" s="10" t="s">
        <v>4000</v>
      </c>
      <c r="U137" s="10" t="s">
        <v>4001</v>
      </c>
      <c r="V137" s="10" t="s">
        <v>2173</v>
      </c>
      <c r="W137" s="10" t="s">
        <v>4002</v>
      </c>
      <c r="X137" s="10" t="s">
        <v>40</v>
      </c>
    </row>
    <row r="138" spans="1:24" ht="13.5" x14ac:dyDescent="0.25">
      <c r="A138" t="s">
        <v>4996</v>
      </c>
      <c r="C138" t="e">
        <v>#N/A</v>
      </c>
      <c r="D138" s="10" t="s">
        <v>287</v>
      </c>
      <c r="E138" s="34">
        <v>20268800110</v>
      </c>
      <c r="F138" s="10" t="s">
        <v>4698</v>
      </c>
      <c r="G138" s="10" t="s">
        <v>289</v>
      </c>
      <c r="H138" s="10" t="s">
        <v>2919</v>
      </c>
      <c r="I138" s="10" t="s">
        <v>2920</v>
      </c>
      <c r="J138" s="10"/>
      <c r="K138" s="10"/>
      <c r="L138" s="10" t="s">
        <v>33</v>
      </c>
      <c r="M138" s="10" t="s">
        <v>4699</v>
      </c>
      <c r="N138" s="10" t="s">
        <v>4700</v>
      </c>
      <c r="O138" s="11">
        <v>46008</v>
      </c>
      <c r="P138" s="12">
        <v>164281.70000000001</v>
      </c>
      <c r="Q138" s="13">
        <v>0</v>
      </c>
      <c r="R138" s="11">
        <v>46023</v>
      </c>
      <c r="S138" s="11">
        <v>46387</v>
      </c>
      <c r="T138" s="10" t="s">
        <v>306</v>
      </c>
      <c r="U138" s="10" t="s">
        <v>4514</v>
      </c>
      <c r="V138" s="10" t="s">
        <v>294</v>
      </c>
      <c r="W138" s="10" t="s">
        <v>295</v>
      </c>
      <c r="X138" s="10" t="s">
        <v>296</v>
      </c>
    </row>
    <row r="139" spans="1:24" ht="13.5" x14ac:dyDescent="0.25">
      <c r="A139" t="s">
        <v>4996</v>
      </c>
      <c r="C139" t="e">
        <v>#N/A</v>
      </c>
      <c r="D139" s="10" t="s">
        <v>4711</v>
      </c>
      <c r="E139" s="34">
        <v>20266200766</v>
      </c>
      <c r="F139" s="10" t="s">
        <v>4712</v>
      </c>
      <c r="G139" s="10" t="s">
        <v>190</v>
      </c>
      <c r="H139" s="10" t="s">
        <v>202</v>
      </c>
      <c r="I139" s="10" t="s">
        <v>203</v>
      </c>
      <c r="J139" s="10"/>
      <c r="K139" s="10"/>
      <c r="L139" s="10" t="s">
        <v>204</v>
      </c>
      <c r="M139" s="10" t="s">
        <v>4713</v>
      </c>
      <c r="N139" s="10" t="s">
        <v>4714</v>
      </c>
      <c r="O139" s="11">
        <v>46008</v>
      </c>
      <c r="P139" s="12">
        <v>390400.04</v>
      </c>
      <c r="Q139" s="13">
        <v>0</v>
      </c>
      <c r="R139" s="11">
        <v>45982</v>
      </c>
      <c r="S139" s="11">
        <v>46346</v>
      </c>
      <c r="T139" s="10" t="s">
        <v>306</v>
      </c>
      <c r="U139" s="10" t="s">
        <v>4514</v>
      </c>
      <c r="V139" s="10" t="s">
        <v>232</v>
      </c>
      <c r="W139" s="10" t="s">
        <v>233</v>
      </c>
      <c r="X139" s="10" t="s">
        <v>234</v>
      </c>
    </row>
    <row r="140" spans="1:24" ht="13.5" x14ac:dyDescent="0.25">
      <c r="A140" t="s">
        <v>4996</v>
      </c>
      <c r="C140" t="e">
        <v>#N/A</v>
      </c>
      <c r="D140" s="10" t="s">
        <v>28</v>
      </c>
      <c r="E140" s="34">
        <v>20268803906</v>
      </c>
      <c r="F140" s="10" t="s">
        <v>4755</v>
      </c>
      <c r="G140" s="10" t="s">
        <v>754</v>
      </c>
      <c r="H140" s="10" t="s">
        <v>4756</v>
      </c>
      <c r="I140" s="10" t="s">
        <v>4757</v>
      </c>
      <c r="J140" s="10"/>
      <c r="K140" s="10"/>
      <c r="L140" s="10" t="s">
        <v>321</v>
      </c>
      <c r="M140" s="10" t="s">
        <v>4758</v>
      </c>
      <c r="N140" s="10" t="s">
        <v>4759</v>
      </c>
      <c r="O140" s="11">
        <v>46008</v>
      </c>
      <c r="P140" s="12">
        <v>66809.259999999995</v>
      </c>
      <c r="Q140" s="13">
        <v>66809.259999999995</v>
      </c>
      <c r="R140" s="11">
        <v>46013</v>
      </c>
      <c r="S140" s="11">
        <v>46203</v>
      </c>
      <c r="T140" s="10" t="s">
        <v>813</v>
      </c>
      <c r="U140" s="10" t="s">
        <v>4720</v>
      </c>
      <c r="V140" s="10" t="s">
        <v>813</v>
      </c>
      <c r="W140" s="10" t="s">
        <v>814</v>
      </c>
      <c r="X140" s="10" t="s">
        <v>308</v>
      </c>
    </row>
    <row r="141" spans="1:24" ht="13.5" x14ac:dyDescent="0.25">
      <c r="A141" t="s">
        <v>4996</v>
      </c>
      <c r="C141" t="e">
        <v>#N/A</v>
      </c>
      <c r="D141" s="10" t="s">
        <v>28</v>
      </c>
      <c r="E141" s="34">
        <v>20261406976</v>
      </c>
      <c r="F141" s="10" t="s">
        <v>246</v>
      </c>
      <c r="G141" s="10" t="s">
        <v>190</v>
      </c>
      <c r="H141" s="10" t="s">
        <v>202</v>
      </c>
      <c r="I141" s="10" t="s">
        <v>203</v>
      </c>
      <c r="J141" s="10"/>
      <c r="K141" s="10"/>
      <c r="L141" s="10" t="s">
        <v>204</v>
      </c>
      <c r="M141" s="10" t="s">
        <v>247</v>
      </c>
      <c r="N141" s="10" t="s">
        <v>218</v>
      </c>
      <c r="O141" s="11">
        <v>46007</v>
      </c>
      <c r="P141" s="12">
        <v>249887.28</v>
      </c>
      <c r="Q141" s="13">
        <v>0</v>
      </c>
      <c r="R141" s="11">
        <v>45839</v>
      </c>
      <c r="S141" s="11">
        <v>46203</v>
      </c>
      <c r="T141" s="10" t="s">
        <v>36</v>
      </c>
      <c r="U141" s="10" t="s">
        <v>37</v>
      </c>
      <c r="V141" s="10" t="s">
        <v>38</v>
      </c>
      <c r="W141" s="10" t="s">
        <v>39</v>
      </c>
      <c r="X141" s="10" t="s">
        <v>40</v>
      </c>
    </row>
    <row r="142" spans="1:24" ht="13.5" x14ac:dyDescent="0.25">
      <c r="A142" t="s">
        <v>4996</v>
      </c>
      <c r="C142" t="e">
        <v>#N/A</v>
      </c>
      <c r="D142" s="10" t="s">
        <v>28</v>
      </c>
      <c r="E142" s="34">
        <v>20268801917</v>
      </c>
      <c r="F142" s="10" t="s">
        <v>377</v>
      </c>
      <c r="G142" s="10" t="s">
        <v>349</v>
      </c>
      <c r="H142" s="10" t="s">
        <v>378</v>
      </c>
      <c r="I142" s="10" t="s">
        <v>379</v>
      </c>
      <c r="J142" s="10"/>
      <c r="K142" s="10"/>
      <c r="L142" s="10" t="s">
        <v>33</v>
      </c>
      <c r="M142" s="10" t="s">
        <v>380</v>
      </c>
      <c r="N142" s="10" t="s">
        <v>361</v>
      </c>
      <c r="O142" s="11">
        <v>46007</v>
      </c>
      <c r="P142" s="12">
        <v>238440</v>
      </c>
      <c r="Q142" s="13">
        <v>0</v>
      </c>
      <c r="R142" s="11">
        <v>45792</v>
      </c>
      <c r="S142" s="11">
        <v>49443</v>
      </c>
      <c r="T142" s="10" t="s">
        <v>304</v>
      </c>
      <c r="U142" s="10" t="s">
        <v>305</v>
      </c>
      <c r="V142" s="10" t="s">
        <v>306</v>
      </c>
      <c r="W142" s="10" t="s">
        <v>307</v>
      </c>
      <c r="X142" s="10" t="s">
        <v>308</v>
      </c>
    </row>
    <row r="143" spans="1:24" ht="13.5" x14ac:dyDescent="0.25">
      <c r="A143" t="s">
        <v>4996</v>
      </c>
      <c r="C143" t="e">
        <v>#N/A</v>
      </c>
      <c r="D143" s="10" t="s">
        <v>28</v>
      </c>
      <c r="E143" s="34">
        <v>20261406557</v>
      </c>
      <c r="F143" s="10" t="s">
        <v>465</v>
      </c>
      <c r="G143" s="10" t="s">
        <v>437</v>
      </c>
      <c r="H143" s="10" t="s">
        <v>466</v>
      </c>
      <c r="I143" s="10" t="s">
        <v>467</v>
      </c>
      <c r="J143" s="10"/>
      <c r="K143" s="10" t="s">
        <v>425</v>
      </c>
      <c r="L143" s="10" t="s">
        <v>431</v>
      </c>
      <c r="M143" s="10" t="s">
        <v>468</v>
      </c>
      <c r="N143" s="10" t="s">
        <v>469</v>
      </c>
      <c r="O143" s="11">
        <v>46007</v>
      </c>
      <c r="P143" s="12">
        <v>70773.63</v>
      </c>
      <c r="Q143" s="13">
        <v>0</v>
      </c>
      <c r="R143" s="11">
        <v>46022</v>
      </c>
      <c r="S143" s="11">
        <v>46386</v>
      </c>
      <c r="T143" s="10" t="s">
        <v>324</v>
      </c>
      <c r="U143" s="10" t="s">
        <v>325</v>
      </c>
      <c r="V143" s="10" t="s">
        <v>434</v>
      </c>
      <c r="W143" s="10" t="s">
        <v>435</v>
      </c>
      <c r="X143" s="10" t="s">
        <v>296</v>
      </c>
    </row>
    <row r="144" spans="1:24" ht="13.5" x14ac:dyDescent="0.25">
      <c r="A144" t="s">
        <v>4995</v>
      </c>
      <c r="B144" t="s">
        <v>4984</v>
      </c>
      <c r="C144" s="32" t="s">
        <v>4985</v>
      </c>
      <c r="D144" s="10" t="s">
        <v>28</v>
      </c>
      <c r="E144" s="34">
        <v>20268801440</v>
      </c>
      <c r="F144" s="10" t="s">
        <v>1306</v>
      </c>
      <c r="G144" s="10" t="s">
        <v>1282</v>
      </c>
      <c r="H144" s="10" t="s">
        <v>1307</v>
      </c>
      <c r="I144" s="10" t="s">
        <v>1308</v>
      </c>
      <c r="J144" s="10"/>
      <c r="K144" s="10"/>
      <c r="L144" s="10" t="s">
        <v>33</v>
      </c>
      <c r="M144" s="10" t="s">
        <v>1309</v>
      </c>
      <c r="N144" s="10" t="s">
        <v>1310</v>
      </c>
      <c r="O144" s="11">
        <v>46007</v>
      </c>
      <c r="P144" s="12">
        <v>30000</v>
      </c>
      <c r="Q144" s="13">
        <v>0</v>
      </c>
      <c r="R144" s="11">
        <v>45108</v>
      </c>
      <c r="S144" s="11">
        <v>46203</v>
      </c>
      <c r="T144" s="10" t="s">
        <v>759</v>
      </c>
      <c r="U144" s="10" t="s">
        <v>760</v>
      </c>
      <c r="V144" s="10" t="s">
        <v>55</v>
      </c>
      <c r="W144" s="10" t="s">
        <v>56</v>
      </c>
      <c r="X144" s="10" t="s">
        <v>57</v>
      </c>
    </row>
    <row r="145" spans="1:24" ht="13.5" x14ac:dyDescent="0.25">
      <c r="A145" t="s">
        <v>4996</v>
      </c>
      <c r="C145" t="e">
        <v>#N/A</v>
      </c>
      <c r="D145" s="10" t="s">
        <v>28</v>
      </c>
      <c r="E145" s="34">
        <v>20268803021</v>
      </c>
      <c r="F145" s="10" t="s">
        <v>2246</v>
      </c>
      <c r="G145" s="10" t="s">
        <v>190</v>
      </c>
      <c r="H145" s="10" t="s">
        <v>2192</v>
      </c>
      <c r="I145" s="10" t="s">
        <v>2193</v>
      </c>
      <c r="J145" s="10"/>
      <c r="K145" s="10"/>
      <c r="L145" s="10" t="s">
        <v>352</v>
      </c>
      <c r="M145" s="10" t="s">
        <v>2247</v>
      </c>
      <c r="N145" s="10" t="s">
        <v>2248</v>
      </c>
      <c r="O145" s="11">
        <v>46007</v>
      </c>
      <c r="P145" s="12">
        <v>311026</v>
      </c>
      <c r="Q145" s="13">
        <v>299035</v>
      </c>
      <c r="R145" s="11">
        <v>45869</v>
      </c>
      <c r="S145" s="11">
        <v>46233</v>
      </c>
      <c r="T145" s="10" t="s">
        <v>2196</v>
      </c>
      <c r="U145" s="10" t="s">
        <v>2197</v>
      </c>
      <c r="V145" s="10" t="s">
        <v>198</v>
      </c>
      <c r="W145" s="10" t="s">
        <v>199</v>
      </c>
      <c r="X145" s="10" t="s">
        <v>200</v>
      </c>
    </row>
    <row r="146" spans="1:24" ht="13.5" x14ac:dyDescent="0.25">
      <c r="A146" t="s">
        <v>4996</v>
      </c>
      <c r="C146" t="e">
        <v>#N/A</v>
      </c>
      <c r="D146" s="10" t="s">
        <v>28</v>
      </c>
      <c r="E146" s="34">
        <v>20261408536</v>
      </c>
      <c r="F146" s="10" t="s">
        <v>2783</v>
      </c>
      <c r="G146" s="10" t="s">
        <v>2286</v>
      </c>
      <c r="H146" s="10" t="s">
        <v>2784</v>
      </c>
      <c r="I146" s="10" t="s">
        <v>2785</v>
      </c>
      <c r="J146" s="10" t="s">
        <v>319</v>
      </c>
      <c r="K146" s="10" t="s">
        <v>425</v>
      </c>
      <c r="L146" s="10" t="s">
        <v>2370</v>
      </c>
      <c r="M146" s="10" t="s">
        <v>2786</v>
      </c>
      <c r="N146" s="10" t="s">
        <v>2787</v>
      </c>
      <c r="O146" s="11">
        <v>46007</v>
      </c>
      <c r="P146" s="12">
        <v>19950</v>
      </c>
      <c r="Q146" s="13">
        <v>0</v>
      </c>
      <c r="R146" s="11">
        <v>45999</v>
      </c>
      <c r="S146" s="11">
        <v>46203</v>
      </c>
      <c r="T146" s="10" t="s">
        <v>801</v>
      </c>
      <c r="U146" s="10" t="s">
        <v>802</v>
      </c>
      <c r="V146" s="10" t="s">
        <v>38</v>
      </c>
      <c r="W146" s="10" t="s">
        <v>39</v>
      </c>
      <c r="X146" s="10" t="s">
        <v>234</v>
      </c>
    </row>
    <row r="147" spans="1:24" ht="13.5" x14ac:dyDescent="0.25">
      <c r="A147" t="s">
        <v>4996</v>
      </c>
      <c r="C147" t="e">
        <v>#N/A</v>
      </c>
      <c r="D147" s="10" t="s">
        <v>28</v>
      </c>
      <c r="E147" s="34">
        <v>20261408537</v>
      </c>
      <c r="F147" s="10" t="s">
        <v>2788</v>
      </c>
      <c r="G147" s="10" t="s">
        <v>2286</v>
      </c>
      <c r="H147" s="10" t="s">
        <v>2789</v>
      </c>
      <c r="I147" s="10" t="s">
        <v>2790</v>
      </c>
      <c r="J147" s="10"/>
      <c r="K147" s="10"/>
      <c r="L147" s="10" t="s">
        <v>33</v>
      </c>
      <c r="M147" s="10" t="s">
        <v>2791</v>
      </c>
      <c r="N147" s="10" t="s">
        <v>2792</v>
      </c>
      <c r="O147" s="11">
        <v>46007</v>
      </c>
      <c r="P147" s="12">
        <v>14410</v>
      </c>
      <c r="Q147" s="13">
        <v>6945</v>
      </c>
      <c r="R147" s="11">
        <v>46023</v>
      </c>
      <c r="S147" s="11">
        <v>46387</v>
      </c>
      <c r="T147" s="10" t="s">
        <v>801</v>
      </c>
      <c r="U147" s="10" t="s">
        <v>802</v>
      </c>
      <c r="V147" s="10" t="s">
        <v>434</v>
      </c>
      <c r="W147" s="10" t="s">
        <v>435</v>
      </c>
      <c r="X147" s="10" t="s">
        <v>296</v>
      </c>
    </row>
    <row r="148" spans="1:24" ht="13.5" x14ac:dyDescent="0.25">
      <c r="A148" t="s">
        <v>4996</v>
      </c>
      <c r="C148" t="e">
        <v>#N/A</v>
      </c>
      <c r="D148" s="10" t="s">
        <v>28</v>
      </c>
      <c r="E148" s="34">
        <v>20261408538</v>
      </c>
      <c r="F148" s="10" t="s">
        <v>2793</v>
      </c>
      <c r="G148" s="10" t="s">
        <v>2286</v>
      </c>
      <c r="H148" s="10" t="s">
        <v>2794</v>
      </c>
      <c r="I148" s="10" t="s">
        <v>2795</v>
      </c>
      <c r="J148" s="10"/>
      <c r="K148" s="10"/>
      <c r="L148" s="10" t="s">
        <v>33</v>
      </c>
      <c r="M148" s="10" t="s">
        <v>2796</v>
      </c>
      <c r="N148" s="10" t="s">
        <v>2797</v>
      </c>
      <c r="O148" s="11">
        <v>46007</v>
      </c>
      <c r="P148" s="12">
        <v>3000</v>
      </c>
      <c r="Q148" s="13">
        <v>0</v>
      </c>
      <c r="R148" s="11">
        <v>45992</v>
      </c>
      <c r="S148" s="11">
        <v>46203</v>
      </c>
      <c r="T148" s="10" t="s">
        <v>801</v>
      </c>
      <c r="U148" s="10" t="s">
        <v>802</v>
      </c>
      <c r="V148" s="10" t="s">
        <v>38</v>
      </c>
      <c r="W148" s="10" t="s">
        <v>39</v>
      </c>
      <c r="X148" s="10" t="s">
        <v>234</v>
      </c>
    </row>
    <row r="149" spans="1:24" ht="13.5" x14ac:dyDescent="0.25">
      <c r="A149" t="s">
        <v>4996</v>
      </c>
      <c r="C149" t="e">
        <v>#N/A</v>
      </c>
      <c r="D149" s="10" t="s">
        <v>28</v>
      </c>
      <c r="E149" s="34">
        <v>20261408539</v>
      </c>
      <c r="F149" s="10" t="s">
        <v>2798</v>
      </c>
      <c r="G149" s="10" t="s">
        <v>2286</v>
      </c>
      <c r="H149" s="10" t="s">
        <v>2799</v>
      </c>
      <c r="I149" s="10" t="s">
        <v>2800</v>
      </c>
      <c r="J149" s="10"/>
      <c r="K149" s="10"/>
      <c r="L149" s="10" t="s">
        <v>33</v>
      </c>
      <c r="M149" s="10" t="s">
        <v>2801</v>
      </c>
      <c r="N149" s="10" t="s">
        <v>2802</v>
      </c>
      <c r="O149" s="11">
        <v>46007</v>
      </c>
      <c r="P149" s="12">
        <v>11848</v>
      </c>
      <c r="Q149" s="13">
        <v>0</v>
      </c>
      <c r="R149" s="11">
        <v>45973</v>
      </c>
      <c r="S149" s="11">
        <v>46203</v>
      </c>
      <c r="T149" s="10" t="s">
        <v>801</v>
      </c>
      <c r="U149" s="10" t="s">
        <v>802</v>
      </c>
      <c r="V149" s="10" t="s">
        <v>38</v>
      </c>
      <c r="W149" s="10" t="s">
        <v>39</v>
      </c>
      <c r="X149" s="10" t="s">
        <v>234</v>
      </c>
    </row>
    <row r="150" spans="1:24" ht="13.5" x14ac:dyDescent="0.25">
      <c r="A150" t="s">
        <v>4996</v>
      </c>
      <c r="C150" t="e">
        <v>#N/A</v>
      </c>
      <c r="D150" s="10" t="s">
        <v>28</v>
      </c>
      <c r="E150" s="34">
        <v>20268804205</v>
      </c>
      <c r="F150" s="10" t="s">
        <v>3762</v>
      </c>
      <c r="G150" s="10" t="s">
        <v>2977</v>
      </c>
      <c r="H150" s="10" t="s">
        <v>3763</v>
      </c>
      <c r="I150" s="10" t="s">
        <v>3764</v>
      </c>
      <c r="J150" s="10"/>
      <c r="K150" s="10"/>
      <c r="L150" s="10" t="s">
        <v>33</v>
      </c>
      <c r="M150" s="10" t="s">
        <v>3765</v>
      </c>
      <c r="N150" s="10" t="s">
        <v>3766</v>
      </c>
      <c r="O150" s="11">
        <v>46007</v>
      </c>
      <c r="P150" s="12">
        <v>19900</v>
      </c>
      <c r="Q150" s="13">
        <v>0</v>
      </c>
      <c r="R150" s="11">
        <v>46006</v>
      </c>
      <c r="S150" s="11">
        <v>46138</v>
      </c>
      <c r="T150" s="10" t="s">
        <v>801</v>
      </c>
      <c r="U150" s="10" t="s">
        <v>802</v>
      </c>
      <c r="V150" s="10" t="s">
        <v>38</v>
      </c>
      <c r="W150" s="10" t="s">
        <v>39</v>
      </c>
      <c r="X150" s="10" t="s">
        <v>296</v>
      </c>
    </row>
    <row r="151" spans="1:24" ht="13.5" x14ac:dyDescent="0.25">
      <c r="A151" t="s">
        <v>4996</v>
      </c>
      <c r="C151" t="e">
        <v>#N/A</v>
      </c>
      <c r="D151" s="10" t="s">
        <v>28</v>
      </c>
      <c r="E151" s="34">
        <v>20268804256</v>
      </c>
      <c r="F151" s="10" t="s">
        <v>3789</v>
      </c>
      <c r="G151" s="10" t="s">
        <v>2977</v>
      </c>
      <c r="H151" s="10" t="s">
        <v>3536</v>
      </c>
      <c r="I151" s="10" t="s">
        <v>3537</v>
      </c>
      <c r="J151" s="10" t="s">
        <v>319</v>
      </c>
      <c r="K151" s="10" t="s">
        <v>320</v>
      </c>
      <c r="L151" s="10" t="s">
        <v>33</v>
      </c>
      <c r="M151" s="10" t="s">
        <v>3790</v>
      </c>
      <c r="N151" s="10" t="s">
        <v>3791</v>
      </c>
      <c r="O151" s="11">
        <v>46007</v>
      </c>
      <c r="P151" s="12">
        <v>18812.5</v>
      </c>
      <c r="Q151" s="13">
        <v>0</v>
      </c>
      <c r="R151" s="11">
        <v>46009</v>
      </c>
      <c r="S151" s="11">
        <v>46146</v>
      </c>
      <c r="T151" s="10" t="s">
        <v>801</v>
      </c>
      <c r="U151" s="10" t="s">
        <v>802</v>
      </c>
      <c r="V151" s="10" t="s">
        <v>434</v>
      </c>
      <c r="W151" s="10" t="s">
        <v>435</v>
      </c>
      <c r="X151" s="10" t="s">
        <v>296</v>
      </c>
    </row>
    <row r="152" spans="1:24" ht="13.5" x14ac:dyDescent="0.25">
      <c r="A152" t="s">
        <v>4996</v>
      </c>
      <c r="C152" t="e">
        <v>#N/A</v>
      </c>
      <c r="D152" s="10" t="s">
        <v>28</v>
      </c>
      <c r="E152" s="34">
        <v>20268804260</v>
      </c>
      <c r="F152" s="10" t="s">
        <v>3792</v>
      </c>
      <c r="G152" s="10" t="s">
        <v>2977</v>
      </c>
      <c r="H152" s="10" t="s">
        <v>3744</v>
      </c>
      <c r="I152" s="10" t="s">
        <v>3745</v>
      </c>
      <c r="J152" s="10" t="s">
        <v>319</v>
      </c>
      <c r="K152" s="10" t="s">
        <v>320</v>
      </c>
      <c r="L152" s="10" t="s">
        <v>431</v>
      </c>
      <c r="M152" s="10" t="s">
        <v>3793</v>
      </c>
      <c r="N152" s="10" t="s">
        <v>3794</v>
      </c>
      <c r="O152" s="11">
        <v>46007</v>
      </c>
      <c r="P152" s="12">
        <v>16146</v>
      </c>
      <c r="Q152" s="13">
        <v>0</v>
      </c>
      <c r="R152" s="11">
        <v>46009</v>
      </c>
      <c r="S152" s="11">
        <v>46146</v>
      </c>
      <c r="T152" s="10" t="s">
        <v>801</v>
      </c>
      <c r="U152" s="10" t="s">
        <v>802</v>
      </c>
      <c r="V152" s="10" t="s">
        <v>434</v>
      </c>
      <c r="W152" s="10" t="s">
        <v>435</v>
      </c>
      <c r="X152" s="10" t="s">
        <v>296</v>
      </c>
    </row>
    <row r="153" spans="1:24" ht="13.5" x14ac:dyDescent="0.25">
      <c r="A153" t="s">
        <v>4996</v>
      </c>
      <c r="C153" t="e">
        <v>#N/A</v>
      </c>
      <c r="D153" s="10" t="s">
        <v>3994</v>
      </c>
      <c r="E153" s="34">
        <v>20268201112</v>
      </c>
      <c r="F153" s="10" t="s">
        <v>3995</v>
      </c>
      <c r="G153" s="10" t="s">
        <v>280</v>
      </c>
      <c r="H153" s="10" t="s">
        <v>4154</v>
      </c>
      <c r="I153" s="10" t="s">
        <v>4155</v>
      </c>
      <c r="J153" s="10"/>
      <c r="K153" s="10"/>
      <c r="L153" s="10" t="s">
        <v>33</v>
      </c>
      <c r="M153" s="10" t="s">
        <v>4156</v>
      </c>
      <c r="N153" s="10" t="s">
        <v>4024</v>
      </c>
      <c r="O153" s="11">
        <v>46007</v>
      </c>
      <c r="P153" s="12">
        <v>16390.080000000002</v>
      </c>
      <c r="Q153" s="13">
        <v>0</v>
      </c>
      <c r="R153" s="11">
        <v>46017</v>
      </c>
      <c r="S153" s="11">
        <v>47478</v>
      </c>
      <c r="T153" s="10" t="s">
        <v>4000</v>
      </c>
      <c r="U153" s="10" t="s">
        <v>4001</v>
      </c>
      <c r="V153" s="10" t="s">
        <v>2173</v>
      </c>
      <c r="W153" s="10" t="s">
        <v>4002</v>
      </c>
      <c r="X153" s="10" t="s">
        <v>40</v>
      </c>
    </row>
    <row r="154" spans="1:24" ht="13.5" x14ac:dyDescent="0.25">
      <c r="A154" t="s">
        <v>4996</v>
      </c>
      <c r="C154" t="e">
        <v>#N/A</v>
      </c>
      <c r="D154" s="10" t="s">
        <v>3994</v>
      </c>
      <c r="E154" s="34">
        <v>20268201636</v>
      </c>
      <c r="F154" s="10" t="s">
        <v>3995</v>
      </c>
      <c r="G154" s="10" t="s">
        <v>280</v>
      </c>
      <c r="H154" s="10" t="s">
        <v>4387</v>
      </c>
      <c r="I154" s="10" t="s">
        <v>4388</v>
      </c>
      <c r="J154" s="10"/>
      <c r="K154" s="10"/>
      <c r="L154" s="10" t="s">
        <v>33</v>
      </c>
      <c r="M154" s="10" t="s">
        <v>4389</v>
      </c>
      <c r="N154" s="10" t="s">
        <v>4390</v>
      </c>
      <c r="O154" s="11">
        <v>46007</v>
      </c>
      <c r="P154" s="12">
        <v>5733.28</v>
      </c>
      <c r="Q154" s="13">
        <v>0</v>
      </c>
      <c r="R154" s="11">
        <v>46016</v>
      </c>
      <c r="S154" s="11">
        <v>47477</v>
      </c>
      <c r="T154" s="10" t="s">
        <v>4000</v>
      </c>
      <c r="U154" s="10" t="s">
        <v>4001</v>
      </c>
      <c r="V154" s="10" t="s">
        <v>2173</v>
      </c>
      <c r="W154" s="10" t="s">
        <v>4002</v>
      </c>
      <c r="X154" s="10" t="s">
        <v>40</v>
      </c>
    </row>
    <row r="155" spans="1:24" ht="13.5" x14ac:dyDescent="0.25">
      <c r="A155" t="s">
        <v>4996</v>
      </c>
      <c r="C155" t="e">
        <v>#N/A</v>
      </c>
      <c r="D155" s="10" t="s">
        <v>3994</v>
      </c>
      <c r="E155" s="34">
        <v>20268201757</v>
      </c>
      <c r="F155" s="10" t="s">
        <v>3995</v>
      </c>
      <c r="G155" s="10" t="s">
        <v>280</v>
      </c>
      <c r="H155" s="10" t="s">
        <v>4432</v>
      </c>
      <c r="I155" s="10" t="s">
        <v>4433</v>
      </c>
      <c r="J155" s="10"/>
      <c r="K155" s="10"/>
      <c r="L155" s="10" t="s">
        <v>431</v>
      </c>
      <c r="M155" s="10" t="s">
        <v>4434</v>
      </c>
      <c r="N155" s="10" t="s">
        <v>4024</v>
      </c>
      <c r="O155" s="11">
        <v>46007</v>
      </c>
      <c r="P155" s="12">
        <v>3640</v>
      </c>
      <c r="Q155" s="13">
        <v>0</v>
      </c>
      <c r="R155" s="11">
        <v>46024</v>
      </c>
      <c r="S155" s="11">
        <v>47485</v>
      </c>
      <c r="T155" s="10" t="s">
        <v>4000</v>
      </c>
      <c r="U155" s="10" t="s">
        <v>4001</v>
      </c>
      <c r="V155" s="10" t="s">
        <v>2173</v>
      </c>
      <c r="W155" s="10" t="s">
        <v>4002</v>
      </c>
      <c r="X155" s="10" t="s">
        <v>40</v>
      </c>
    </row>
    <row r="156" spans="1:24" ht="13.5" x14ac:dyDescent="0.25">
      <c r="A156" t="s">
        <v>4996</v>
      </c>
      <c r="C156" t="e">
        <v>#N/A</v>
      </c>
      <c r="D156" s="10" t="s">
        <v>3994</v>
      </c>
      <c r="E156" s="34">
        <v>20268201758</v>
      </c>
      <c r="F156" s="10" t="s">
        <v>3995</v>
      </c>
      <c r="G156" s="10" t="s">
        <v>280</v>
      </c>
      <c r="H156" s="10" t="s">
        <v>4435</v>
      </c>
      <c r="I156" s="10" t="s">
        <v>4436</v>
      </c>
      <c r="J156" s="10"/>
      <c r="K156" s="10"/>
      <c r="L156" s="10" t="s">
        <v>431</v>
      </c>
      <c r="M156" s="10" t="s">
        <v>4437</v>
      </c>
      <c r="N156" s="10" t="s">
        <v>3999</v>
      </c>
      <c r="O156" s="11">
        <v>46007</v>
      </c>
      <c r="P156" s="12">
        <v>17200</v>
      </c>
      <c r="Q156" s="13">
        <v>0</v>
      </c>
      <c r="R156" s="11">
        <v>46024</v>
      </c>
      <c r="S156" s="11">
        <v>47485</v>
      </c>
      <c r="T156" s="10" t="s">
        <v>4000</v>
      </c>
      <c r="U156" s="10" t="s">
        <v>4001</v>
      </c>
      <c r="V156" s="10" t="s">
        <v>2173</v>
      </c>
      <c r="W156" s="10" t="s">
        <v>4002</v>
      </c>
      <c r="X156" s="10" t="s">
        <v>40</v>
      </c>
    </row>
    <row r="157" spans="1:24" ht="13.5" x14ac:dyDescent="0.25">
      <c r="A157" t="s">
        <v>4996</v>
      </c>
      <c r="C157" t="e">
        <v>#N/A</v>
      </c>
      <c r="D157" s="10" t="s">
        <v>3994</v>
      </c>
      <c r="E157" s="34">
        <v>20268201906</v>
      </c>
      <c r="F157" s="10"/>
      <c r="G157" s="10" t="s">
        <v>280</v>
      </c>
      <c r="H157" s="10" t="s">
        <v>4453</v>
      </c>
      <c r="I157" s="10" t="s">
        <v>4454</v>
      </c>
      <c r="J157" s="10"/>
      <c r="K157" s="10"/>
      <c r="L157" s="10" t="s">
        <v>431</v>
      </c>
      <c r="M157" s="10" t="s">
        <v>4455</v>
      </c>
      <c r="N157" s="10" t="s">
        <v>4456</v>
      </c>
      <c r="O157" s="11">
        <v>46007</v>
      </c>
      <c r="P157" s="12">
        <v>766.34</v>
      </c>
      <c r="Q157" s="13">
        <v>0</v>
      </c>
      <c r="R157" s="11">
        <v>45987</v>
      </c>
      <c r="S157" s="11">
        <v>46203</v>
      </c>
      <c r="T157" s="10" t="s">
        <v>4230</v>
      </c>
      <c r="U157" s="10" t="s">
        <v>4231</v>
      </c>
      <c r="V157" s="10" t="s">
        <v>2173</v>
      </c>
      <c r="W157" s="10" t="s">
        <v>4002</v>
      </c>
      <c r="X157" s="10" t="s">
        <v>40</v>
      </c>
    </row>
    <row r="158" spans="1:24" ht="13.5" x14ac:dyDescent="0.25">
      <c r="A158" t="s">
        <v>4996</v>
      </c>
      <c r="C158" t="e">
        <v>#N/A</v>
      </c>
      <c r="D158" s="10" t="s">
        <v>28</v>
      </c>
      <c r="E158" s="34">
        <v>20261405866</v>
      </c>
      <c r="F158" s="10" t="s">
        <v>625</v>
      </c>
      <c r="G158" s="10" t="s">
        <v>471</v>
      </c>
      <c r="H158" s="10" t="s">
        <v>626</v>
      </c>
      <c r="I158" s="10" t="s">
        <v>627</v>
      </c>
      <c r="J158" s="10"/>
      <c r="K158" s="10" t="s">
        <v>193</v>
      </c>
      <c r="L158" s="10" t="s">
        <v>33</v>
      </c>
      <c r="M158" s="10" t="s">
        <v>628</v>
      </c>
      <c r="N158" s="10" t="s">
        <v>629</v>
      </c>
      <c r="O158" s="11">
        <v>46006</v>
      </c>
      <c r="P158" s="12">
        <v>68000</v>
      </c>
      <c r="Q158" s="13">
        <v>0</v>
      </c>
      <c r="R158" s="11">
        <v>45967</v>
      </c>
      <c r="S158" s="11">
        <v>46203</v>
      </c>
      <c r="T158" s="10" t="s">
        <v>324</v>
      </c>
      <c r="U158" s="10" t="s">
        <v>325</v>
      </c>
      <c r="V158" s="10" t="s">
        <v>434</v>
      </c>
      <c r="W158" s="10" t="s">
        <v>435</v>
      </c>
      <c r="X158" s="10" t="s">
        <v>296</v>
      </c>
    </row>
    <row r="159" spans="1:24" ht="13.5" x14ac:dyDescent="0.25">
      <c r="A159" t="s">
        <v>4996</v>
      </c>
      <c r="C159" t="e">
        <v>#N/A</v>
      </c>
      <c r="D159" s="10" t="s">
        <v>28</v>
      </c>
      <c r="E159" s="34">
        <v>20268803541</v>
      </c>
      <c r="F159" s="10" t="s">
        <v>1124</v>
      </c>
      <c r="G159" s="10" t="s">
        <v>47</v>
      </c>
      <c r="H159" s="10" t="s">
        <v>1115</v>
      </c>
      <c r="I159" s="10" t="s">
        <v>1116</v>
      </c>
      <c r="J159" s="10"/>
      <c r="K159" s="10" t="s">
        <v>193</v>
      </c>
      <c r="L159" s="10" t="s">
        <v>33</v>
      </c>
      <c r="M159" s="10" t="s">
        <v>1125</v>
      </c>
      <c r="N159" s="10" t="s">
        <v>1126</v>
      </c>
      <c r="O159" s="11">
        <v>46006</v>
      </c>
      <c r="P159" s="12">
        <v>540000</v>
      </c>
      <c r="Q159" s="13">
        <v>29520</v>
      </c>
      <c r="R159" s="11">
        <v>45778</v>
      </c>
      <c r="S159" s="11">
        <v>46873</v>
      </c>
      <c r="T159" s="10" t="s">
        <v>331</v>
      </c>
      <c r="U159" s="10" t="s">
        <v>332</v>
      </c>
      <c r="V159" s="10" t="s">
        <v>306</v>
      </c>
      <c r="W159" s="10" t="s">
        <v>307</v>
      </c>
      <c r="X159" s="10" t="s">
        <v>308</v>
      </c>
    </row>
    <row r="160" spans="1:24" ht="13.5" x14ac:dyDescent="0.25">
      <c r="A160" t="s">
        <v>4996</v>
      </c>
      <c r="C160" t="e">
        <v>#N/A</v>
      </c>
      <c r="D160" s="10" t="s">
        <v>28</v>
      </c>
      <c r="E160" s="34">
        <v>20261406887</v>
      </c>
      <c r="F160" s="10" t="s">
        <v>1205</v>
      </c>
      <c r="G160" s="10" t="s">
        <v>1172</v>
      </c>
      <c r="H160" s="10" t="s">
        <v>1206</v>
      </c>
      <c r="I160" s="10" t="s">
        <v>1207</v>
      </c>
      <c r="J160" s="10"/>
      <c r="K160" s="10"/>
      <c r="L160" s="10" t="s">
        <v>33</v>
      </c>
      <c r="M160" s="10" t="s">
        <v>1208</v>
      </c>
      <c r="N160" s="10" t="s">
        <v>1209</v>
      </c>
      <c r="O160" s="11">
        <v>46006</v>
      </c>
      <c r="P160" s="12">
        <v>100000</v>
      </c>
      <c r="Q160" s="13">
        <v>0</v>
      </c>
      <c r="R160" s="11">
        <v>46028</v>
      </c>
      <c r="S160" s="11">
        <v>46203</v>
      </c>
      <c r="T160" s="10" t="s">
        <v>324</v>
      </c>
      <c r="U160" s="10" t="s">
        <v>325</v>
      </c>
      <c r="V160" s="10" t="s">
        <v>434</v>
      </c>
      <c r="W160" s="10" t="s">
        <v>435</v>
      </c>
      <c r="X160" s="10" t="s">
        <v>296</v>
      </c>
    </row>
    <row r="161" spans="1:24" ht="13.5" x14ac:dyDescent="0.25">
      <c r="A161" t="s">
        <v>4996</v>
      </c>
      <c r="C161" t="e">
        <v>#N/A</v>
      </c>
      <c r="D161" s="10" t="s">
        <v>28</v>
      </c>
      <c r="E161" s="34">
        <v>20268802902</v>
      </c>
      <c r="F161" s="10" t="s">
        <v>1526</v>
      </c>
      <c r="G161" s="10" t="s">
        <v>1282</v>
      </c>
      <c r="H161" s="10" t="s">
        <v>1527</v>
      </c>
      <c r="I161" s="10" t="s">
        <v>1528</v>
      </c>
      <c r="J161" s="10"/>
      <c r="K161" s="10"/>
      <c r="L161" s="10" t="s">
        <v>50</v>
      </c>
      <c r="M161" s="10" t="s">
        <v>1529</v>
      </c>
      <c r="N161" s="10" t="s">
        <v>1530</v>
      </c>
      <c r="O161" s="11">
        <v>46006</v>
      </c>
      <c r="P161" s="12">
        <v>37500</v>
      </c>
      <c r="Q161" s="13">
        <v>0</v>
      </c>
      <c r="R161" s="11">
        <v>45108</v>
      </c>
      <c r="S161" s="11">
        <v>46203</v>
      </c>
      <c r="T161" s="10" t="s">
        <v>759</v>
      </c>
      <c r="U161" s="10" t="s">
        <v>760</v>
      </c>
      <c r="V161" s="10" t="s">
        <v>55</v>
      </c>
      <c r="W161" s="10" t="s">
        <v>56</v>
      </c>
      <c r="X161" s="10" t="s">
        <v>57</v>
      </c>
    </row>
    <row r="162" spans="1:24" ht="13.5" x14ac:dyDescent="0.25">
      <c r="A162" t="s">
        <v>4996</v>
      </c>
      <c r="C162" t="e">
        <v>#N/A</v>
      </c>
      <c r="D162" s="10" t="s">
        <v>28</v>
      </c>
      <c r="E162" s="34">
        <v>20268804147</v>
      </c>
      <c r="F162" s="10" t="s">
        <v>2095</v>
      </c>
      <c r="G162" s="10" t="s">
        <v>1282</v>
      </c>
      <c r="H162" s="10" t="s">
        <v>2096</v>
      </c>
      <c r="I162" s="10" t="s">
        <v>2097</v>
      </c>
      <c r="J162" s="10"/>
      <c r="K162" s="10"/>
      <c r="L162" s="10" t="s">
        <v>50</v>
      </c>
      <c r="M162" s="10" t="s">
        <v>2098</v>
      </c>
      <c r="N162" s="10" t="s">
        <v>2099</v>
      </c>
      <c r="O162" s="11">
        <v>46006</v>
      </c>
      <c r="P162" s="12">
        <v>5000</v>
      </c>
      <c r="Q162" s="13">
        <v>0</v>
      </c>
      <c r="R162" s="11">
        <v>44743</v>
      </c>
      <c r="S162" s="11">
        <v>45107</v>
      </c>
      <c r="T162" s="10" t="s">
        <v>1270</v>
      </c>
      <c r="U162" s="10" t="s">
        <v>1271</v>
      </c>
      <c r="V162" s="10" t="s">
        <v>55</v>
      </c>
      <c r="W162" s="10" t="s">
        <v>56</v>
      </c>
      <c r="X162" s="10" t="s">
        <v>57</v>
      </c>
    </row>
    <row r="163" spans="1:24" ht="13.5" x14ac:dyDescent="0.25">
      <c r="A163" t="s">
        <v>4996</v>
      </c>
      <c r="C163" t="e">
        <v>#N/A</v>
      </c>
      <c r="D163" s="10" t="s">
        <v>28</v>
      </c>
      <c r="E163" s="34">
        <v>20261406496</v>
      </c>
      <c r="F163" s="10" t="s">
        <v>2188</v>
      </c>
      <c r="G163" s="10" t="s">
        <v>190</v>
      </c>
      <c r="H163" s="10" t="s">
        <v>2143</v>
      </c>
      <c r="I163" s="10" t="s">
        <v>2144</v>
      </c>
      <c r="J163" s="10"/>
      <c r="K163" s="10" t="s">
        <v>193</v>
      </c>
      <c r="L163" s="10" t="s">
        <v>33</v>
      </c>
      <c r="M163" s="10" t="s">
        <v>2189</v>
      </c>
      <c r="N163" s="10" t="s">
        <v>2190</v>
      </c>
      <c r="O163" s="11">
        <v>46006</v>
      </c>
      <c r="P163" s="12">
        <v>37160</v>
      </c>
      <c r="Q163" s="13">
        <v>0</v>
      </c>
      <c r="R163" s="11">
        <v>46023</v>
      </c>
      <c r="S163" s="11">
        <v>46053</v>
      </c>
      <c r="T163" s="10" t="s">
        <v>2147</v>
      </c>
      <c r="U163" s="10" t="s">
        <v>2148</v>
      </c>
      <c r="V163" s="10" t="s">
        <v>198</v>
      </c>
      <c r="W163" s="10" t="s">
        <v>199</v>
      </c>
      <c r="X163" s="10" t="s">
        <v>200</v>
      </c>
    </row>
    <row r="164" spans="1:24" ht="13.5" x14ac:dyDescent="0.25">
      <c r="A164" t="s">
        <v>4996</v>
      </c>
      <c r="C164" t="e">
        <v>#N/A</v>
      </c>
      <c r="D164" s="10" t="s">
        <v>28</v>
      </c>
      <c r="E164" s="34">
        <v>20268803777</v>
      </c>
      <c r="F164" s="10" t="s">
        <v>2278</v>
      </c>
      <c r="G164" s="10" t="s">
        <v>190</v>
      </c>
      <c r="H164" s="10" t="s">
        <v>2279</v>
      </c>
      <c r="I164" s="10" t="s">
        <v>2280</v>
      </c>
      <c r="J164" s="10"/>
      <c r="K164" s="10"/>
      <c r="L164" s="10" t="s">
        <v>50</v>
      </c>
      <c r="M164" s="10" t="s">
        <v>2281</v>
      </c>
      <c r="N164" s="10" t="s">
        <v>2215</v>
      </c>
      <c r="O164" s="11">
        <v>46006</v>
      </c>
      <c r="P164" s="12">
        <v>1163437.5</v>
      </c>
      <c r="Q164" s="13">
        <v>0</v>
      </c>
      <c r="R164" s="11">
        <v>45108</v>
      </c>
      <c r="S164" s="11">
        <v>46203</v>
      </c>
      <c r="T164" s="10" t="s">
        <v>759</v>
      </c>
      <c r="U164" s="10" t="s">
        <v>760</v>
      </c>
      <c r="V164" s="10" t="s">
        <v>55</v>
      </c>
      <c r="W164" s="10" t="s">
        <v>56</v>
      </c>
      <c r="X164" s="10" t="s">
        <v>57</v>
      </c>
    </row>
    <row r="165" spans="1:24" ht="13.5" x14ac:dyDescent="0.25">
      <c r="A165" t="s">
        <v>4996</v>
      </c>
      <c r="C165" t="e">
        <v>#N/A</v>
      </c>
      <c r="D165" s="10" t="s">
        <v>28</v>
      </c>
      <c r="E165" s="34">
        <v>20261408462</v>
      </c>
      <c r="F165" s="10" t="s">
        <v>2777</v>
      </c>
      <c r="G165" s="10" t="s">
        <v>2286</v>
      </c>
      <c r="H165" s="10" t="s">
        <v>518</v>
      </c>
      <c r="I165" s="10" t="s">
        <v>519</v>
      </c>
      <c r="J165" s="10" t="s">
        <v>319</v>
      </c>
      <c r="K165" s="10" t="s">
        <v>193</v>
      </c>
      <c r="L165" s="10" t="s">
        <v>33</v>
      </c>
      <c r="M165" s="10" t="s">
        <v>2778</v>
      </c>
      <c r="N165" s="10" t="s">
        <v>2779</v>
      </c>
      <c r="O165" s="11">
        <v>46006</v>
      </c>
      <c r="P165" s="12">
        <v>11709.6</v>
      </c>
      <c r="Q165" s="13">
        <v>0</v>
      </c>
      <c r="R165" s="11">
        <v>46143</v>
      </c>
      <c r="S165" s="11">
        <v>46507</v>
      </c>
      <c r="T165" s="10" t="s">
        <v>801</v>
      </c>
      <c r="U165" s="10" t="s">
        <v>802</v>
      </c>
      <c r="V165" s="10" t="s">
        <v>434</v>
      </c>
      <c r="W165" s="10" t="s">
        <v>435</v>
      </c>
      <c r="X165" s="10" t="s">
        <v>296</v>
      </c>
    </row>
    <row r="166" spans="1:24" ht="13.5" x14ac:dyDescent="0.25">
      <c r="A166" t="s">
        <v>4996</v>
      </c>
      <c r="C166" t="e">
        <v>#N/A</v>
      </c>
      <c r="D166" s="10" t="s">
        <v>28</v>
      </c>
      <c r="E166" s="34">
        <v>20261408463</v>
      </c>
      <c r="F166" s="10" t="s">
        <v>2780</v>
      </c>
      <c r="G166" s="10" t="s">
        <v>2286</v>
      </c>
      <c r="H166" s="10" t="s">
        <v>448</v>
      </c>
      <c r="I166" s="10" t="s">
        <v>449</v>
      </c>
      <c r="J166" s="10" t="s">
        <v>319</v>
      </c>
      <c r="K166" s="10" t="s">
        <v>320</v>
      </c>
      <c r="L166" s="10" t="s">
        <v>33</v>
      </c>
      <c r="M166" s="10" t="s">
        <v>2781</v>
      </c>
      <c r="N166" s="10" t="s">
        <v>2782</v>
      </c>
      <c r="O166" s="11">
        <v>46006</v>
      </c>
      <c r="P166" s="12">
        <v>4275</v>
      </c>
      <c r="Q166" s="13">
        <v>0</v>
      </c>
      <c r="R166" s="11">
        <v>45995</v>
      </c>
      <c r="S166" s="11">
        <v>46203</v>
      </c>
      <c r="T166" s="10" t="s">
        <v>801</v>
      </c>
      <c r="U166" s="10" t="s">
        <v>802</v>
      </c>
      <c r="V166" s="10" t="s">
        <v>434</v>
      </c>
      <c r="W166" s="10" t="s">
        <v>435</v>
      </c>
      <c r="X166" s="10" t="s">
        <v>296</v>
      </c>
    </row>
    <row r="167" spans="1:24" ht="13.5" x14ac:dyDescent="0.25">
      <c r="A167" t="s">
        <v>4996</v>
      </c>
      <c r="C167" t="e">
        <v>#N/A</v>
      </c>
      <c r="D167" s="10" t="s">
        <v>28</v>
      </c>
      <c r="E167" s="34">
        <v>20261406918</v>
      </c>
      <c r="F167" s="10" t="s">
        <v>2918</v>
      </c>
      <c r="G167" s="10" t="s">
        <v>262</v>
      </c>
      <c r="H167" s="10" t="s">
        <v>2919</v>
      </c>
      <c r="I167" s="10" t="s">
        <v>2920</v>
      </c>
      <c r="J167" s="10"/>
      <c r="K167" s="10"/>
      <c r="L167" s="10" t="s">
        <v>33</v>
      </c>
      <c r="M167" s="10" t="s">
        <v>2921</v>
      </c>
      <c r="N167" s="10" t="s">
        <v>2922</v>
      </c>
      <c r="O167" s="11">
        <v>46006</v>
      </c>
      <c r="P167" s="12">
        <v>54712</v>
      </c>
      <c r="Q167" s="13">
        <v>0</v>
      </c>
      <c r="R167" s="11">
        <v>46010</v>
      </c>
      <c r="S167" s="11">
        <v>46387</v>
      </c>
      <c r="T167" s="10" t="s">
        <v>324</v>
      </c>
      <c r="U167" s="10" t="s">
        <v>325</v>
      </c>
      <c r="V167" s="10" t="s">
        <v>434</v>
      </c>
      <c r="W167" s="10" t="s">
        <v>435</v>
      </c>
      <c r="X167" s="10" t="s">
        <v>296</v>
      </c>
    </row>
    <row r="168" spans="1:24" ht="13.5" x14ac:dyDescent="0.25">
      <c r="A168" t="s">
        <v>4996</v>
      </c>
      <c r="C168" t="e">
        <v>#N/A</v>
      </c>
      <c r="D168" s="10" t="s">
        <v>28</v>
      </c>
      <c r="E168" s="34">
        <v>20268804216</v>
      </c>
      <c r="F168" s="10" t="s">
        <v>3767</v>
      </c>
      <c r="G168" s="10" t="s">
        <v>2977</v>
      </c>
      <c r="H168" s="10" t="s">
        <v>3768</v>
      </c>
      <c r="I168" s="10" t="s">
        <v>3769</v>
      </c>
      <c r="J168" s="10"/>
      <c r="K168" s="10"/>
      <c r="L168" s="10" t="s">
        <v>33</v>
      </c>
      <c r="M168" s="10" t="s">
        <v>3770</v>
      </c>
      <c r="N168" s="10" t="s">
        <v>3771</v>
      </c>
      <c r="O168" s="11">
        <v>46006</v>
      </c>
      <c r="P168" s="12">
        <v>4927</v>
      </c>
      <c r="Q168" s="13">
        <v>4364.55</v>
      </c>
      <c r="R168" s="11">
        <v>46002</v>
      </c>
      <c r="S168" s="11">
        <v>46203</v>
      </c>
      <c r="T168" s="10" t="s">
        <v>801</v>
      </c>
      <c r="U168" s="10" t="s">
        <v>802</v>
      </c>
      <c r="V168" s="10" t="s">
        <v>434</v>
      </c>
      <c r="W168" s="10" t="s">
        <v>435</v>
      </c>
      <c r="X168" s="10" t="s">
        <v>296</v>
      </c>
    </row>
    <row r="169" spans="1:24" ht="13.5" x14ac:dyDescent="0.25">
      <c r="A169" t="s">
        <v>4996</v>
      </c>
      <c r="C169" t="e">
        <v>#N/A</v>
      </c>
      <c r="D169" s="10" t="s">
        <v>28</v>
      </c>
      <c r="E169" s="34">
        <v>20268804239</v>
      </c>
      <c r="F169" s="10" t="s">
        <v>3772</v>
      </c>
      <c r="G169" s="10" t="s">
        <v>2977</v>
      </c>
      <c r="H169" s="10" t="s">
        <v>3275</v>
      </c>
      <c r="I169" s="10" t="s">
        <v>3276</v>
      </c>
      <c r="J169" s="10"/>
      <c r="K169" s="10"/>
      <c r="L169" s="10" t="s">
        <v>33</v>
      </c>
      <c r="M169" s="10" t="s">
        <v>3773</v>
      </c>
      <c r="N169" s="10" t="s">
        <v>3774</v>
      </c>
      <c r="O169" s="11">
        <v>46006</v>
      </c>
      <c r="P169" s="12">
        <v>2079.17</v>
      </c>
      <c r="Q169" s="13">
        <v>2079.17</v>
      </c>
      <c r="R169" s="11">
        <v>46006</v>
      </c>
      <c r="S169" s="11">
        <v>46059</v>
      </c>
      <c r="T169" s="10" t="s">
        <v>801</v>
      </c>
      <c r="U169" s="10" t="s">
        <v>802</v>
      </c>
      <c r="V169" s="10" t="s">
        <v>434</v>
      </c>
      <c r="W169" s="10" t="s">
        <v>435</v>
      </c>
      <c r="X169" s="10" t="s">
        <v>296</v>
      </c>
    </row>
    <row r="170" spans="1:24" ht="13.5" x14ac:dyDescent="0.25">
      <c r="A170" t="s">
        <v>4996</v>
      </c>
      <c r="C170" t="e">
        <v>#N/A</v>
      </c>
      <c r="D170" s="10" t="s">
        <v>28</v>
      </c>
      <c r="E170" s="34">
        <v>20268804241</v>
      </c>
      <c r="F170" s="10" t="s">
        <v>3775</v>
      </c>
      <c r="G170" s="10" t="s">
        <v>2977</v>
      </c>
      <c r="H170" s="10" t="s">
        <v>626</v>
      </c>
      <c r="I170" s="10" t="s">
        <v>627</v>
      </c>
      <c r="J170" s="10"/>
      <c r="K170" s="10" t="s">
        <v>193</v>
      </c>
      <c r="L170" s="10" t="s">
        <v>33</v>
      </c>
      <c r="M170" s="10" t="s">
        <v>3776</v>
      </c>
      <c r="N170" s="10" t="s">
        <v>3777</v>
      </c>
      <c r="O170" s="11">
        <v>46006</v>
      </c>
      <c r="P170" s="12">
        <v>4914</v>
      </c>
      <c r="Q170" s="13">
        <v>4914</v>
      </c>
      <c r="R170" s="11">
        <v>46006</v>
      </c>
      <c r="S170" s="11">
        <v>46059</v>
      </c>
      <c r="T170" s="10" t="s">
        <v>801</v>
      </c>
      <c r="U170" s="10" t="s">
        <v>802</v>
      </c>
      <c r="V170" s="10" t="s">
        <v>434</v>
      </c>
      <c r="W170" s="10" t="s">
        <v>435</v>
      </c>
      <c r="X170" s="10" t="s">
        <v>296</v>
      </c>
    </row>
    <row r="171" spans="1:24" ht="13.5" x14ac:dyDescent="0.25">
      <c r="A171" t="s">
        <v>4996</v>
      </c>
      <c r="C171" t="e">
        <v>#N/A</v>
      </c>
      <c r="D171" s="10" t="s">
        <v>28</v>
      </c>
      <c r="E171" s="34">
        <v>20268804243</v>
      </c>
      <c r="F171" s="10" t="s">
        <v>3778</v>
      </c>
      <c r="G171" s="10" t="s">
        <v>2977</v>
      </c>
      <c r="H171" s="10" t="s">
        <v>3117</v>
      </c>
      <c r="I171" s="10" t="s">
        <v>3118</v>
      </c>
      <c r="J171" s="10" t="s">
        <v>319</v>
      </c>
      <c r="K171" s="10" t="s">
        <v>320</v>
      </c>
      <c r="L171" s="10" t="s">
        <v>321</v>
      </c>
      <c r="M171" s="10" t="s">
        <v>3779</v>
      </c>
      <c r="N171" s="10" t="s">
        <v>3780</v>
      </c>
      <c r="O171" s="11">
        <v>46006</v>
      </c>
      <c r="P171" s="12">
        <v>5472.6</v>
      </c>
      <c r="Q171" s="13">
        <v>0</v>
      </c>
      <c r="R171" s="11">
        <v>46006</v>
      </c>
      <c r="S171" s="11">
        <v>46059</v>
      </c>
      <c r="T171" s="10" t="s">
        <v>801</v>
      </c>
      <c r="U171" s="10" t="s">
        <v>802</v>
      </c>
      <c r="V171" s="10" t="s">
        <v>434</v>
      </c>
      <c r="W171" s="10" t="s">
        <v>435</v>
      </c>
      <c r="X171" s="10" t="s">
        <v>296</v>
      </c>
    </row>
    <row r="172" spans="1:24" ht="13.5" x14ac:dyDescent="0.25">
      <c r="A172" t="s">
        <v>4996</v>
      </c>
      <c r="C172" t="e">
        <v>#N/A</v>
      </c>
      <c r="D172" s="10" t="s">
        <v>28</v>
      </c>
      <c r="E172" s="34">
        <v>20268804245</v>
      </c>
      <c r="F172" s="10" t="s">
        <v>3781</v>
      </c>
      <c r="G172" s="10" t="s">
        <v>2977</v>
      </c>
      <c r="H172" s="10" t="s">
        <v>3782</v>
      </c>
      <c r="I172" s="10" t="s">
        <v>3783</v>
      </c>
      <c r="J172" s="10" t="s">
        <v>319</v>
      </c>
      <c r="K172" s="10" t="s">
        <v>320</v>
      </c>
      <c r="L172" s="10" t="s">
        <v>33</v>
      </c>
      <c r="M172" s="10" t="s">
        <v>3784</v>
      </c>
      <c r="N172" s="10" t="s">
        <v>3785</v>
      </c>
      <c r="O172" s="11">
        <v>46006</v>
      </c>
      <c r="P172" s="12">
        <v>4481</v>
      </c>
      <c r="Q172" s="13">
        <v>0</v>
      </c>
      <c r="R172" s="11">
        <v>46008</v>
      </c>
      <c r="S172" s="11">
        <v>46142</v>
      </c>
      <c r="T172" s="10" t="s">
        <v>801</v>
      </c>
      <c r="U172" s="10" t="s">
        <v>802</v>
      </c>
      <c r="V172" s="10" t="s">
        <v>434</v>
      </c>
      <c r="W172" s="10" t="s">
        <v>435</v>
      </c>
      <c r="X172" s="10" t="s">
        <v>296</v>
      </c>
    </row>
    <row r="173" spans="1:24" ht="13.5" x14ac:dyDescent="0.25">
      <c r="A173" t="s">
        <v>4996</v>
      </c>
      <c r="C173" t="e">
        <v>#N/A</v>
      </c>
      <c r="D173" s="10" t="s">
        <v>28</v>
      </c>
      <c r="E173" s="34">
        <v>20268804246</v>
      </c>
      <c r="F173" s="10" t="s">
        <v>3786</v>
      </c>
      <c r="G173" s="10" t="s">
        <v>2977</v>
      </c>
      <c r="H173" s="10" t="s">
        <v>3034</v>
      </c>
      <c r="I173" s="10" t="s">
        <v>3035</v>
      </c>
      <c r="J173" s="10"/>
      <c r="K173" s="10"/>
      <c r="L173" s="10" t="s">
        <v>33</v>
      </c>
      <c r="M173" s="10" t="s">
        <v>3787</v>
      </c>
      <c r="N173" s="10" t="s">
        <v>3788</v>
      </c>
      <c r="O173" s="11">
        <v>46006</v>
      </c>
      <c r="P173" s="12">
        <v>12287.04</v>
      </c>
      <c r="Q173" s="13">
        <v>0</v>
      </c>
      <c r="R173" s="11">
        <v>46006</v>
      </c>
      <c r="S173" s="11">
        <v>46052</v>
      </c>
      <c r="T173" s="10" t="s">
        <v>801</v>
      </c>
      <c r="U173" s="10" t="s">
        <v>802</v>
      </c>
      <c r="V173" s="10" t="s">
        <v>434</v>
      </c>
      <c r="W173" s="10" t="s">
        <v>435</v>
      </c>
      <c r="X173" s="10" t="s">
        <v>296</v>
      </c>
    </row>
    <row r="174" spans="1:24" ht="13.5" x14ac:dyDescent="0.25">
      <c r="A174" t="s">
        <v>4996</v>
      </c>
      <c r="C174" t="e">
        <v>#N/A</v>
      </c>
      <c r="D174" s="10" t="s">
        <v>3994</v>
      </c>
      <c r="E174" s="34">
        <v>20268201486</v>
      </c>
      <c r="F174" s="10" t="s">
        <v>3995</v>
      </c>
      <c r="G174" s="10" t="s">
        <v>280</v>
      </c>
      <c r="H174" s="10" t="s">
        <v>4318</v>
      </c>
      <c r="I174" s="10" t="s">
        <v>4319</v>
      </c>
      <c r="J174" s="10"/>
      <c r="K174" s="10"/>
      <c r="L174" s="10" t="s">
        <v>33</v>
      </c>
      <c r="M174" s="10" t="s">
        <v>4320</v>
      </c>
      <c r="N174" s="10" t="s">
        <v>4024</v>
      </c>
      <c r="O174" s="11">
        <v>46006</v>
      </c>
      <c r="P174" s="12">
        <v>11520</v>
      </c>
      <c r="Q174" s="13">
        <v>0</v>
      </c>
      <c r="R174" s="11">
        <v>45997</v>
      </c>
      <c r="S174" s="11">
        <v>47458</v>
      </c>
      <c r="T174" s="10" t="s">
        <v>4000</v>
      </c>
      <c r="U174" s="10" t="s">
        <v>4001</v>
      </c>
      <c r="V174" s="10" t="s">
        <v>2173</v>
      </c>
      <c r="W174" s="10" t="s">
        <v>4002</v>
      </c>
      <c r="X174" s="10" t="s">
        <v>40</v>
      </c>
    </row>
    <row r="175" spans="1:24" ht="13.5" x14ac:dyDescent="0.25">
      <c r="A175" t="s">
        <v>4996</v>
      </c>
      <c r="C175" t="e">
        <v>#N/A</v>
      </c>
      <c r="D175" s="10" t="s">
        <v>3994</v>
      </c>
      <c r="E175" s="34">
        <v>20268201551</v>
      </c>
      <c r="F175" s="10" t="s">
        <v>3995</v>
      </c>
      <c r="G175" s="10" t="s">
        <v>280</v>
      </c>
      <c r="H175" s="10" t="s">
        <v>4349</v>
      </c>
      <c r="I175" s="10" t="s">
        <v>4350</v>
      </c>
      <c r="J175" s="10"/>
      <c r="K175" s="10"/>
      <c r="L175" s="10" t="s">
        <v>409</v>
      </c>
      <c r="M175" s="10" t="s">
        <v>4351</v>
      </c>
      <c r="N175" s="10" t="s">
        <v>3999</v>
      </c>
      <c r="O175" s="11">
        <v>46006</v>
      </c>
      <c r="P175" s="12">
        <v>9800</v>
      </c>
      <c r="Q175" s="13">
        <v>0</v>
      </c>
      <c r="R175" s="11">
        <v>46005</v>
      </c>
      <c r="S175" s="11">
        <v>47466</v>
      </c>
      <c r="T175" s="10" t="s">
        <v>4000</v>
      </c>
      <c r="U175" s="10" t="s">
        <v>4001</v>
      </c>
      <c r="V175" s="10" t="s">
        <v>2173</v>
      </c>
      <c r="W175" s="10" t="s">
        <v>4002</v>
      </c>
      <c r="X175" s="10" t="s">
        <v>40</v>
      </c>
    </row>
    <row r="176" spans="1:24" ht="13.5" x14ac:dyDescent="0.25">
      <c r="A176" t="s">
        <v>4996</v>
      </c>
      <c r="C176" t="e">
        <v>#N/A</v>
      </c>
      <c r="D176" s="10" t="s">
        <v>3994</v>
      </c>
      <c r="E176" s="34">
        <v>20268201586</v>
      </c>
      <c r="F176" s="10" t="s">
        <v>3995</v>
      </c>
      <c r="G176" s="10" t="s">
        <v>280</v>
      </c>
      <c r="H176" s="10" t="s">
        <v>4375</v>
      </c>
      <c r="I176" s="10" t="s">
        <v>4376</v>
      </c>
      <c r="J176" s="10"/>
      <c r="K176" s="10"/>
      <c r="L176" s="10" t="s">
        <v>431</v>
      </c>
      <c r="M176" s="10" t="s">
        <v>4377</v>
      </c>
      <c r="N176" s="10" t="s">
        <v>3999</v>
      </c>
      <c r="O176" s="11">
        <v>46006</v>
      </c>
      <c r="P176" s="12">
        <v>7600</v>
      </c>
      <c r="Q176" s="13">
        <v>0</v>
      </c>
      <c r="R176" s="11">
        <v>46011</v>
      </c>
      <c r="S176" s="11">
        <v>47472</v>
      </c>
      <c r="T176" s="10" t="s">
        <v>4000</v>
      </c>
      <c r="U176" s="10" t="s">
        <v>4001</v>
      </c>
      <c r="V176" s="10" t="s">
        <v>2173</v>
      </c>
      <c r="W176" s="10" t="s">
        <v>4002</v>
      </c>
      <c r="X176" s="10" t="s">
        <v>40</v>
      </c>
    </row>
    <row r="177" spans="1:24" ht="13.5" x14ac:dyDescent="0.25">
      <c r="A177" t="s">
        <v>4996</v>
      </c>
      <c r="C177" t="e">
        <v>#N/A</v>
      </c>
      <c r="D177" s="10" t="s">
        <v>3994</v>
      </c>
      <c r="E177" s="34">
        <v>20268201606</v>
      </c>
      <c r="F177" s="10" t="s">
        <v>3995</v>
      </c>
      <c r="G177" s="10" t="s">
        <v>280</v>
      </c>
      <c r="H177" s="10" t="s">
        <v>4378</v>
      </c>
      <c r="I177" s="10" t="s">
        <v>4379</v>
      </c>
      <c r="J177" s="10"/>
      <c r="K177" s="10"/>
      <c r="L177" s="10" t="s">
        <v>33</v>
      </c>
      <c r="M177" s="10" t="s">
        <v>4380</v>
      </c>
      <c r="N177" s="10" t="s">
        <v>3999</v>
      </c>
      <c r="O177" s="11">
        <v>46006</v>
      </c>
      <c r="P177" s="12">
        <v>8895.0400000000009</v>
      </c>
      <c r="Q177" s="13">
        <v>0</v>
      </c>
      <c r="R177" s="11">
        <v>46012</v>
      </c>
      <c r="S177" s="11">
        <v>47473</v>
      </c>
      <c r="T177" s="10" t="s">
        <v>4000</v>
      </c>
      <c r="U177" s="10" t="s">
        <v>4001</v>
      </c>
      <c r="V177" s="10" t="s">
        <v>2173</v>
      </c>
      <c r="W177" s="10" t="s">
        <v>4002</v>
      </c>
      <c r="X177" s="10" t="s">
        <v>40</v>
      </c>
    </row>
    <row r="178" spans="1:24" ht="13.5" x14ac:dyDescent="0.25">
      <c r="A178" t="s">
        <v>4996</v>
      </c>
      <c r="C178" t="e">
        <v>#N/A</v>
      </c>
      <c r="D178" s="10" t="s">
        <v>3994</v>
      </c>
      <c r="E178" s="34">
        <v>20268201607</v>
      </c>
      <c r="F178" s="10" t="s">
        <v>3995</v>
      </c>
      <c r="G178" s="10" t="s">
        <v>280</v>
      </c>
      <c r="H178" s="10" t="s">
        <v>4381</v>
      </c>
      <c r="I178" s="10" t="s">
        <v>4382</v>
      </c>
      <c r="J178" s="10"/>
      <c r="K178" s="10"/>
      <c r="L178" s="10" t="s">
        <v>33</v>
      </c>
      <c r="M178" s="10" t="s">
        <v>4383</v>
      </c>
      <c r="N178" s="10" t="s">
        <v>3999</v>
      </c>
      <c r="O178" s="11">
        <v>46006</v>
      </c>
      <c r="P178" s="12">
        <v>6570.48</v>
      </c>
      <c r="Q178" s="13">
        <v>0</v>
      </c>
      <c r="R178" s="11">
        <v>46012</v>
      </c>
      <c r="S178" s="11">
        <v>47473</v>
      </c>
      <c r="T178" s="10" t="s">
        <v>4000</v>
      </c>
      <c r="U178" s="10" t="s">
        <v>4001</v>
      </c>
      <c r="V178" s="10" t="s">
        <v>2173</v>
      </c>
      <c r="W178" s="10" t="s">
        <v>4002</v>
      </c>
      <c r="X178" s="10" t="s">
        <v>40</v>
      </c>
    </row>
    <row r="179" spans="1:24" ht="13.5" x14ac:dyDescent="0.25">
      <c r="A179" t="s">
        <v>4996</v>
      </c>
      <c r="C179" t="e">
        <v>#N/A</v>
      </c>
      <c r="D179" s="10" t="s">
        <v>3994</v>
      </c>
      <c r="E179" s="34">
        <v>20268201622</v>
      </c>
      <c r="F179" s="10" t="s">
        <v>3995</v>
      </c>
      <c r="G179" s="10" t="s">
        <v>280</v>
      </c>
      <c r="H179" s="10" t="s">
        <v>4384</v>
      </c>
      <c r="I179" s="10" t="s">
        <v>4385</v>
      </c>
      <c r="J179" s="10"/>
      <c r="K179" s="10"/>
      <c r="L179" s="10" t="s">
        <v>431</v>
      </c>
      <c r="M179" s="10" t="s">
        <v>4386</v>
      </c>
      <c r="N179" s="10" t="s">
        <v>4272</v>
      </c>
      <c r="O179" s="11">
        <v>46006</v>
      </c>
      <c r="P179" s="12">
        <v>5520</v>
      </c>
      <c r="Q179" s="13">
        <v>0</v>
      </c>
      <c r="R179" s="11">
        <v>46012</v>
      </c>
      <c r="S179" s="11">
        <v>47473</v>
      </c>
      <c r="T179" s="10" t="s">
        <v>4000</v>
      </c>
      <c r="U179" s="10" t="s">
        <v>4001</v>
      </c>
      <c r="V179" s="10" t="s">
        <v>2173</v>
      </c>
      <c r="W179" s="10" t="s">
        <v>4002</v>
      </c>
      <c r="X179" s="10" t="s">
        <v>40</v>
      </c>
    </row>
    <row r="180" spans="1:24" ht="13.5" x14ac:dyDescent="0.25">
      <c r="A180" t="s">
        <v>4996</v>
      </c>
      <c r="C180" t="e">
        <v>#N/A</v>
      </c>
      <c r="D180" s="10" t="s">
        <v>3994</v>
      </c>
      <c r="E180" s="34">
        <v>20268201637</v>
      </c>
      <c r="F180" s="10" t="s">
        <v>3995</v>
      </c>
      <c r="G180" s="10" t="s">
        <v>280</v>
      </c>
      <c r="H180" s="10" t="s">
        <v>4391</v>
      </c>
      <c r="I180" s="10" t="s">
        <v>4392</v>
      </c>
      <c r="J180" s="10"/>
      <c r="K180" s="10"/>
      <c r="L180" s="10" t="s">
        <v>352</v>
      </c>
      <c r="M180" s="10" t="s">
        <v>4393</v>
      </c>
      <c r="N180" s="10" t="s">
        <v>4272</v>
      </c>
      <c r="O180" s="11">
        <v>46006</v>
      </c>
      <c r="P180" s="12">
        <v>8328.24</v>
      </c>
      <c r="Q180" s="13">
        <v>0</v>
      </c>
      <c r="R180" s="11">
        <v>46016</v>
      </c>
      <c r="S180" s="11">
        <v>47477</v>
      </c>
      <c r="T180" s="10" t="s">
        <v>4000</v>
      </c>
      <c r="U180" s="10" t="s">
        <v>4001</v>
      </c>
      <c r="V180" s="10" t="s">
        <v>2173</v>
      </c>
      <c r="W180" s="10" t="s">
        <v>4002</v>
      </c>
      <c r="X180" s="10" t="s">
        <v>40</v>
      </c>
    </row>
    <row r="181" spans="1:24" ht="13.5" x14ac:dyDescent="0.25">
      <c r="A181" t="s">
        <v>4996</v>
      </c>
      <c r="C181" t="e">
        <v>#N/A</v>
      </c>
      <c r="D181" s="10" t="s">
        <v>3994</v>
      </c>
      <c r="E181" s="34">
        <v>20268201638</v>
      </c>
      <c r="F181" s="10" t="s">
        <v>3995</v>
      </c>
      <c r="G181" s="10" t="s">
        <v>280</v>
      </c>
      <c r="H181" s="10" t="s">
        <v>4394</v>
      </c>
      <c r="I181" s="10" t="s">
        <v>4395</v>
      </c>
      <c r="J181" s="10"/>
      <c r="K181" s="10"/>
      <c r="L181" s="10" t="s">
        <v>431</v>
      </c>
      <c r="M181" s="10" t="s">
        <v>4396</v>
      </c>
      <c r="N181" s="10" t="s">
        <v>4272</v>
      </c>
      <c r="O181" s="11">
        <v>46006</v>
      </c>
      <c r="P181" s="12">
        <v>2640</v>
      </c>
      <c r="Q181" s="13">
        <v>0</v>
      </c>
      <c r="R181" s="11">
        <v>46016</v>
      </c>
      <c r="S181" s="11">
        <v>47477</v>
      </c>
      <c r="T181" s="10" t="s">
        <v>4000</v>
      </c>
      <c r="U181" s="10" t="s">
        <v>4001</v>
      </c>
      <c r="V181" s="10" t="s">
        <v>2173</v>
      </c>
      <c r="W181" s="10" t="s">
        <v>4002</v>
      </c>
      <c r="X181" s="10" t="s">
        <v>40</v>
      </c>
    </row>
    <row r="182" spans="1:24" ht="13.5" x14ac:dyDescent="0.25">
      <c r="A182" t="s">
        <v>4996</v>
      </c>
      <c r="C182" t="e">
        <v>#N/A</v>
      </c>
      <c r="D182" s="10" t="s">
        <v>3994</v>
      </c>
      <c r="E182" s="34">
        <v>20268201696</v>
      </c>
      <c r="F182" s="10" t="s">
        <v>3995</v>
      </c>
      <c r="G182" s="10" t="s">
        <v>280</v>
      </c>
      <c r="H182" s="10" t="s">
        <v>4400</v>
      </c>
      <c r="I182" s="10" t="s">
        <v>4401</v>
      </c>
      <c r="J182" s="10"/>
      <c r="K182" s="10"/>
      <c r="L182" s="10" t="s">
        <v>33</v>
      </c>
      <c r="M182" s="10" t="s">
        <v>4402</v>
      </c>
      <c r="N182" s="10" t="s">
        <v>4024</v>
      </c>
      <c r="O182" s="11">
        <v>46006</v>
      </c>
      <c r="P182" s="12">
        <v>13824</v>
      </c>
      <c r="Q182" s="13">
        <v>0</v>
      </c>
      <c r="R182" s="11">
        <v>46024</v>
      </c>
      <c r="S182" s="11">
        <v>47485</v>
      </c>
      <c r="T182" s="10" t="s">
        <v>4000</v>
      </c>
      <c r="U182" s="10" t="s">
        <v>4001</v>
      </c>
      <c r="V182" s="10" t="s">
        <v>2173</v>
      </c>
      <c r="W182" s="10" t="s">
        <v>4002</v>
      </c>
      <c r="X182" s="10" t="s">
        <v>40</v>
      </c>
    </row>
    <row r="183" spans="1:24" ht="13.5" x14ac:dyDescent="0.25">
      <c r="A183" t="s">
        <v>4996</v>
      </c>
      <c r="C183" t="e">
        <v>#N/A</v>
      </c>
      <c r="D183" s="10" t="s">
        <v>3994</v>
      </c>
      <c r="E183" s="34">
        <v>20268201697</v>
      </c>
      <c r="F183" s="10" t="s">
        <v>3995</v>
      </c>
      <c r="G183" s="10" t="s">
        <v>280</v>
      </c>
      <c r="H183" s="10" t="s">
        <v>4403</v>
      </c>
      <c r="I183" s="10" t="s">
        <v>4404</v>
      </c>
      <c r="J183" s="10"/>
      <c r="K183" s="10"/>
      <c r="L183" s="10" t="s">
        <v>33</v>
      </c>
      <c r="M183" s="10" t="s">
        <v>4405</v>
      </c>
      <c r="N183" s="10" t="s">
        <v>3999</v>
      </c>
      <c r="O183" s="11">
        <v>46006</v>
      </c>
      <c r="P183" s="12">
        <v>6300</v>
      </c>
      <c r="Q183" s="13">
        <v>0</v>
      </c>
      <c r="R183" s="11">
        <v>46024</v>
      </c>
      <c r="S183" s="11">
        <v>47485</v>
      </c>
      <c r="T183" s="10" t="s">
        <v>4000</v>
      </c>
      <c r="U183" s="10" t="s">
        <v>4001</v>
      </c>
      <c r="V183" s="10" t="s">
        <v>2173</v>
      </c>
      <c r="W183" s="10" t="s">
        <v>4002</v>
      </c>
      <c r="X183" s="10" t="s">
        <v>40</v>
      </c>
    </row>
    <row r="184" spans="1:24" ht="13.5" x14ac:dyDescent="0.25">
      <c r="A184" t="s">
        <v>4996</v>
      </c>
      <c r="C184" t="e">
        <v>#N/A</v>
      </c>
      <c r="D184" s="10" t="s">
        <v>3994</v>
      </c>
      <c r="E184" s="34">
        <v>20268201745</v>
      </c>
      <c r="F184" s="10" t="s">
        <v>3995</v>
      </c>
      <c r="G184" s="10" t="s">
        <v>280</v>
      </c>
      <c r="H184" s="10" t="s">
        <v>4423</v>
      </c>
      <c r="I184" s="10" t="s">
        <v>4424</v>
      </c>
      <c r="J184" s="10"/>
      <c r="K184" s="10"/>
      <c r="L184" s="10" t="s">
        <v>352</v>
      </c>
      <c r="M184" s="10" t="s">
        <v>4425</v>
      </c>
      <c r="N184" s="10" t="s">
        <v>4024</v>
      </c>
      <c r="O184" s="11">
        <v>46006</v>
      </c>
      <c r="P184" s="12">
        <v>1983.2</v>
      </c>
      <c r="Q184" s="13">
        <v>0</v>
      </c>
      <c r="R184" s="11">
        <v>46024</v>
      </c>
      <c r="S184" s="11">
        <v>47485</v>
      </c>
      <c r="T184" s="10" t="s">
        <v>4000</v>
      </c>
      <c r="U184" s="10" t="s">
        <v>4001</v>
      </c>
      <c r="V184" s="10" t="s">
        <v>2173</v>
      </c>
      <c r="W184" s="10" t="s">
        <v>4002</v>
      </c>
      <c r="X184" s="10" t="s">
        <v>40</v>
      </c>
    </row>
    <row r="185" spans="1:24" ht="13.5" x14ac:dyDescent="0.25">
      <c r="A185" t="s">
        <v>4996</v>
      </c>
      <c r="C185" t="e">
        <v>#N/A</v>
      </c>
      <c r="D185" s="10" t="s">
        <v>3994</v>
      </c>
      <c r="E185" s="34">
        <v>20268201747</v>
      </c>
      <c r="F185" s="10" t="s">
        <v>3995</v>
      </c>
      <c r="G185" s="10" t="s">
        <v>280</v>
      </c>
      <c r="H185" s="10" t="s">
        <v>4426</v>
      </c>
      <c r="I185" s="10" t="s">
        <v>4427</v>
      </c>
      <c r="J185" s="10"/>
      <c r="K185" s="10"/>
      <c r="L185" s="10" t="s">
        <v>431</v>
      </c>
      <c r="M185" s="10" t="s">
        <v>4428</v>
      </c>
      <c r="N185" s="10" t="s">
        <v>4024</v>
      </c>
      <c r="O185" s="11">
        <v>46006</v>
      </c>
      <c r="P185" s="12">
        <v>1962</v>
      </c>
      <c r="Q185" s="13">
        <v>0</v>
      </c>
      <c r="R185" s="11">
        <v>46024</v>
      </c>
      <c r="S185" s="11">
        <v>47485</v>
      </c>
      <c r="T185" s="10" t="s">
        <v>4000</v>
      </c>
      <c r="U185" s="10" t="s">
        <v>4001</v>
      </c>
      <c r="V185" s="10" t="s">
        <v>2173</v>
      </c>
      <c r="W185" s="10" t="s">
        <v>4002</v>
      </c>
      <c r="X185" s="10" t="s">
        <v>40</v>
      </c>
    </row>
    <row r="186" spans="1:24" ht="13.5" x14ac:dyDescent="0.25">
      <c r="A186" t="s">
        <v>4996</v>
      </c>
      <c r="C186" t="e">
        <v>#N/A</v>
      </c>
      <c r="D186" s="10" t="s">
        <v>3994</v>
      </c>
      <c r="E186" s="34">
        <v>20268201756</v>
      </c>
      <c r="F186" s="10" t="s">
        <v>3995</v>
      </c>
      <c r="G186" s="10" t="s">
        <v>280</v>
      </c>
      <c r="H186" s="10" t="s">
        <v>4429</v>
      </c>
      <c r="I186" s="10" t="s">
        <v>4430</v>
      </c>
      <c r="J186" s="10"/>
      <c r="K186" s="10"/>
      <c r="L186" s="10" t="s">
        <v>431</v>
      </c>
      <c r="M186" s="10" t="s">
        <v>4431</v>
      </c>
      <c r="N186" s="10" t="s">
        <v>4024</v>
      </c>
      <c r="O186" s="11">
        <v>46006</v>
      </c>
      <c r="P186" s="12">
        <v>11088</v>
      </c>
      <c r="Q186" s="13">
        <v>0</v>
      </c>
      <c r="R186" s="11">
        <v>46024</v>
      </c>
      <c r="S186" s="11">
        <v>47485</v>
      </c>
      <c r="T186" s="10" t="s">
        <v>4000</v>
      </c>
      <c r="U186" s="10" t="s">
        <v>4001</v>
      </c>
      <c r="V186" s="10" t="s">
        <v>2173</v>
      </c>
      <c r="W186" s="10" t="s">
        <v>4002</v>
      </c>
      <c r="X186" s="10" t="s">
        <v>40</v>
      </c>
    </row>
    <row r="187" spans="1:24" ht="13.5" x14ac:dyDescent="0.25">
      <c r="A187" t="s">
        <v>4996</v>
      </c>
      <c r="C187" t="e">
        <v>#N/A</v>
      </c>
      <c r="D187" s="10" t="s">
        <v>3994</v>
      </c>
      <c r="E187" s="34">
        <v>20268201786</v>
      </c>
      <c r="F187" s="10"/>
      <c r="G187" s="10" t="s">
        <v>280</v>
      </c>
      <c r="H187" s="10" t="s">
        <v>4438</v>
      </c>
      <c r="I187" s="10" t="s">
        <v>4439</v>
      </c>
      <c r="J187" s="10"/>
      <c r="K187" s="10"/>
      <c r="L187" s="10" t="s">
        <v>301</v>
      </c>
      <c r="M187" s="10" t="s">
        <v>4440</v>
      </c>
      <c r="N187" s="10" t="s">
        <v>4441</v>
      </c>
      <c r="O187" s="11">
        <v>46006</v>
      </c>
      <c r="P187" s="12">
        <v>1000</v>
      </c>
      <c r="Q187" s="13">
        <v>0</v>
      </c>
      <c r="R187" s="11">
        <v>43647</v>
      </c>
      <c r="S187" s="11">
        <v>47299</v>
      </c>
      <c r="T187" s="10" t="s">
        <v>4013</v>
      </c>
      <c r="U187" s="10" t="s">
        <v>4014</v>
      </c>
      <c r="V187" s="10" t="s">
        <v>2173</v>
      </c>
      <c r="W187" s="10" t="s">
        <v>4002</v>
      </c>
      <c r="X187" s="10" t="s">
        <v>40</v>
      </c>
    </row>
    <row r="188" spans="1:24" ht="13.5" x14ac:dyDescent="0.25">
      <c r="A188" t="s">
        <v>4996</v>
      </c>
      <c r="C188" t="e">
        <v>#N/A</v>
      </c>
      <c r="D188" s="10" t="s">
        <v>3994</v>
      </c>
      <c r="E188" s="34">
        <v>20268201861</v>
      </c>
      <c r="F188" s="10"/>
      <c r="G188" s="10" t="s">
        <v>280</v>
      </c>
      <c r="H188" s="10" t="s">
        <v>4449</v>
      </c>
      <c r="I188" s="10" t="s">
        <v>4450</v>
      </c>
      <c r="J188" s="10"/>
      <c r="K188" s="10"/>
      <c r="L188" s="10" t="s">
        <v>2344</v>
      </c>
      <c r="M188" s="10" t="s">
        <v>4451</v>
      </c>
      <c r="N188" s="10" t="s">
        <v>4452</v>
      </c>
      <c r="O188" s="11">
        <v>46006</v>
      </c>
      <c r="P188" s="12">
        <v>250</v>
      </c>
      <c r="Q188" s="13">
        <v>0</v>
      </c>
      <c r="R188" s="11">
        <v>45839</v>
      </c>
      <c r="S188" s="11">
        <v>49490</v>
      </c>
      <c r="T188" s="10" t="s">
        <v>4013</v>
      </c>
      <c r="U188" s="10" t="s">
        <v>4014</v>
      </c>
      <c r="V188" s="10" t="s">
        <v>2173</v>
      </c>
      <c r="W188" s="10" t="s">
        <v>4002</v>
      </c>
      <c r="X188" s="10" t="s">
        <v>40</v>
      </c>
    </row>
    <row r="189" spans="1:24" ht="13.5" x14ac:dyDescent="0.25">
      <c r="A189" t="s">
        <v>4996</v>
      </c>
      <c r="C189" t="e">
        <v>#N/A</v>
      </c>
      <c r="D189" s="10" t="s">
        <v>28</v>
      </c>
      <c r="E189" s="34">
        <v>20261405343</v>
      </c>
      <c r="F189" s="10" t="s">
        <v>208</v>
      </c>
      <c r="G189" s="10" t="s">
        <v>190</v>
      </c>
      <c r="H189" s="10" t="s">
        <v>209</v>
      </c>
      <c r="I189" s="10" t="s">
        <v>210</v>
      </c>
      <c r="J189" s="10"/>
      <c r="K189" s="10" t="s">
        <v>193</v>
      </c>
      <c r="L189" s="10" t="s">
        <v>33</v>
      </c>
      <c r="M189" s="10" t="s">
        <v>211</v>
      </c>
      <c r="N189" s="10" t="s">
        <v>212</v>
      </c>
      <c r="O189" s="11">
        <v>46003</v>
      </c>
      <c r="P189" s="12">
        <v>73254</v>
      </c>
      <c r="Q189" s="13">
        <v>0</v>
      </c>
      <c r="R189" s="11">
        <v>45940</v>
      </c>
      <c r="S189" s="11">
        <v>46304</v>
      </c>
      <c r="T189" s="10" t="s">
        <v>196</v>
      </c>
      <c r="U189" s="10" t="s">
        <v>197</v>
      </c>
      <c r="V189" s="10" t="s">
        <v>198</v>
      </c>
      <c r="W189" s="10" t="s">
        <v>199</v>
      </c>
      <c r="X189" s="10" t="s">
        <v>200</v>
      </c>
    </row>
    <row r="190" spans="1:24" ht="13.5" x14ac:dyDescent="0.25">
      <c r="A190" t="s">
        <v>4996</v>
      </c>
      <c r="C190" t="e">
        <v>#N/A</v>
      </c>
      <c r="D190" s="10" t="s">
        <v>28</v>
      </c>
      <c r="E190" s="34">
        <v>20261407187</v>
      </c>
      <c r="F190" s="10" t="s">
        <v>714</v>
      </c>
      <c r="G190" s="10" t="s">
        <v>471</v>
      </c>
      <c r="H190" s="10" t="s">
        <v>705</v>
      </c>
      <c r="I190" s="10" t="s">
        <v>706</v>
      </c>
      <c r="J190" s="10"/>
      <c r="K190" s="10" t="s">
        <v>489</v>
      </c>
      <c r="L190" s="10" t="s">
        <v>409</v>
      </c>
      <c r="M190" s="10" t="s">
        <v>715</v>
      </c>
      <c r="N190" s="10" t="s">
        <v>716</v>
      </c>
      <c r="O190" s="11">
        <v>46003</v>
      </c>
      <c r="P190" s="12">
        <v>47352.5</v>
      </c>
      <c r="Q190" s="13">
        <v>11902.5</v>
      </c>
      <c r="R190" s="11">
        <v>46010</v>
      </c>
      <c r="S190" s="11">
        <v>46203</v>
      </c>
      <c r="T190" s="10" t="s">
        <v>324</v>
      </c>
      <c r="U190" s="10" t="s">
        <v>325</v>
      </c>
      <c r="V190" s="10" t="s">
        <v>434</v>
      </c>
      <c r="W190" s="10" t="s">
        <v>435</v>
      </c>
      <c r="X190" s="10" t="s">
        <v>296</v>
      </c>
    </row>
    <row r="191" spans="1:24" ht="13.5" x14ac:dyDescent="0.25">
      <c r="A191" t="s">
        <v>4996</v>
      </c>
      <c r="C191" t="e">
        <v>#N/A</v>
      </c>
      <c r="D191" s="10" t="s">
        <v>28</v>
      </c>
      <c r="E191" s="34">
        <v>20268803963</v>
      </c>
      <c r="F191" s="10" t="s">
        <v>773</v>
      </c>
      <c r="G191" s="10" t="s">
        <v>754</v>
      </c>
      <c r="H191" s="10" t="s">
        <v>774</v>
      </c>
      <c r="I191" s="10" t="s">
        <v>775</v>
      </c>
      <c r="J191" s="10" t="s">
        <v>319</v>
      </c>
      <c r="K191" s="10" t="s">
        <v>320</v>
      </c>
      <c r="L191" s="10" t="s">
        <v>33</v>
      </c>
      <c r="M191" s="10" t="s">
        <v>776</v>
      </c>
      <c r="N191" s="10" t="s">
        <v>777</v>
      </c>
      <c r="O191" s="11">
        <v>46003</v>
      </c>
      <c r="P191" s="12">
        <v>71357.5</v>
      </c>
      <c r="Q191" s="13">
        <v>0</v>
      </c>
      <c r="R191" s="11">
        <v>46020</v>
      </c>
      <c r="S191" s="11">
        <v>46203</v>
      </c>
      <c r="T191" s="10" t="s">
        <v>331</v>
      </c>
      <c r="U191" s="10" t="s">
        <v>332</v>
      </c>
      <c r="V191" s="10" t="s">
        <v>434</v>
      </c>
      <c r="W191" s="10" t="s">
        <v>435</v>
      </c>
      <c r="X191" s="10" t="s">
        <v>296</v>
      </c>
    </row>
    <row r="192" spans="1:24" ht="13.5" x14ac:dyDescent="0.25">
      <c r="A192" t="s">
        <v>4996</v>
      </c>
      <c r="C192" t="e">
        <v>#N/A</v>
      </c>
      <c r="D192" s="10" t="s">
        <v>28</v>
      </c>
      <c r="E192" s="34">
        <v>20268802452</v>
      </c>
      <c r="F192" s="10" t="s">
        <v>986</v>
      </c>
      <c r="G192" s="10" t="s">
        <v>47</v>
      </c>
      <c r="H192" s="10" t="s">
        <v>987</v>
      </c>
      <c r="I192" s="10" t="s">
        <v>988</v>
      </c>
      <c r="J192" s="10"/>
      <c r="K192" s="10"/>
      <c r="L192" s="10" t="s">
        <v>50</v>
      </c>
      <c r="M192" s="10" t="s">
        <v>989</v>
      </c>
      <c r="N192" s="10" t="s">
        <v>990</v>
      </c>
      <c r="O192" s="11">
        <v>46003</v>
      </c>
      <c r="P192" s="12">
        <v>112500</v>
      </c>
      <c r="Q192" s="13">
        <v>0</v>
      </c>
      <c r="R192" s="11">
        <v>45474</v>
      </c>
      <c r="S192" s="11">
        <v>46568</v>
      </c>
      <c r="T192" s="10" t="s">
        <v>759</v>
      </c>
      <c r="U192" s="10" t="s">
        <v>760</v>
      </c>
      <c r="V192" s="10" t="s">
        <v>55</v>
      </c>
      <c r="W192" s="10" t="s">
        <v>56</v>
      </c>
      <c r="X192" s="10" t="s">
        <v>57</v>
      </c>
    </row>
    <row r="193" spans="1:24" ht="13.5" x14ac:dyDescent="0.25">
      <c r="A193" t="s">
        <v>4996</v>
      </c>
      <c r="C193" t="e">
        <v>#N/A</v>
      </c>
      <c r="D193" s="10" t="s">
        <v>28</v>
      </c>
      <c r="E193" s="34">
        <v>20268803966</v>
      </c>
      <c r="F193" s="10" t="s">
        <v>1258</v>
      </c>
      <c r="G193" s="10" t="s">
        <v>1228</v>
      </c>
      <c r="H193" s="10" t="s">
        <v>1259</v>
      </c>
      <c r="I193" s="10" t="s">
        <v>1260</v>
      </c>
      <c r="J193" s="10"/>
      <c r="K193" s="10"/>
      <c r="L193" s="10" t="s">
        <v>50</v>
      </c>
      <c r="M193" s="10" t="s">
        <v>1261</v>
      </c>
      <c r="N193" s="10" t="s">
        <v>1262</v>
      </c>
      <c r="O193" s="11">
        <v>46003</v>
      </c>
      <c r="P193" s="12">
        <v>53325</v>
      </c>
      <c r="Q193" s="13">
        <v>0</v>
      </c>
      <c r="R193" s="11">
        <v>45962</v>
      </c>
      <c r="S193" s="11">
        <v>46203</v>
      </c>
      <c r="T193" s="10" t="s">
        <v>1263</v>
      </c>
      <c r="U193" s="10" t="s">
        <v>1264</v>
      </c>
      <c r="V193" s="10" t="s">
        <v>38</v>
      </c>
      <c r="W193" s="10" t="s">
        <v>39</v>
      </c>
      <c r="X193" s="10" t="s">
        <v>234</v>
      </c>
    </row>
    <row r="194" spans="1:24" ht="13.5" x14ac:dyDescent="0.25">
      <c r="A194" t="s">
        <v>4995</v>
      </c>
      <c r="B194" t="s">
        <v>4984</v>
      </c>
      <c r="C194" s="32" t="s">
        <v>4985</v>
      </c>
      <c r="D194" s="10" t="s">
        <v>28</v>
      </c>
      <c r="E194" s="34">
        <v>20268803705</v>
      </c>
      <c r="F194" s="10" t="s">
        <v>1943</v>
      </c>
      <c r="G194" s="10" t="s">
        <v>1282</v>
      </c>
      <c r="H194" s="10" t="s">
        <v>1944</v>
      </c>
      <c r="I194" s="10" t="s">
        <v>1945</v>
      </c>
      <c r="J194" s="10"/>
      <c r="K194" s="10"/>
      <c r="L194" s="10" t="s">
        <v>50</v>
      </c>
      <c r="M194" s="10" t="s">
        <v>1946</v>
      </c>
      <c r="N194" s="10" t="s">
        <v>1947</v>
      </c>
      <c r="O194" s="11">
        <v>46003</v>
      </c>
      <c r="P194" s="12">
        <v>37500</v>
      </c>
      <c r="Q194" s="13">
        <v>3000</v>
      </c>
      <c r="R194" s="11">
        <v>45108</v>
      </c>
      <c r="S194" s="11">
        <v>46203</v>
      </c>
      <c r="T194" s="10" t="s">
        <v>759</v>
      </c>
      <c r="U194" s="10" t="s">
        <v>760</v>
      </c>
      <c r="V194" s="10" t="s">
        <v>55</v>
      </c>
      <c r="W194" s="10" t="s">
        <v>56</v>
      </c>
      <c r="X194" s="10" t="s">
        <v>57</v>
      </c>
    </row>
    <row r="195" spans="1:24" ht="13.5" x14ac:dyDescent="0.25">
      <c r="A195" t="s">
        <v>4996</v>
      </c>
      <c r="C195" t="e">
        <v>#N/A</v>
      </c>
      <c r="D195" s="10" t="s">
        <v>28</v>
      </c>
      <c r="E195" s="34">
        <v>20268803169</v>
      </c>
      <c r="F195" s="10" t="s">
        <v>2257</v>
      </c>
      <c r="G195" s="10" t="s">
        <v>190</v>
      </c>
      <c r="H195" s="10" t="s">
        <v>2258</v>
      </c>
      <c r="I195" s="10" t="s">
        <v>2259</v>
      </c>
      <c r="J195" s="10"/>
      <c r="K195" s="10"/>
      <c r="L195" s="10" t="s">
        <v>50</v>
      </c>
      <c r="M195" s="10" t="s">
        <v>2260</v>
      </c>
      <c r="N195" s="10" t="s">
        <v>2215</v>
      </c>
      <c r="O195" s="11">
        <v>46003</v>
      </c>
      <c r="P195" s="12">
        <v>25000</v>
      </c>
      <c r="Q195" s="13">
        <v>0</v>
      </c>
      <c r="R195" s="11">
        <v>44743</v>
      </c>
      <c r="S195" s="11">
        <v>45107</v>
      </c>
      <c r="T195" s="10" t="s">
        <v>759</v>
      </c>
      <c r="U195" s="10" t="s">
        <v>760</v>
      </c>
      <c r="V195" s="10" t="s">
        <v>55</v>
      </c>
      <c r="W195" s="10" t="s">
        <v>56</v>
      </c>
      <c r="X195" s="10" t="s">
        <v>57</v>
      </c>
    </row>
    <row r="196" spans="1:24" ht="13.5" x14ac:dyDescent="0.25">
      <c r="A196" t="s">
        <v>4996</v>
      </c>
      <c r="C196" t="e">
        <v>#N/A</v>
      </c>
      <c r="D196" s="10" t="s">
        <v>28</v>
      </c>
      <c r="E196" s="34">
        <v>20261408402</v>
      </c>
      <c r="F196" s="10" t="s">
        <v>2757</v>
      </c>
      <c r="G196" s="10" t="s">
        <v>2286</v>
      </c>
      <c r="H196" s="10" t="s">
        <v>2758</v>
      </c>
      <c r="I196" s="10" t="s">
        <v>2759</v>
      </c>
      <c r="J196" s="10"/>
      <c r="K196" s="10"/>
      <c r="L196" s="10" t="s">
        <v>431</v>
      </c>
      <c r="M196" s="10" t="s">
        <v>2760</v>
      </c>
      <c r="N196" s="10" t="s">
        <v>2761</v>
      </c>
      <c r="O196" s="11">
        <v>46003</v>
      </c>
      <c r="P196" s="12">
        <v>5600</v>
      </c>
      <c r="Q196" s="13">
        <v>0</v>
      </c>
      <c r="R196" s="11">
        <v>46054</v>
      </c>
      <c r="S196" s="11">
        <v>46112</v>
      </c>
      <c r="T196" s="10" t="s">
        <v>801</v>
      </c>
      <c r="U196" s="10" t="s">
        <v>802</v>
      </c>
      <c r="V196" s="10" t="s">
        <v>38</v>
      </c>
      <c r="W196" s="10" t="s">
        <v>39</v>
      </c>
      <c r="X196" s="10" t="s">
        <v>234</v>
      </c>
    </row>
    <row r="197" spans="1:24" ht="13.5" x14ac:dyDescent="0.25">
      <c r="A197" t="s">
        <v>4996</v>
      </c>
      <c r="C197" t="e">
        <v>#N/A</v>
      </c>
      <c r="D197" s="10" t="s">
        <v>28</v>
      </c>
      <c r="E197" s="34">
        <v>20261408403</v>
      </c>
      <c r="F197" s="10" t="s">
        <v>2762</v>
      </c>
      <c r="G197" s="10" t="s">
        <v>2286</v>
      </c>
      <c r="H197" s="10" t="s">
        <v>2763</v>
      </c>
      <c r="I197" s="10" t="s">
        <v>2764</v>
      </c>
      <c r="J197" s="10"/>
      <c r="K197" s="10"/>
      <c r="L197" s="10" t="s">
        <v>33</v>
      </c>
      <c r="M197" s="10" t="s">
        <v>2765</v>
      </c>
      <c r="N197" s="10" t="s">
        <v>2766</v>
      </c>
      <c r="O197" s="11">
        <v>46003</v>
      </c>
      <c r="P197" s="12">
        <v>11642.79</v>
      </c>
      <c r="Q197" s="13">
        <v>3517.32</v>
      </c>
      <c r="R197" s="11">
        <v>45839</v>
      </c>
      <c r="S197" s="11">
        <v>46934</v>
      </c>
      <c r="T197" s="10" t="s">
        <v>801</v>
      </c>
      <c r="U197" s="10" t="s">
        <v>802</v>
      </c>
      <c r="V197" s="10" t="s">
        <v>38</v>
      </c>
      <c r="W197" s="10" t="s">
        <v>39</v>
      </c>
      <c r="X197" s="10" t="s">
        <v>234</v>
      </c>
    </row>
    <row r="198" spans="1:24" ht="13.5" x14ac:dyDescent="0.25">
      <c r="A198" t="s">
        <v>4996</v>
      </c>
      <c r="C198" t="e">
        <v>#N/A</v>
      </c>
      <c r="D198" s="10" t="s">
        <v>28</v>
      </c>
      <c r="E198" s="34">
        <v>20261408405</v>
      </c>
      <c r="F198" s="10" t="s">
        <v>2767</v>
      </c>
      <c r="G198" s="10" t="s">
        <v>2286</v>
      </c>
      <c r="H198" s="10" t="s">
        <v>2768</v>
      </c>
      <c r="I198" s="10" t="s">
        <v>2769</v>
      </c>
      <c r="J198" s="10"/>
      <c r="K198" s="10"/>
      <c r="L198" s="10" t="s">
        <v>33</v>
      </c>
      <c r="M198" s="10" t="s">
        <v>2770</v>
      </c>
      <c r="N198" s="10" t="s">
        <v>2771</v>
      </c>
      <c r="O198" s="11">
        <v>46003</v>
      </c>
      <c r="P198" s="12">
        <v>16526.07</v>
      </c>
      <c r="Q198" s="13">
        <v>0</v>
      </c>
      <c r="R198" s="11">
        <v>45971</v>
      </c>
      <c r="S198" s="11">
        <v>46203</v>
      </c>
      <c r="T198" s="10" t="s">
        <v>801</v>
      </c>
      <c r="U198" s="10" t="s">
        <v>802</v>
      </c>
      <c r="V198" s="10" t="s">
        <v>434</v>
      </c>
      <c r="W198" s="10" t="s">
        <v>435</v>
      </c>
      <c r="X198" s="10" t="s">
        <v>296</v>
      </c>
    </row>
    <row r="199" spans="1:24" ht="13.5" x14ac:dyDescent="0.25">
      <c r="A199" t="s">
        <v>4996</v>
      </c>
      <c r="C199" t="e">
        <v>#N/A</v>
      </c>
      <c r="D199" s="10" t="s">
        <v>28</v>
      </c>
      <c r="E199" s="34">
        <v>20261408406</v>
      </c>
      <c r="F199" s="10" t="s">
        <v>2772</v>
      </c>
      <c r="G199" s="10" t="s">
        <v>2286</v>
      </c>
      <c r="H199" s="10" t="s">
        <v>2773</v>
      </c>
      <c r="I199" s="10" t="s">
        <v>2774</v>
      </c>
      <c r="J199" s="10"/>
      <c r="K199" s="10"/>
      <c r="L199" s="10" t="s">
        <v>431</v>
      </c>
      <c r="M199" s="10" t="s">
        <v>2775</v>
      </c>
      <c r="N199" s="10" t="s">
        <v>2776</v>
      </c>
      <c r="O199" s="11">
        <v>46003</v>
      </c>
      <c r="P199" s="12">
        <v>14742.5</v>
      </c>
      <c r="Q199" s="13">
        <v>0</v>
      </c>
      <c r="R199" s="11">
        <v>45964</v>
      </c>
      <c r="S199" s="11">
        <v>46203</v>
      </c>
      <c r="T199" s="10" t="s">
        <v>801</v>
      </c>
      <c r="U199" s="10" t="s">
        <v>802</v>
      </c>
      <c r="V199" s="10" t="s">
        <v>434</v>
      </c>
      <c r="W199" s="10" t="s">
        <v>435</v>
      </c>
      <c r="X199" s="10" t="s">
        <v>296</v>
      </c>
    </row>
    <row r="200" spans="1:24" ht="13.5" x14ac:dyDescent="0.25">
      <c r="A200" t="s">
        <v>4996</v>
      </c>
      <c r="C200" t="e">
        <v>#N/A</v>
      </c>
      <c r="D200" s="10" t="s">
        <v>3994</v>
      </c>
      <c r="E200" s="34">
        <v>20268201582</v>
      </c>
      <c r="F200" s="10" t="s">
        <v>3995</v>
      </c>
      <c r="G200" s="10" t="s">
        <v>280</v>
      </c>
      <c r="H200" s="10" t="s">
        <v>4369</v>
      </c>
      <c r="I200" s="10" t="s">
        <v>4370</v>
      </c>
      <c r="J200" s="10"/>
      <c r="K200" s="10"/>
      <c r="L200" s="10" t="s">
        <v>33</v>
      </c>
      <c r="M200" s="10" t="s">
        <v>4371</v>
      </c>
      <c r="N200" s="10" t="s">
        <v>4024</v>
      </c>
      <c r="O200" s="11">
        <v>46003</v>
      </c>
      <c r="P200" s="12">
        <v>2491.1999999999998</v>
      </c>
      <c r="Q200" s="13">
        <v>0</v>
      </c>
      <c r="R200" s="11">
        <v>46011</v>
      </c>
      <c r="S200" s="11">
        <v>47472</v>
      </c>
      <c r="T200" s="10" t="s">
        <v>4000</v>
      </c>
      <c r="U200" s="10" t="s">
        <v>4001</v>
      </c>
      <c r="V200" s="10" t="s">
        <v>2173</v>
      </c>
      <c r="W200" s="10" t="s">
        <v>4002</v>
      </c>
      <c r="X200" s="10" t="s">
        <v>40</v>
      </c>
    </row>
    <row r="201" spans="1:24" ht="13.5" x14ac:dyDescent="0.25">
      <c r="A201" t="s">
        <v>4996</v>
      </c>
      <c r="C201" t="e">
        <v>#N/A</v>
      </c>
      <c r="D201" s="10" t="s">
        <v>28</v>
      </c>
      <c r="E201" s="34">
        <v>20268803372</v>
      </c>
      <c r="F201" s="10" t="s">
        <v>4509</v>
      </c>
      <c r="G201" s="10" t="s">
        <v>298</v>
      </c>
      <c r="H201" s="10" t="s">
        <v>4510</v>
      </c>
      <c r="I201" s="10" t="s">
        <v>4511</v>
      </c>
      <c r="J201" s="10"/>
      <c r="K201" s="10"/>
      <c r="L201" s="10" t="s">
        <v>33</v>
      </c>
      <c r="M201" s="10" t="s">
        <v>4512</v>
      </c>
      <c r="N201" s="10" t="s">
        <v>4513</v>
      </c>
      <c r="O201" s="11">
        <v>46003</v>
      </c>
      <c r="P201" s="12">
        <v>185000</v>
      </c>
      <c r="Q201" s="13">
        <v>185000</v>
      </c>
      <c r="R201" s="11">
        <v>45839</v>
      </c>
      <c r="S201" s="11">
        <v>46203</v>
      </c>
      <c r="T201" s="10" t="s">
        <v>306</v>
      </c>
      <c r="U201" s="10" t="s">
        <v>4514</v>
      </c>
      <c r="V201" s="10" t="s">
        <v>38</v>
      </c>
      <c r="W201" s="10" t="s">
        <v>39</v>
      </c>
      <c r="X201" s="10" t="s">
        <v>234</v>
      </c>
    </row>
    <row r="202" spans="1:24" ht="13.5" x14ac:dyDescent="0.25">
      <c r="A202" t="s">
        <v>4996</v>
      </c>
      <c r="C202" t="e">
        <v>#N/A</v>
      </c>
      <c r="D202" s="10" t="s">
        <v>28</v>
      </c>
      <c r="E202" s="34">
        <v>20261405131</v>
      </c>
      <c r="F202" s="10" t="s">
        <v>447</v>
      </c>
      <c r="G202" s="10" t="s">
        <v>437</v>
      </c>
      <c r="H202" s="10" t="s">
        <v>448</v>
      </c>
      <c r="I202" s="10" t="s">
        <v>449</v>
      </c>
      <c r="J202" s="10" t="s">
        <v>319</v>
      </c>
      <c r="K202" s="10" t="s">
        <v>320</v>
      </c>
      <c r="L202" s="10" t="s">
        <v>33</v>
      </c>
      <c r="M202" s="10" t="s">
        <v>450</v>
      </c>
      <c r="N202" s="10" t="s">
        <v>451</v>
      </c>
      <c r="O202" s="11">
        <v>46002</v>
      </c>
      <c r="P202" s="12">
        <v>34000</v>
      </c>
      <c r="Q202" s="13">
        <v>0</v>
      </c>
      <c r="R202" s="11">
        <v>46001</v>
      </c>
      <c r="S202" s="11">
        <v>46366</v>
      </c>
      <c r="T202" s="10" t="s">
        <v>324</v>
      </c>
      <c r="U202" s="10" t="s">
        <v>325</v>
      </c>
      <c r="V202" s="10" t="s">
        <v>434</v>
      </c>
      <c r="W202" s="10" t="s">
        <v>435</v>
      </c>
      <c r="X202" s="10" t="s">
        <v>296</v>
      </c>
    </row>
    <row r="203" spans="1:24" ht="13.5" x14ac:dyDescent="0.25">
      <c r="A203" t="s">
        <v>4996</v>
      </c>
      <c r="C203" t="e">
        <v>#N/A</v>
      </c>
      <c r="D203" s="10" t="s">
        <v>28</v>
      </c>
      <c r="E203" s="34">
        <v>20261407171</v>
      </c>
      <c r="F203" s="10" t="s">
        <v>699</v>
      </c>
      <c r="G203" s="10" t="s">
        <v>471</v>
      </c>
      <c r="H203" s="10" t="s">
        <v>700</v>
      </c>
      <c r="I203" s="10" t="s">
        <v>701</v>
      </c>
      <c r="J203" s="10" t="s">
        <v>319</v>
      </c>
      <c r="K203" s="10" t="s">
        <v>425</v>
      </c>
      <c r="L203" s="10" t="s">
        <v>301</v>
      </c>
      <c r="M203" s="10" t="s">
        <v>702</v>
      </c>
      <c r="N203" s="10" t="s">
        <v>703</v>
      </c>
      <c r="O203" s="11">
        <v>46002</v>
      </c>
      <c r="P203" s="12">
        <v>100000</v>
      </c>
      <c r="Q203" s="13">
        <v>19952</v>
      </c>
      <c r="R203" s="11">
        <v>45839</v>
      </c>
      <c r="S203" s="11">
        <v>46203</v>
      </c>
      <c r="T203" s="10" t="s">
        <v>324</v>
      </c>
      <c r="U203" s="10" t="s">
        <v>325</v>
      </c>
      <c r="V203" s="10" t="s">
        <v>38</v>
      </c>
      <c r="W203" s="10" t="s">
        <v>39</v>
      </c>
      <c r="X203" s="10" t="s">
        <v>296</v>
      </c>
    </row>
    <row r="204" spans="1:24" ht="13.5" x14ac:dyDescent="0.25">
      <c r="A204" t="s">
        <v>4996</v>
      </c>
      <c r="C204" t="e">
        <v>#N/A</v>
      </c>
      <c r="D204" s="10" t="s">
        <v>28</v>
      </c>
      <c r="E204" s="34">
        <v>20261407173</v>
      </c>
      <c r="F204" s="10" t="s">
        <v>709</v>
      </c>
      <c r="G204" s="10" t="s">
        <v>471</v>
      </c>
      <c r="H204" s="10" t="s">
        <v>710</v>
      </c>
      <c r="I204" s="10" t="s">
        <v>711</v>
      </c>
      <c r="J204" s="10"/>
      <c r="K204" s="10"/>
      <c r="L204" s="10" t="s">
        <v>33</v>
      </c>
      <c r="M204" s="10" t="s">
        <v>712</v>
      </c>
      <c r="N204" s="10" t="s">
        <v>713</v>
      </c>
      <c r="O204" s="11">
        <v>46002</v>
      </c>
      <c r="P204" s="12">
        <v>100000</v>
      </c>
      <c r="Q204" s="13">
        <v>17686.16</v>
      </c>
      <c r="R204" s="11">
        <v>46001</v>
      </c>
      <c r="S204" s="11">
        <v>46203</v>
      </c>
      <c r="T204" s="10" t="s">
        <v>324</v>
      </c>
      <c r="U204" s="10" t="s">
        <v>325</v>
      </c>
      <c r="V204" s="10" t="s">
        <v>434</v>
      </c>
      <c r="W204" s="10" t="s">
        <v>435</v>
      </c>
      <c r="X204" s="10" t="s">
        <v>296</v>
      </c>
    </row>
    <row r="205" spans="1:24" ht="13.5" x14ac:dyDescent="0.25">
      <c r="A205" t="s">
        <v>4996</v>
      </c>
      <c r="C205" t="e">
        <v>#N/A</v>
      </c>
      <c r="D205" s="10" t="s">
        <v>28</v>
      </c>
      <c r="E205" s="34">
        <v>20261407218</v>
      </c>
      <c r="F205" s="10" t="s">
        <v>722</v>
      </c>
      <c r="G205" s="10" t="s">
        <v>471</v>
      </c>
      <c r="H205" s="10" t="s">
        <v>723</v>
      </c>
      <c r="I205" s="10" t="s">
        <v>724</v>
      </c>
      <c r="J205" s="10" t="s">
        <v>319</v>
      </c>
      <c r="K205" s="10" t="s">
        <v>489</v>
      </c>
      <c r="L205" s="10" t="s">
        <v>33</v>
      </c>
      <c r="M205" s="10" t="s">
        <v>725</v>
      </c>
      <c r="N205" s="10" t="s">
        <v>726</v>
      </c>
      <c r="O205" s="11">
        <v>46002</v>
      </c>
      <c r="P205" s="12">
        <v>42969.25</v>
      </c>
      <c r="Q205" s="13">
        <v>42969.25</v>
      </c>
      <c r="R205" s="11">
        <v>45996</v>
      </c>
      <c r="S205" s="11">
        <v>46203</v>
      </c>
      <c r="T205" s="10" t="s">
        <v>324</v>
      </c>
      <c r="U205" s="10" t="s">
        <v>325</v>
      </c>
      <c r="V205" s="10" t="s">
        <v>434</v>
      </c>
      <c r="W205" s="10" t="s">
        <v>435</v>
      </c>
      <c r="X205" s="10" t="s">
        <v>296</v>
      </c>
    </row>
    <row r="206" spans="1:24" ht="13.5" x14ac:dyDescent="0.25">
      <c r="A206" t="s">
        <v>4996</v>
      </c>
      <c r="C206" t="e">
        <v>#N/A</v>
      </c>
      <c r="D206" s="10" t="s">
        <v>28</v>
      </c>
      <c r="E206" s="34">
        <v>20268803796</v>
      </c>
      <c r="F206" s="10" t="s">
        <v>843</v>
      </c>
      <c r="G206" s="10" t="s">
        <v>30</v>
      </c>
      <c r="H206" s="10" t="s">
        <v>844</v>
      </c>
      <c r="I206" s="10" t="s">
        <v>845</v>
      </c>
      <c r="J206" s="10"/>
      <c r="K206" s="10"/>
      <c r="L206" s="10" t="s">
        <v>33</v>
      </c>
      <c r="M206" s="10" t="s">
        <v>846</v>
      </c>
      <c r="N206" s="10" t="s">
        <v>847</v>
      </c>
      <c r="O206" s="11">
        <v>46002</v>
      </c>
      <c r="P206" s="12">
        <v>250000</v>
      </c>
      <c r="Q206" s="13">
        <v>0</v>
      </c>
      <c r="R206" s="11">
        <v>46023</v>
      </c>
      <c r="S206" s="11">
        <v>46203</v>
      </c>
      <c r="T206" s="10" t="s">
        <v>355</v>
      </c>
      <c r="U206" s="10" t="s">
        <v>356</v>
      </c>
      <c r="V206" s="10" t="s">
        <v>38</v>
      </c>
      <c r="W206" s="10" t="s">
        <v>39</v>
      </c>
      <c r="X206" s="10" t="s">
        <v>40</v>
      </c>
    </row>
    <row r="207" spans="1:24" ht="13.5" x14ac:dyDescent="0.25">
      <c r="A207" t="s">
        <v>4996</v>
      </c>
      <c r="C207" t="e">
        <v>#N/A</v>
      </c>
      <c r="D207" s="10" t="s">
        <v>28</v>
      </c>
      <c r="E207" s="34">
        <v>20268803882</v>
      </c>
      <c r="F207" s="10" t="s">
        <v>853</v>
      </c>
      <c r="G207" s="10" t="s">
        <v>30</v>
      </c>
      <c r="H207" s="10" t="s">
        <v>854</v>
      </c>
      <c r="I207" s="10" t="s">
        <v>855</v>
      </c>
      <c r="J207" s="10"/>
      <c r="K207" s="10"/>
      <c r="L207" s="10" t="s">
        <v>50</v>
      </c>
      <c r="M207" s="10" t="s">
        <v>856</v>
      </c>
      <c r="N207" s="10" t="s">
        <v>857</v>
      </c>
      <c r="O207" s="11">
        <v>46002</v>
      </c>
      <c r="P207" s="12">
        <v>506885.34</v>
      </c>
      <c r="Q207" s="13">
        <v>0</v>
      </c>
      <c r="R207" s="11">
        <v>46023</v>
      </c>
      <c r="S207" s="11">
        <v>46387</v>
      </c>
      <c r="T207" s="10" t="s">
        <v>355</v>
      </c>
      <c r="U207" s="10" t="s">
        <v>356</v>
      </c>
      <c r="V207" s="10" t="s">
        <v>55</v>
      </c>
      <c r="W207" s="10" t="s">
        <v>56</v>
      </c>
      <c r="X207" s="10" t="s">
        <v>57</v>
      </c>
    </row>
    <row r="208" spans="1:24" ht="13.5" x14ac:dyDescent="0.25">
      <c r="A208" t="s">
        <v>4996</v>
      </c>
      <c r="C208" t="e">
        <v>#N/A</v>
      </c>
      <c r="D208" s="10" t="s">
        <v>28</v>
      </c>
      <c r="E208" s="34">
        <v>20261406616</v>
      </c>
      <c r="F208" s="10" t="s">
        <v>1161</v>
      </c>
      <c r="G208" s="10" t="s">
        <v>1158</v>
      </c>
      <c r="H208" s="10" t="s">
        <v>1162</v>
      </c>
      <c r="I208" s="10" t="s">
        <v>1163</v>
      </c>
      <c r="J208" s="10" t="s">
        <v>319</v>
      </c>
      <c r="K208" s="10" t="s">
        <v>193</v>
      </c>
      <c r="L208" s="10" t="s">
        <v>33</v>
      </c>
      <c r="M208" s="10" t="s">
        <v>1164</v>
      </c>
      <c r="N208" s="10" t="s">
        <v>1165</v>
      </c>
      <c r="O208" s="11">
        <v>46002</v>
      </c>
      <c r="P208" s="12">
        <v>32250</v>
      </c>
      <c r="Q208" s="13">
        <v>0</v>
      </c>
      <c r="R208" s="11">
        <v>45962</v>
      </c>
      <c r="S208" s="11">
        <v>47057</v>
      </c>
      <c r="T208" s="10" t="s">
        <v>789</v>
      </c>
      <c r="U208" s="10" t="s">
        <v>790</v>
      </c>
      <c r="V208" s="10" t="s">
        <v>38</v>
      </c>
      <c r="W208" s="10" t="s">
        <v>39</v>
      </c>
      <c r="X208" s="10" t="s">
        <v>308</v>
      </c>
    </row>
    <row r="209" spans="1:24" ht="13.5" x14ac:dyDescent="0.25">
      <c r="A209" t="s">
        <v>4996</v>
      </c>
      <c r="C209" t="e">
        <v>#N/A</v>
      </c>
      <c r="D209" s="10" t="s">
        <v>28</v>
      </c>
      <c r="E209" s="34">
        <v>20261405206</v>
      </c>
      <c r="F209" s="10" t="s">
        <v>1182</v>
      </c>
      <c r="G209" s="10" t="s">
        <v>1172</v>
      </c>
      <c r="H209" s="10" t="s">
        <v>1183</v>
      </c>
      <c r="I209" s="10" t="s">
        <v>1184</v>
      </c>
      <c r="J209" s="10"/>
      <c r="K209" s="10"/>
      <c r="L209" s="10" t="s">
        <v>33</v>
      </c>
      <c r="M209" s="10" t="s">
        <v>1185</v>
      </c>
      <c r="N209" s="10" t="s">
        <v>1186</v>
      </c>
      <c r="O209" s="11">
        <v>46002</v>
      </c>
      <c r="P209" s="12">
        <v>88400</v>
      </c>
      <c r="Q209" s="13">
        <v>30470</v>
      </c>
      <c r="R209" s="11">
        <v>46003</v>
      </c>
      <c r="S209" s="11">
        <v>46203</v>
      </c>
      <c r="T209" s="10" t="s">
        <v>324</v>
      </c>
      <c r="U209" s="10" t="s">
        <v>325</v>
      </c>
      <c r="V209" s="10" t="s">
        <v>38</v>
      </c>
      <c r="W209" s="10" t="s">
        <v>39</v>
      </c>
      <c r="X209" s="10" t="s">
        <v>57</v>
      </c>
    </row>
    <row r="210" spans="1:24" ht="27" x14ac:dyDescent="0.25">
      <c r="A210" t="s">
        <v>4995</v>
      </c>
      <c r="B210" t="s">
        <v>4984</v>
      </c>
      <c r="C210" s="32" t="s">
        <v>4985</v>
      </c>
      <c r="D210" s="10" t="s">
        <v>28</v>
      </c>
      <c r="E210" s="34">
        <v>20268802741</v>
      </c>
      <c r="F210" s="10" t="s">
        <v>1481</v>
      </c>
      <c r="G210" s="10" t="s">
        <v>1282</v>
      </c>
      <c r="H210" s="10" t="s">
        <v>1482</v>
      </c>
      <c r="I210" s="10" t="s">
        <v>1483</v>
      </c>
      <c r="J210" s="10"/>
      <c r="K210" s="10"/>
      <c r="L210" s="10" t="s">
        <v>50</v>
      </c>
      <c r="M210" s="10" t="s">
        <v>1484</v>
      </c>
      <c r="N210" s="14" t="s">
        <v>1485</v>
      </c>
      <c r="O210" s="11">
        <v>46002</v>
      </c>
      <c r="P210" s="12">
        <v>262500</v>
      </c>
      <c r="Q210" s="13">
        <v>160706.26999999999</v>
      </c>
      <c r="R210" s="11">
        <v>45108</v>
      </c>
      <c r="S210" s="11">
        <v>46203</v>
      </c>
      <c r="T210" s="10" t="s">
        <v>759</v>
      </c>
      <c r="U210" s="10" t="s">
        <v>760</v>
      </c>
      <c r="V210" s="10" t="s">
        <v>55</v>
      </c>
      <c r="W210" s="10" t="s">
        <v>56</v>
      </c>
      <c r="X210" s="10" t="s">
        <v>57</v>
      </c>
    </row>
    <row r="211" spans="1:24" ht="13.5" x14ac:dyDescent="0.25">
      <c r="A211" t="s">
        <v>4995</v>
      </c>
      <c r="B211" t="s">
        <v>4984</v>
      </c>
      <c r="C211" s="32" t="s">
        <v>4985</v>
      </c>
      <c r="D211" s="10" t="s">
        <v>28</v>
      </c>
      <c r="E211" s="34">
        <v>20268803376</v>
      </c>
      <c r="F211" s="10" t="s">
        <v>1746</v>
      </c>
      <c r="G211" s="10" t="s">
        <v>1282</v>
      </c>
      <c r="H211" s="10" t="s">
        <v>1702</v>
      </c>
      <c r="I211" s="10" t="s">
        <v>1703</v>
      </c>
      <c r="J211" s="10"/>
      <c r="K211" s="10"/>
      <c r="L211" s="10" t="s">
        <v>50</v>
      </c>
      <c r="M211" s="10" t="s">
        <v>1747</v>
      </c>
      <c r="N211" s="10" t="s">
        <v>1748</v>
      </c>
      <c r="O211" s="11">
        <v>46002</v>
      </c>
      <c r="P211" s="12">
        <v>60000</v>
      </c>
      <c r="Q211" s="13">
        <v>0</v>
      </c>
      <c r="R211" s="11">
        <v>44743</v>
      </c>
      <c r="S211" s="11">
        <v>45107</v>
      </c>
      <c r="T211" s="10" t="s">
        <v>759</v>
      </c>
      <c r="U211" s="10" t="s">
        <v>760</v>
      </c>
      <c r="V211" s="10" t="s">
        <v>55</v>
      </c>
      <c r="W211" s="10" t="s">
        <v>56</v>
      </c>
      <c r="X211" s="10" t="s">
        <v>57</v>
      </c>
    </row>
    <row r="212" spans="1:24" ht="13.5" x14ac:dyDescent="0.25">
      <c r="A212" t="s">
        <v>4996</v>
      </c>
      <c r="C212" t="e">
        <v>#N/A</v>
      </c>
      <c r="D212" s="10" t="s">
        <v>28</v>
      </c>
      <c r="E212" s="34">
        <v>20268804026</v>
      </c>
      <c r="F212" s="10" t="s">
        <v>2073</v>
      </c>
      <c r="G212" s="10" t="s">
        <v>1282</v>
      </c>
      <c r="H212" s="10" t="s">
        <v>2074</v>
      </c>
      <c r="I212" s="10" t="s">
        <v>2075</v>
      </c>
      <c r="J212" s="10"/>
      <c r="K212" s="10"/>
      <c r="L212" s="10" t="s">
        <v>50</v>
      </c>
      <c r="M212" s="10" t="s">
        <v>2076</v>
      </c>
      <c r="N212" s="10" t="s">
        <v>2077</v>
      </c>
      <c r="O212" s="11">
        <v>46002</v>
      </c>
      <c r="P212" s="12">
        <v>10000</v>
      </c>
      <c r="Q212" s="13">
        <v>0</v>
      </c>
      <c r="R212" s="11">
        <v>44743</v>
      </c>
      <c r="S212" s="11">
        <v>45107</v>
      </c>
      <c r="T212" s="10" t="s">
        <v>1270</v>
      </c>
      <c r="U212" s="10" t="s">
        <v>1271</v>
      </c>
      <c r="V212" s="10" t="s">
        <v>55</v>
      </c>
      <c r="W212" s="10" t="s">
        <v>56</v>
      </c>
      <c r="X212" s="10" t="s">
        <v>57</v>
      </c>
    </row>
    <row r="213" spans="1:24" ht="13.5" x14ac:dyDescent="0.25">
      <c r="A213" t="s">
        <v>4996</v>
      </c>
      <c r="C213" t="e">
        <v>#N/A</v>
      </c>
      <c r="D213" s="10" t="s">
        <v>28</v>
      </c>
      <c r="E213" s="34">
        <v>20261408311</v>
      </c>
      <c r="F213" s="10" t="s">
        <v>2747</v>
      </c>
      <c r="G213" s="10" t="s">
        <v>2286</v>
      </c>
      <c r="H213" s="10" t="s">
        <v>2748</v>
      </c>
      <c r="I213" s="10" t="s">
        <v>2749</v>
      </c>
      <c r="J213" s="10"/>
      <c r="K213" s="10"/>
      <c r="L213" s="10" t="s">
        <v>33</v>
      </c>
      <c r="M213" s="10" t="s">
        <v>2750</v>
      </c>
      <c r="N213" s="10" t="s">
        <v>2751</v>
      </c>
      <c r="O213" s="11">
        <v>46002</v>
      </c>
      <c r="P213" s="12">
        <v>8840</v>
      </c>
      <c r="Q213" s="13">
        <v>0</v>
      </c>
      <c r="R213" s="11">
        <v>45992</v>
      </c>
      <c r="S213" s="11">
        <v>46568</v>
      </c>
      <c r="T213" s="10" t="s">
        <v>801</v>
      </c>
      <c r="U213" s="10" t="s">
        <v>802</v>
      </c>
      <c r="V213" s="10" t="s">
        <v>38</v>
      </c>
      <c r="W213" s="10" t="s">
        <v>39</v>
      </c>
      <c r="X213" s="10" t="s">
        <v>234</v>
      </c>
    </row>
    <row r="214" spans="1:24" ht="13.5" x14ac:dyDescent="0.25">
      <c r="A214" t="s">
        <v>4996</v>
      </c>
      <c r="C214" t="e">
        <v>#N/A</v>
      </c>
      <c r="D214" s="10" t="s">
        <v>28</v>
      </c>
      <c r="E214" s="34">
        <v>20261408312</v>
      </c>
      <c r="F214" s="10" t="s">
        <v>2752</v>
      </c>
      <c r="G214" s="10" t="s">
        <v>2286</v>
      </c>
      <c r="H214" s="10" t="s">
        <v>2753</v>
      </c>
      <c r="I214" s="10" t="s">
        <v>2754</v>
      </c>
      <c r="J214" s="10"/>
      <c r="K214" s="10"/>
      <c r="L214" s="10" t="s">
        <v>33</v>
      </c>
      <c r="M214" s="10" t="s">
        <v>2755</v>
      </c>
      <c r="N214" s="10" t="s">
        <v>2756</v>
      </c>
      <c r="O214" s="11">
        <v>46002</v>
      </c>
      <c r="P214" s="12">
        <v>16214.76</v>
      </c>
      <c r="Q214" s="13">
        <v>0</v>
      </c>
      <c r="R214" s="11">
        <v>45968</v>
      </c>
      <c r="S214" s="11">
        <v>46203</v>
      </c>
      <c r="T214" s="10" t="s">
        <v>801</v>
      </c>
      <c r="U214" s="10" t="s">
        <v>802</v>
      </c>
      <c r="V214" s="10" t="s">
        <v>434</v>
      </c>
      <c r="W214" s="10" t="s">
        <v>435</v>
      </c>
      <c r="X214" s="10" t="s">
        <v>296</v>
      </c>
    </row>
    <row r="215" spans="1:24" ht="13.5" x14ac:dyDescent="0.25">
      <c r="A215" t="s">
        <v>4996</v>
      </c>
      <c r="C215" t="e">
        <v>#N/A</v>
      </c>
      <c r="D215" s="10" t="s">
        <v>28</v>
      </c>
      <c r="E215" s="34">
        <v>20261406586</v>
      </c>
      <c r="F215" s="10" t="s">
        <v>2997</v>
      </c>
      <c r="G215" s="10" t="s">
        <v>2977</v>
      </c>
      <c r="H215" s="10" t="s">
        <v>2998</v>
      </c>
      <c r="I215" s="10" t="s">
        <v>2999</v>
      </c>
      <c r="J215" s="10"/>
      <c r="K215" s="10"/>
      <c r="L215" s="10" t="s">
        <v>33</v>
      </c>
      <c r="M215" s="10" t="s">
        <v>3000</v>
      </c>
      <c r="N215" s="10" t="s">
        <v>3001</v>
      </c>
      <c r="O215" s="11">
        <v>46002</v>
      </c>
      <c r="P215" s="12">
        <v>44820.95</v>
      </c>
      <c r="Q215" s="13">
        <v>0</v>
      </c>
      <c r="R215" s="11">
        <v>46003</v>
      </c>
      <c r="S215" s="11">
        <v>46041</v>
      </c>
      <c r="T215" s="10" t="s">
        <v>324</v>
      </c>
      <c r="U215" s="10" t="s">
        <v>325</v>
      </c>
      <c r="V215" s="10" t="s">
        <v>434</v>
      </c>
      <c r="W215" s="10" t="s">
        <v>435</v>
      </c>
      <c r="X215" s="10" t="s">
        <v>296</v>
      </c>
    </row>
    <row r="216" spans="1:24" ht="13.5" x14ac:dyDescent="0.25">
      <c r="A216" t="s">
        <v>4996</v>
      </c>
      <c r="C216" t="e">
        <v>#N/A</v>
      </c>
      <c r="D216" s="10" t="s">
        <v>28</v>
      </c>
      <c r="E216" s="34">
        <v>20268804167</v>
      </c>
      <c r="F216" s="10" t="s">
        <v>3751</v>
      </c>
      <c r="G216" s="10" t="s">
        <v>2977</v>
      </c>
      <c r="H216" s="10" t="s">
        <v>3752</v>
      </c>
      <c r="I216" s="10" t="s">
        <v>3753</v>
      </c>
      <c r="J216" s="10"/>
      <c r="K216" s="10"/>
      <c r="L216" s="10" t="s">
        <v>3754</v>
      </c>
      <c r="M216" s="10" t="s">
        <v>3755</v>
      </c>
      <c r="N216" s="10" t="s">
        <v>3756</v>
      </c>
      <c r="O216" s="11">
        <v>46002</v>
      </c>
      <c r="P216" s="12">
        <v>3500</v>
      </c>
      <c r="Q216" s="13">
        <v>0</v>
      </c>
      <c r="R216" s="11">
        <v>46001</v>
      </c>
      <c r="S216" s="11">
        <v>46123</v>
      </c>
      <c r="T216" s="10" t="s">
        <v>801</v>
      </c>
      <c r="U216" s="10" t="s">
        <v>802</v>
      </c>
      <c r="V216" s="10" t="s">
        <v>38</v>
      </c>
      <c r="W216" s="10" t="s">
        <v>39</v>
      </c>
      <c r="X216" s="10" t="s">
        <v>234</v>
      </c>
    </row>
    <row r="217" spans="1:24" ht="13.5" x14ac:dyDescent="0.25">
      <c r="A217" t="s">
        <v>4996</v>
      </c>
      <c r="C217" t="e">
        <v>#N/A</v>
      </c>
      <c r="D217" s="10" t="s">
        <v>28</v>
      </c>
      <c r="E217" s="34">
        <v>20268804171</v>
      </c>
      <c r="F217" s="10" t="s">
        <v>3757</v>
      </c>
      <c r="G217" s="10" t="s">
        <v>2977</v>
      </c>
      <c r="H217" s="10" t="s">
        <v>3758</v>
      </c>
      <c r="I217" s="10" t="s">
        <v>3759</v>
      </c>
      <c r="J217" s="10"/>
      <c r="K217" s="10"/>
      <c r="L217" s="10" t="s">
        <v>321</v>
      </c>
      <c r="M217" s="10" t="s">
        <v>3760</v>
      </c>
      <c r="N217" s="10" t="s">
        <v>3761</v>
      </c>
      <c r="O217" s="11">
        <v>46002</v>
      </c>
      <c r="P217" s="12">
        <v>11598</v>
      </c>
      <c r="Q217" s="13">
        <v>11598</v>
      </c>
      <c r="R217" s="11">
        <v>46009</v>
      </c>
      <c r="S217" s="11">
        <v>46079</v>
      </c>
      <c r="T217" s="10" t="s">
        <v>801</v>
      </c>
      <c r="U217" s="10" t="s">
        <v>802</v>
      </c>
      <c r="V217" s="10" t="s">
        <v>434</v>
      </c>
      <c r="W217" s="10" t="s">
        <v>435</v>
      </c>
      <c r="X217" s="10" t="s">
        <v>296</v>
      </c>
    </row>
    <row r="218" spans="1:24" ht="13.5" x14ac:dyDescent="0.25">
      <c r="A218" t="s">
        <v>4996</v>
      </c>
      <c r="C218" t="e">
        <v>#N/A</v>
      </c>
      <c r="D218" s="10" t="s">
        <v>3994</v>
      </c>
      <c r="E218" s="34">
        <v>20268201451</v>
      </c>
      <c r="F218" s="10" t="s">
        <v>3995</v>
      </c>
      <c r="G218" s="10" t="s">
        <v>280</v>
      </c>
      <c r="H218" s="10" t="s">
        <v>4291</v>
      </c>
      <c r="I218" s="10" t="s">
        <v>4292</v>
      </c>
      <c r="J218" s="10"/>
      <c r="K218" s="10"/>
      <c r="L218" s="10" t="s">
        <v>431</v>
      </c>
      <c r="M218" s="10" t="s">
        <v>4293</v>
      </c>
      <c r="N218" s="10" t="s">
        <v>3999</v>
      </c>
      <c r="O218" s="11">
        <v>46002</v>
      </c>
      <c r="P218" s="12">
        <v>32000</v>
      </c>
      <c r="Q218" s="13">
        <v>0</v>
      </c>
      <c r="R218" s="11">
        <v>45991</v>
      </c>
      <c r="S218" s="11">
        <v>47452</v>
      </c>
      <c r="T218" s="10" t="s">
        <v>4000</v>
      </c>
      <c r="U218" s="10" t="s">
        <v>4001</v>
      </c>
      <c r="V218" s="10" t="s">
        <v>2173</v>
      </c>
      <c r="W218" s="10" t="s">
        <v>4002</v>
      </c>
      <c r="X218" s="10" t="s">
        <v>40</v>
      </c>
    </row>
    <row r="219" spans="1:24" ht="13.5" x14ac:dyDescent="0.25">
      <c r="A219" t="s">
        <v>4996</v>
      </c>
      <c r="C219" t="e">
        <v>#N/A</v>
      </c>
      <c r="D219" s="10" t="s">
        <v>3994</v>
      </c>
      <c r="E219" s="34">
        <v>20268201580</v>
      </c>
      <c r="F219" s="10" t="s">
        <v>3995</v>
      </c>
      <c r="G219" s="10" t="s">
        <v>280</v>
      </c>
      <c r="H219" s="10" t="s">
        <v>4365</v>
      </c>
      <c r="I219" s="10" t="s">
        <v>4366</v>
      </c>
      <c r="J219" s="10"/>
      <c r="K219" s="10"/>
      <c r="L219" s="10" t="s">
        <v>431</v>
      </c>
      <c r="M219" s="10" t="s">
        <v>4367</v>
      </c>
      <c r="N219" s="10" t="s">
        <v>3999</v>
      </c>
      <c r="O219" s="11">
        <v>46002</v>
      </c>
      <c r="P219" s="12">
        <v>4800</v>
      </c>
      <c r="Q219" s="13">
        <v>0</v>
      </c>
      <c r="R219" s="11">
        <v>46011</v>
      </c>
      <c r="S219" s="11">
        <v>47472</v>
      </c>
      <c r="T219" s="10" t="s">
        <v>4000</v>
      </c>
      <c r="U219" s="10" t="s">
        <v>4001</v>
      </c>
      <c r="V219" s="10" t="s">
        <v>2173</v>
      </c>
      <c r="W219" s="10" t="s">
        <v>4002</v>
      </c>
      <c r="X219" s="10" t="s">
        <v>40</v>
      </c>
    </row>
    <row r="220" spans="1:24" ht="13.5" x14ac:dyDescent="0.25">
      <c r="A220" t="s">
        <v>4996</v>
      </c>
      <c r="C220" t="e">
        <v>#N/A</v>
      </c>
      <c r="D220" s="10" t="s">
        <v>3994</v>
      </c>
      <c r="E220" s="34">
        <v>20268201581</v>
      </c>
      <c r="F220" s="10" t="s">
        <v>3995</v>
      </c>
      <c r="G220" s="10" t="s">
        <v>280</v>
      </c>
      <c r="H220" s="10" t="s">
        <v>4365</v>
      </c>
      <c r="I220" s="10" t="s">
        <v>4366</v>
      </c>
      <c r="J220" s="10"/>
      <c r="K220" s="10"/>
      <c r="L220" s="10" t="s">
        <v>431</v>
      </c>
      <c r="M220" s="10" t="s">
        <v>4368</v>
      </c>
      <c r="N220" s="10" t="s">
        <v>4024</v>
      </c>
      <c r="O220" s="11">
        <v>46002</v>
      </c>
      <c r="P220" s="12">
        <v>2720</v>
      </c>
      <c r="Q220" s="13">
        <v>0</v>
      </c>
      <c r="R220" s="11">
        <v>46011</v>
      </c>
      <c r="S220" s="11">
        <v>47472</v>
      </c>
      <c r="T220" s="10" t="s">
        <v>4000</v>
      </c>
      <c r="U220" s="10" t="s">
        <v>4001</v>
      </c>
      <c r="V220" s="10" t="s">
        <v>2173</v>
      </c>
      <c r="W220" s="10" t="s">
        <v>4002</v>
      </c>
      <c r="X220" s="10" t="s">
        <v>40</v>
      </c>
    </row>
    <row r="221" spans="1:24" ht="13.5" x14ac:dyDescent="0.25">
      <c r="A221" t="s">
        <v>4996</v>
      </c>
      <c r="C221" t="e">
        <v>#N/A</v>
      </c>
      <c r="D221" s="10" t="s">
        <v>28</v>
      </c>
      <c r="E221" s="34">
        <v>20268802959</v>
      </c>
      <c r="F221" s="10" t="s">
        <v>4574</v>
      </c>
      <c r="G221" s="10" t="s">
        <v>47</v>
      </c>
      <c r="H221" s="10" t="s">
        <v>1736</v>
      </c>
      <c r="I221" s="10" t="s">
        <v>1737</v>
      </c>
      <c r="J221" s="10"/>
      <c r="K221" s="10"/>
      <c r="L221" s="10" t="s">
        <v>50</v>
      </c>
      <c r="M221" s="10" t="s">
        <v>4575</v>
      </c>
      <c r="N221" s="10" t="s">
        <v>4576</v>
      </c>
      <c r="O221" s="11">
        <v>46002</v>
      </c>
      <c r="P221" s="12">
        <v>750000</v>
      </c>
      <c r="Q221" s="13">
        <v>0</v>
      </c>
      <c r="R221" s="11">
        <v>46054</v>
      </c>
      <c r="S221" s="11">
        <v>47149</v>
      </c>
      <c r="T221" s="10" t="s">
        <v>306</v>
      </c>
      <c r="U221" s="10" t="s">
        <v>4514</v>
      </c>
      <c r="V221" s="10" t="s">
        <v>55</v>
      </c>
      <c r="W221" s="10" t="s">
        <v>56</v>
      </c>
      <c r="X221" s="10" t="s">
        <v>57</v>
      </c>
    </row>
    <row r="222" spans="1:24" ht="13.5" x14ac:dyDescent="0.25">
      <c r="A222" t="s">
        <v>4996</v>
      </c>
      <c r="C222" t="e">
        <v>#N/A</v>
      </c>
      <c r="D222" s="10" t="s">
        <v>28</v>
      </c>
      <c r="E222" s="34">
        <v>20268803825</v>
      </c>
      <c r="F222" s="10" t="s">
        <v>4682</v>
      </c>
      <c r="G222" s="10" t="s">
        <v>3866</v>
      </c>
      <c r="H222" s="10" t="s">
        <v>4683</v>
      </c>
      <c r="I222" s="10" t="s">
        <v>4684</v>
      </c>
      <c r="J222" s="10"/>
      <c r="K222" s="10"/>
      <c r="L222" s="10" t="s">
        <v>33</v>
      </c>
      <c r="M222" s="10" t="s">
        <v>4685</v>
      </c>
      <c r="N222" s="10" t="s">
        <v>4686</v>
      </c>
      <c r="O222" s="11">
        <v>46002</v>
      </c>
      <c r="P222" s="12">
        <v>1500000</v>
      </c>
      <c r="Q222" s="13">
        <v>0</v>
      </c>
      <c r="R222" s="11">
        <v>45961</v>
      </c>
      <c r="S222" s="11">
        <v>46325</v>
      </c>
      <c r="T222" s="10" t="s">
        <v>306</v>
      </c>
      <c r="U222" s="10" t="s">
        <v>4514</v>
      </c>
      <c r="V222" s="10" t="s">
        <v>232</v>
      </c>
      <c r="W222" s="10" t="s">
        <v>233</v>
      </c>
      <c r="X222" s="10" t="s">
        <v>308</v>
      </c>
    </row>
    <row r="223" spans="1:24" ht="13.5" x14ac:dyDescent="0.25">
      <c r="A223" t="s">
        <v>4996</v>
      </c>
      <c r="C223" t="e">
        <v>#N/A</v>
      </c>
      <c r="D223" s="10" t="s">
        <v>28</v>
      </c>
      <c r="E223" s="34">
        <v>20268803881</v>
      </c>
      <c r="F223" s="10" t="s">
        <v>848</v>
      </c>
      <c r="G223" s="10" t="s">
        <v>30</v>
      </c>
      <c r="H223" s="10" t="s">
        <v>849</v>
      </c>
      <c r="I223" s="10" t="s">
        <v>850</v>
      </c>
      <c r="J223" s="10"/>
      <c r="K223" s="10"/>
      <c r="L223" s="10" t="s">
        <v>50</v>
      </c>
      <c r="M223" s="10" t="s">
        <v>851</v>
      </c>
      <c r="N223" s="10" t="s">
        <v>852</v>
      </c>
      <c r="O223" s="11">
        <v>46001</v>
      </c>
      <c r="P223" s="12">
        <v>486662.05</v>
      </c>
      <c r="Q223" s="13">
        <v>0</v>
      </c>
      <c r="R223" s="11">
        <v>46023</v>
      </c>
      <c r="S223" s="11">
        <v>46387</v>
      </c>
      <c r="T223" s="10" t="s">
        <v>355</v>
      </c>
      <c r="U223" s="10" t="s">
        <v>356</v>
      </c>
      <c r="V223" s="10" t="s">
        <v>55</v>
      </c>
      <c r="W223" s="10" t="s">
        <v>56</v>
      </c>
      <c r="X223" s="10" t="s">
        <v>57</v>
      </c>
    </row>
    <row r="224" spans="1:24" ht="13.5" x14ac:dyDescent="0.25">
      <c r="A224" t="s">
        <v>4995</v>
      </c>
      <c r="B224" t="s">
        <v>4984</v>
      </c>
      <c r="C224" s="32" t="s">
        <v>4985</v>
      </c>
      <c r="D224" s="10" t="s">
        <v>28</v>
      </c>
      <c r="E224" s="34">
        <v>20268802510</v>
      </c>
      <c r="F224" s="10" t="s">
        <v>1412</v>
      </c>
      <c r="G224" s="10" t="s">
        <v>1282</v>
      </c>
      <c r="H224" s="10" t="s">
        <v>1413</v>
      </c>
      <c r="I224" s="10" t="s">
        <v>1414</v>
      </c>
      <c r="J224" s="10"/>
      <c r="K224" s="10"/>
      <c r="L224" s="10" t="s">
        <v>50</v>
      </c>
      <c r="M224" s="10" t="s">
        <v>1415</v>
      </c>
      <c r="N224" s="10" t="s">
        <v>1416</v>
      </c>
      <c r="O224" s="11">
        <v>46001</v>
      </c>
      <c r="P224" s="12">
        <v>5000</v>
      </c>
      <c r="Q224" s="13">
        <v>0</v>
      </c>
      <c r="R224" s="11">
        <v>44743</v>
      </c>
      <c r="S224" s="11">
        <v>45107</v>
      </c>
      <c r="T224" s="10" t="s">
        <v>1270</v>
      </c>
      <c r="U224" s="10" t="s">
        <v>1271</v>
      </c>
      <c r="V224" s="10" t="s">
        <v>55</v>
      </c>
      <c r="W224" s="10" t="s">
        <v>56</v>
      </c>
      <c r="X224" s="10" t="s">
        <v>57</v>
      </c>
    </row>
    <row r="225" spans="1:24" ht="13.5" x14ac:dyDescent="0.25">
      <c r="A225" t="s">
        <v>4995</v>
      </c>
      <c r="B225" t="s">
        <v>4984</v>
      </c>
      <c r="C225" s="32" t="s">
        <v>4985</v>
      </c>
      <c r="D225" s="10" t="s">
        <v>28</v>
      </c>
      <c r="E225" s="34">
        <v>20268803677</v>
      </c>
      <c r="F225" s="10" t="s">
        <v>1922</v>
      </c>
      <c r="G225" s="10" t="s">
        <v>1282</v>
      </c>
      <c r="H225" s="10" t="s">
        <v>1923</v>
      </c>
      <c r="I225" s="10" t="s">
        <v>1924</v>
      </c>
      <c r="J225" s="10"/>
      <c r="K225" s="10"/>
      <c r="L225" s="10" t="s">
        <v>50</v>
      </c>
      <c r="M225" s="10" t="s">
        <v>1925</v>
      </c>
      <c r="N225" s="10" t="s">
        <v>1926</v>
      </c>
      <c r="O225" s="11">
        <v>46001</v>
      </c>
      <c r="P225" s="12">
        <v>30000</v>
      </c>
      <c r="Q225" s="13">
        <v>0</v>
      </c>
      <c r="R225" s="11">
        <v>44743</v>
      </c>
      <c r="S225" s="11">
        <v>45107</v>
      </c>
      <c r="T225" s="10" t="s">
        <v>759</v>
      </c>
      <c r="U225" s="10" t="s">
        <v>760</v>
      </c>
      <c r="V225" s="10" t="s">
        <v>55</v>
      </c>
      <c r="W225" s="10" t="s">
        <v>56</v>
      </c>
      <c r="X225" s="10" t="s">
        <v>57</v>
      </c>
    </row>
    <row r="226" spans="1:24" ht="13.5" x14ac:dyDescent="0.25">
      <c r="A226" t="s">
        <v>4995</v>
      </c>
      <c r="B226" t="s">
        <v>4984</v>
      </c>
      <c r="C226" s="32" t="s">
        <v>4985</v>
      </c>
      <c r="D226" s="10" t="s">
        <v>28</v>
      </c>
      <c r="E226" s="34">
        <v>20268803857</v>
      </c>
      <c r="F226" s="10" t="s">
        <v>2023</v>
      </c>
      <c r="G226" s="10" t="s">
        <v>1282</v>
      </c>
      <c r="H226" s="10" t="s">
        <v>99</v>
      </c>
      <c r="I226" s="10" t="s">
        <v>100</v>
      </c>
      <c r="J226" s="10"/>
      <c r="K226" s="10"/>
      <c r="L226" s="10" t="s">
        <v>50</v>
      </c>
      <c r="M226" s="10" t="s">
        <v>2024</v>
      </c>
      <c r="N226" s="10" t="s">
        <v>2025</v>
      </c>
      <c r="O226" s="11">
        <v>46001</v>
      </c>
      <c r="P226" s="12">
        <v>130000</v>
      </c>
      <c r="Q226" s="13">
        <v>0</v>
      </c>
      <c r="R226" s="11">
        <v>44743</v>
      </c>
      <c r="S226" s="11">
        <v>45107</v>
      </c>
      <c r="T226" s="10" t="s">
        <v>759</v>
      </c>
      <c r="U226" s="10" t="s">
        <v>760</v>
      </c>
      <c r="V226" s="10" t="s">
        <v>55</v>
      </c>
      <c r="W226" s="10" t="s">
        <v>56</v>
      </c>
      <c r="X226" s="10" t="s">
        <v>57</v>
      </c>
    </row>
    <row r="227" spans="1:24" ht="13.5" x14ac:dyDescent="0.25">
      <c r="A227" t="s">
        <v>4996</v>
      </c>
      <c r="C227" t="e">
        <v>#N/A</v>
      </c>
      <c r="D227" s="10" t="s">
        <v>28</v>
      </c>
      <c r="E227" s="34">
        <v>20268804100</v>
      </c>
      <c r="F227" s="10" t="s">
        <v>3720</v>
      </c>
      <c r="G227" s="10" t="s">
        <v>2977</v>
      </c>
      <c r="H227" s="10" t="s">
        <v>3721</v>
      </c>
      <c r="I227" s="10" t="s">
        <v>3722</v>
      </c>
      <c r="J227" s="10"/>
      <c r="K227" s="10"/>
      <c r="L227" s="10" t="s">
        <v>33</v>
      </c>
      <c r="M227" s="10" t="s">
        <v>3723</v>
      </c>
      <c r="N227" s="10" t="s">
        <v>3724</v>
      </c>
      <c r="O227" s="11">
        <v>46001</v>
      </c>
      <c r="P227" s="12">
        <v>8601</v>
      </c>
      <c r="Q227" s="13">
        <v>0</v>
      </c>
      <c r="R227" s="11">
        <v>45999</v>
      </c>
      <c r="S227" s="11">
        <v>46052</v>
      </c>
      <c r="T227" s="10" t="s">
        <v>801</v>
      </c>
      <c r="U227" s="10" t="s">
        <v>802</v>
      </c>
      <c r="V227" s="10" t="s">
        <v>434</v>
      </c>
      <c r="W227" s="10" t="s">
        <v>435</v>
      </c>
      <c r="X227" s="10" t="s">
        <v>296</v>
      </c>
    </row>
    <row r="228" spans="1:24" ht="13.5" x14ac:dyDescent="0.25">
      <c r="A228" t="s">
        <v>4996</v>
      </c>
      <c r="C228" t="e">
        <v>#N/A</v>
      </c>
      <c r="D228" s="10" t="s">
        <v>28</v>
      </c>
      <c r="E228" s="34">
        <v>20268802690</v>
      </c>
      <c r="F228" s="10" t="s">
        <v>3968</v>
      </c>
      <c r="G228" s="10" t="s">
        <v>289</v>
      </c>
      <c r="H228" s="10" t="s">
        <v>3969</v>
      </c>
      <c r="I228" s="10" t="s">
        <v>3970</v>
      </c>
      <c r="J228" s="10"/>
      <c r="K228" s="10"/>
      <c r="L228" s="10" t="s">
        <v>33</v>
      </c>
      <c r="M228" s="10" t="s">
        <v>3971</v>
      </c>
      <c r="N228" s="10" t="s">
        <v>3972</v>
      </c>
      <c r="O228" s="11">
        <v>46001</v>
      </c>
      <c r="P228" s="12">
        <v>301453.17</v>
      </c>
      <c r="Q228" s="13">
        <v>0</v>
      </c>
      <c r="R228" s="11">
        <v>45839</v>
      </c>
      <c r="S228" s="11">
        <v>46203</v>
      </c>
      <c r="T228" s="10" t="s">
        <v>331</v>
      </c>
      <c r="U228" s="10" t="s">
        <v>332</v>
      </c>
      <c r="V228" s="10" t="s">
        <v>434</v>
      </c>
      <c r="W228" s="10" t="s">
        <v>435</v>
      </c>
      <c r="X228" s="10" t="s">
        <v>296</v>
      </c>
    </row>
    <row r="229" spans="1:24" ht="13.5" x14ac:dyDescent="0.25">
      <c r="A229" t="s">
        <v>4996</v>
      </c>
      <c r="C229" t="e">
        <v>#N/A</v>
      </c>
      <c r="D229" s="10" t="s">
        <v>3994</v>
      </c>
      <c r="E229" s="34">
        <v>20268201265</v>
      </c>
      <c r="F229" s="10" t="s">
        <v>3995</v>
      </c>
      <c r="G229" s="10" t="s">
        <v>280</v>
      </c>
      <c r="H229" s="10" t="s">
        <v>4203</v>
      </c>
      <c r="I229" s="10" t="s">
        <v>4204</v>
      </c>
      <c r="J229" s="10"/>
      <c r="K229" s="10"/>
      <c r="L229" s="10" t="s">
        <v>431</v>
      </c>
      <c r="M229" s="10" t="s">
        <v>4205</v>
      </c>
      <c r="N229" s="10" t="s">
        <v>3999</v>
      </c>
      <c r="O229" s="11">
        <v>46001</v>
      </c>
      <c r="P229" s="12">
        <v>2100</v>
      </c>
      <c r="Q229" s="13">
        <v>0</v>
      </c>
      <c r="R229" s="11">
        <v>46017</v>
      </c>
      <c r="S229" s="11">
        <v>47478</v>
      </c>
      <c r="T229" s="10" t="s">
        <v>4000</v>
      </c>
      <c r="U229" s="10" t="s">
        <v>4001</v>
      </c>
      <c r="V229" s="10" t="s">
        <v>2173</v>
      </c>
      <c r="W229" s="10" t="s">
        <v>4002</v>
      </c>
      <c r="X229" s="10" t="s">
        <v>40</v>
      </c>
    </row>
    <row r="230" spans="1:24" ht="13.5" x14ac:dyDescent="0.25">
      <c r="A230" t="s">
        <v>4996</v>
      </c>
      <c r="C230" t="e">
        <v>#N/A</v>
      </c>
      <c r="D230" s="10" t="s">
        <v>3994</v>
      </c>
      <c r="E230" s="34">
        <v>20268201516</v>
      </c>
      <c r="F230" s="10"/>
      <c r="G230" s="10" t="s">
        <v>280</v>
      </c>
      <c r="H230" s="10" t="s">
        <v>4331</v>
      </c>
      <c r="I230" s="10" t="s">
        <v>4332</v>
      </c>
      <c r="J230" s="10"/>
      <c r="K230" s="10"/>
      <c r="L230" s="10" t="s">
        <v>50</v>
      </c>
      <c r="M230" s="10" t="s">
        <v>4333</v>
      </c>
      <c r="N230" s="10" t="s">
        <v>4334</v>
      </c>
      <c r="O230" s="11">
        <v>46001</v>
      </c>
      <c r="P230" s="12">
        <v>0</v>
      </c>
      <c r="Q230" s="13">
        <v>0</v>
      </c>
      <c r="R230" s="11">
        <v>45990</v>
      </c>
      <c r="S230" s="11">
        <v>46354</v>
      </c>
      <c r="T230" s="10" t="s">
        <v>4161</v>
      </c>
      <c r="U230" s="10" t="s">
        <v>4162</v>
      </c>
      <c r="V230" s="10" t="s">
        <v>4163</v>
      </c>
      <c r="W230" s="10" t="s">
        <v>4164</v>
      </c>
      <c r="X230" s="10" t="s">
        <v>40</v>
      </c>
    </row>
    <row r="231" spans="1:24" ht="13.5" x14ac:dyDescent="0.25">
      <c r="A231" t="s">
        <v>4996</v>
      </c>
      <c r="C231" t="e">
        <v>#N/A</v>
      </c>
      <c r="D231" s="10" t="s">
        <v>3994</v>
      </c>
      <c r="E231" s="34">
        <v>20268201577</v>
      </c>
      <c r="F231" s="10" t="s">
        <v>3995</v>
      </c>
      <c r="G231" s="10" t="s">
        <v>280</v>
      </c>
      <c r="H231" s="10" t="s">
        <v>4358</v>
      </c>
      <c r="I231" s="10" t="s">
        <v>4359</v>
      </c>
      <c r="J231" s="10"/>
      <c r="K231" s="10"/>
      <c r="L231" s="10" t="s">
        <v>352</v>
      </c>
      <c r="M231" s="10" t="s">
        <v>4360</v>
      </c>
      <c r="N231" s="10" t="s">
        <v>3999</v>
      </c>
      <c r="O231" s="11">
        <v>46001</v>
      </c>
      <c r="P231" s="12">
        <v>9600</v>
      </c>
      <c r="Q231" s="13">
        <v>0</v>
      </c>
      <c r="R231" s="11">
        <v>46011</v>
      </c>
      <c r="S231" s="11">
        <v>47472</v>
      </c>
      <c r="T231" s="10" t="s">
        <v>4000</v>
      </c>
      <c r="U231" s="10" t="s">
        <v>4001</v>
      </c>
      <c r="V231" s="10" t="s">
        <v>2173</v>
      </c>
      <c r="W231" s="10" t="s">
        <v>4002</v>
      </c>
      <c r="X231" s="10" t="s">
        <v>40</v>
      </c>
    </row>
    <row r="232" spans="1:24" ht="13.5" x14ac:dyDescent="0.25">
      <c r="A232" t="s">
        <v>4996</v>
      </c>
      <c r="C232" t="e">
        <v>#N/A</v>
      </c>
      <c r="D232" s="10" t="s">
        <v>3994</v>
      </c>
      <c r="E232" s="34">
        <v>20268201578</v>
      </c>
      <c r="F232" s="10" t="s">
        <v>3995</v>
      </c>
      <c r="G232" s="10" t="s">
        <v>280</v>
      </c>
      <c r="H232" s="10" t="s">
        <v>4361</v>
      </c>
      <c r="I232" s="10" t="s">
        <v>4362</v>
      </c>
      <c r="J232" s="10"/>
      <c r="K232" s="10"/>
      <c r="L232" s="10" t="s">
        <v>352</v>
      </c>
      <c r="M232" s="10" t="s">
        <v>4363</v>
      </c>
      <c r="N232" s="10" t="s">
        <v>3999</v>
      </c>
      <c r="O232" s="11">
        <v>46001</v>
      </c>
      <c r="P232" s="12">
        <v>13262.48</v>
      </c>
      <c r="Q232" s="13">
        <v>0</v>
      </c>
      <c r="R232" s="11">
        <v>46011</v>
      </c>
      <c r="S232" s="11">
        <v>47472</v>
      </c>
      <c r="T232" s="10" t="s">
        <v>4000</v>
      </c>
      <c r="U232" s="10" t="s">
        <v>4001</v>
      </c>
      <c r="V232" s="10" t="s">
        <v>2173</v>
      </c>
      <c r="W232" s="10" t="s">
        <v>4002</v>
      </c>
      <c r="X232" s="10" t="s">
        <v>40</v>
      </c>
    </row>
    <row r="233" spans="1:24" ht="13.5" x14ac:dyDescent="0.25">
      <c r="A233" t="s">
        <v>4996</v>
      </c>
      <c r="C233" t="e">
        <v>#N/A</v>
      </c>
      <c r="D233" s="10" t="s">
        <v>3994</v>
      </c>
      <c r="E233" s="34">
        <v>20268201579</v>
      </c>
      <c r="F233" s="10" t="s">
        <v>3995</v>
      </c>
      <c r="G233" s="10" t="s">
        <v>280</v>
      </c>
      <c r="H233" s="10" t="s">
        <v>4361</v>
      </c>
      <c r="I233" s="10" t="s">
        <v>4362</v>
      </c>
      <c r="J233" s="10"/>
      <c r="K233" s="10"/>
      <c r="L233" s="10" t="s">
        <v>352</v>
      </c>
      <c r="M233" s="10" t="s">
        <v>4364</v>
      </c>
      <c r="N233" s="10" t="s">
        <v>4024</v>
      </c>
      <c r="O233" s="11">
        <v>46001</v>
      </c>
      <c r="P233" s="12">
        <v>12897.36</v>
      </c>
      <c r="Q233" s="13">
        <v>0</v>
      </c>
      <c r="R233" s="11">
        <v>46011</v>
      </c>
      <c r="S233" s="11">
        <v>47472</v>
      </c>
      <c r="T233" s="10" t="s">
        <v>4000</v>
      </c>
      <c r="U233" s="10" t="s">
        <v>4001</v>
      </c>
      <c r="V233" s="10" t="s">
        <v>2173</v>
      </c>
      <c r="W233" s="10" t="s">
        <v>4002</v>
      </c>
      <c r="X233" s="10" t="s">
        <v>40</v>
      </c>
    </row>
    <row r="234" spans="1:24" ht="13.5" x14ac:dyDescent="0.25">
      <c r="A234" t="s">
        <v>4996</v>
      </c>
      <c r="C234" t="e">
        <v>#N/A</v>
      </c>
      <c r="D234" s="10" t="s">
        <v>3994</v>
      </c>
      <c r="E234" s="34">
        <v>20268201583</v>
      </c>
      <c r="F234" s="10" t="s">
        <v>3995</v>
      </c>
      <c r="G234" s="10" t="s">
        <v>280</v>
      </c>
      <c r="H234" s="10" t="s">
        <v>4372</v>
      </c>
      <c r="I234" s="10" t="s">
        <v>4373</v>
      </c>
      <c r="J234" s="10"/>
      <c r="K234" s="10"/>
      <c r="L234" s="10" t="s">
        <v>352</v>
      </c>
      <c r="M234" s="10" t="s">
        <v>4374</v>
      </c>
      <c r="N234" s="10" t="s">
        <v>3999</v>
      </c>
      <c r="O234" s="11">
        <v>46001</v>
      </c>
      <c r="P234" s="12">
        <v>17845.52</v>
      </c>
      <c r="Q234" s="13">
        <v>0</v>
      </c>
      <c r="R234" s="11">
        <v>46011</v>
      </c>
      <c r="S234" s="11">
        <v>47472</v>
      </c>
      <c r="T234" s="10" t="s">
        <v>4000</v>
      </c>
      <c r="U234" s="10" t="s">
        <v>4001</v>
      </c>
      <c r="V234" s="10" t="s">
        <v>2173</v>
      </c>
      <c r="W234" s="10" t="s">
        <v>4002</v>
      </c>
      <c r="X234" s="10" t="s">
        <v>40</v>
      </c>
    </row>
    <row r="235" spans="1:24" ht="13.5" x14ac:dyDescent="0.25">
      <c r="A235" t="s">
        <v>4996</v>
      </c>
      <c r="C235" t="e">
        <v>#N/A</v>
      </c>
      <c r="D235" s="10" t="s">
        <v>3994</v>
      </c>
      <c r="E235" s="34">
        <v>20268201667</v>
      </c>
      <c r="F235" s="10" t="s">
        <v>3995</v>
      </c>
      <c r="G235" s="10" t="s">
        <v>280</v>
      </c>
      <c r="H235" s="10" t="s">
        <v>4397</v>
      </c>
      <c r="I235" s="10" t="s">
        <v>4398</v>
      </c>
      <c r="J235" s="10"/>
      <c r="K235" s="10"/>
      <c r="L235" s="10" t="s">
        <v>33</v>
      </c>
      <c r="M235" s="10" t="s">
        <v>4399</v>
      </c>
      <c r="N235" s="10" t="s">
        <v>4024</v>
      </c>
      <c r="O235" s="11">
        <v>46001</v>
      </c>
      <c r="P235" s="12">
        <v>9504</v>
      </c>
      <c r="Q235" s="13">
        <v>0</v>
      </c>
      <c r="R235" s="11">
        <v>46017</v>
      </c>
      <c r="S235" s="11">
        <v>47478</v>
      </c>
      <c r="T235" s="10" t="s">
        <v>4000</v>
      </c>
      <c r="U235" s="10" t="s">
        <v>4001</v>
      </c>
      <c r="V235" s="10" t="s">
        <v>2173</v>
      </c>
      <c r="W235" s="10" t="s">
        <v>4002</v>
      </c>
      <c r="X235" s="10" t="s">
        <v>40</v>
      </c>
    </row>
    <row r="236" spans="1:24" ht="13.5" x14ac:dyDescent="0.25">
      <c r="A236" t="s">
        <v>4996</v>
      </c>
      <c r="C236" t="e">
        <v>#N/A</v>
      </c>
      <c r="D236" s="10" t="s">
        <v>28</v>
      </c>
      <c r="E236" s="34">
        <v>20268803546</v>
      </c>
      <c r="F236" s="10" t="s">
        <v>4592</v>
      </c>
      <c r="G236" s="10" t="s">
        <v>1172</v>
      </c>
      <c r="H236" s="10" t="s">
        <v>4593</v>
      </c>
      <c r="I236" s="10" t="s">
        <v>4594</v>
      </c>
      <c r="J236" s="10"/>
      <c r="K236" s="10"/>
      <c r="L236" s="10" t="s">
        <v>33</v>
      </c>
      <c r="M236" s="10" t="s">
        <v>4595</v>
      </c>
      <c r="N236" s="10" t="s">
        <v>4596</v>
      </c>
      <c r="O236" s="11">
        <v>46001</v>
      </c>
      <c r="P236" s="12">
        <v>1267944.99</v>
      </c>
      <c r="Q236" s="13">
        <v>0</v>
      </c>
      <c r="R236" s="11">
        <v>45941</v>
      </c>
      <c r="S236" s="11">
        <v>46670</v>
      </c>
      <c r="T236" s="10" t="s">
        <v>306</v>
      </c>
      <c r="U236" s="10" t="s">
        <v>4514</v>
      </c>
      <c r="V236" s="10" t="s">
        <v>232</v>
      </c>
      <c r="W236" s="10" t="s">
        <v>233</v>
      </c>
      <c r="X236" s="10" t="s">
        <v>57</v>
      </c>
    </row>
    <row r="237" spans="1:24" ht="13.5" x14ac:dyDescent="0.25">
      <c r="A237" t="s">
        <v>4996</v>
      </c>
      <c r="C237" t="e">
        <v>#N/A</v>
      </c>
      <c r="D237" s="10" t="s">
        <v>28</v>
      </c>
      <c r="E237" s="34">
        <v>20268800906</v>
      </c>
      <c r="F237" s="10" t="s">
        <v>4629</v>
      </c>
      <c r="G237" s="10" t="s">
        <v>1282</v>
      </c>
      <c r="H237" s="10" t="s">
        <v>854</v>
      </c>
      <c r="I237" s="10" t="s">
        <v>855</v>
      </c>
      <c r="J237" s="10"/>
      <c r="K237" s="10"/>
      <c r="L237" s="10" t="s">
        <v>50</v>
      </c>
      <c r="M237" s="10" t="s">
        <v>4630</v>
      </c>
      <c r="N237" s="10" t="s">
        <v>4631</v>
      </c>
      <c r="O237" s="11">
        <v>46001</v>
      </c>
      <c r="P237" s="12">
        <v>729983</v>
      </c>
      <c r="Q237" s="13">
        <v>145941</v>
      </c>
      <c r="R237" s="11">
        <v>45839</v>
      </c>
      <c r="S237" s="11">
        <v>46568</v>
      </c>
      <c r="T237" s="10" t="s">
        <v>306</v>
      </c>
      <c r="U237" s="10" t="s">
        <v>4514</v>
      </c>
      <c r="V237" s="10" t="s">
        <v>55</v>
      </c>
      <c r="W237" s="10" t="s">
        <v>56</v>
      </c>
      <c r="X237" s="10" t="s">
        <v>57</v>
      </c>
    </row>
    <row r="238" spans="1:24" ht="13.5" x14ac:dyDescent="0.25">
      <c r="A238" t="s">
        <v>4996</v>
      </c>
      <c r="C238" t="e">
        <v>#N/A</v>
      </c>
      <c r="D238" s="10" t="s">
        <v>28</v>
      </c>
      <c r="E238" s="34">
        <v>20268803840</v>
      </c>
      <c r="F238" s="10" t="s">
        <v>4641</v>
      </c>
      <c r="G238" s="10" t="s">
        <v>2286</v>
      </c>
      <c r="H238" s="10" t="s">
        <v>4642</v>
      </c>
      <c r="I238" s="10" t="s">
        <v>4643</v>
      </c>
      <c r="J238" s="10"/>
      <c r="K238" s="10"/>
      <c r="L238" s="10" t="s">
        <v>431</v>
      </c>
      <c r="M238" s="10" t="s">
        <v>4644</v>
      </c>
      <c r="N238" s="10" t="s">
        <v>4645</v>
      </c>
      <c r="O238" s="11">
        <v>46001</v>
      </c>
      <c r="P238" s="12">
        <v>99903.75</v>
      </c>
      <c r="Q238" s="13">
        <v>0</v>
      </c>
      <c r="R238" s="11">
        <v>45962</v>
      </c>
      <c r="S238" s="11">
        <v>46691</v>
      </c>
      <c r="T238" s="10" t="s">
        <v>306</v>
      </c>
      <c r="U238" s="10" t="s">
        <v>4514</v>
      </c>
      <c r="V238" s="10" t="s">
        <v>55</v>
      </c>
      <c r="W238" s="10" t="s">
        <v>56</v>
      </c>
      <c r="X238" s="10" t="s">
        <v>57</v>
      </c>
    </row>
    <row r="239" spans="1:24" ht="13.5" x14ac:dyDescent="0.25">
      <c r="A239" t="s">
        <v>4996</v>
      </c>
      <c r="C239" t="e">
        <v>#N/A</v>
      </c>
      <c r="D239" s="10" t="s">
        <v>28</v>
      </c>
      <c r="E239" s="34">
        <v>20261407578</v>
      </c>
      <c r="F239" s="10" t="s">
        <v>4806</v>
      </c>
      <c r="G239" s="10" t="s">
        <v>2286</v>
      </c>
      <c r="H239" s="10" t="s">
        <v>4807</v>
      </c>
      <c r="I239" s="10" t="s">
        <v>4808</v>
      </c>
      <c r="J239" s="10"/>
      <c r="K239" s="10"/>
      <c r="L239" s="10" t="s">
        <v>33</v>
      </c>
      <c r="M239" s="10" t="s">
        <v>4809</v>
      </c>
      <c r="N239" s="10" t="s">
        <v>4810</v>
      </c>
      <c r="O239" s="11">
        <v>46001</v>
      </c>
      <c r="P239" s="12">
        <v>2100</v>
      </c>
      <c r="Q239" s="13">
        <v>2100</v>
      </c>
      <c r="R239" s="11">
        <v>45992</v>
      </c>
      <c r="S239" s="11">
        <v>46356</v>
      </c>
      <c r="T239" s="10" t="s">
        <v>4735</v>
      </c>
      <c r="U239" s="10" t="s">
        <v>4736</v>
      </c>
      <c r="V239" s="10" t="s">
        <v>4735</v>
      </c>
      <c r="W239" s="10" t="s">
        <v>4737</v>
      </c>
      <c r="X239" s="10" t="s">
        <v>234</v>
      </c>
    </row>
    <row r="240" spans="1:24" ht="13.5" x14ac:dyDescent="0.25">
      <c r="A240" t="s">
        <v>4996</v>
      </c>
      <c r="C240" t="e">
        <v>#N/A</v>
      </c>
      <c r="D240" s="10" t="s">
        <v>28</v>
      </c>
      <c r="E240" s="34">
        <v>20261406601</v>
      </c>
      <c r="F240" s="10" t="s">
        <v>428</v>
      </c>
      <c r="G240" s="10" t="s">
        <v>417</v>
      </c>
      <c r="H240" s="10" t="s">
        <v>429</v>
      </c>
      <c r="I240" s="10" t="s">
        <v>430</v>
      </c>
      <c r="J240" s="10" t="s">
        <v>319</v>
      </c>
      <c r="K240" s="10" t="s">
        <v>320</v>
      </c>
      <c r="L240" s="10" t="s">
        <v>431</v>
      </c>
      <c r="M240" s="10" t="s">
        <v>432</v>
      </c>
      <c r="N240" s="10" t="s">
        <v>433</v>
      </c>
      <c r="O240" s="11">
        <v>46000</v>
      </c>
      <c r="P240" s="12">
        <v>52297.64</v>
      </c>
      <c r="Q240" s="13">
        <v>52297.64</v>
      </c>
      <c r="R240" s="11">
        <v>45965</v>
      </c>
      <c r="S240" s="11">
        <v>46329</v>
      </c>
      <c r="T240" s="10" t="s">
        <v>324</v>
      </c>
      <c r="U240" s="10" t="s">
        <v>325</v>
      </c>
      <c r="V240" s="10" t="s">
        <v>434</v>
      </c>
      <c r="W240" s="10" t="s">
        <v>435</v>
      </c>
      <c r="X240" s="10" t="s">
        <v>296</v>
      </c>
    </row>
    <row r="241" spans="1:24" ht="13.5" x14ac:dyDescent="0.25">
      <c r="A241" t="s">
        <v>4996</v>
      </c>
      <c r="C241" t="e">
        <v>#N/A</v>
      </c>
      <c r="D241" s="10" t="s">
        <v>28</v>
      </c>
      <c r="E241" s="34">
        <v>20268803672</v>
      </c>
      <c r="F241" s="10" t="s">
        <v>766</v>
      </c>
      <c r="G241" s="10" t="s">
        <v>754</v>
      </c>
      <c r="H241" s="10" t="s">
        <v>767</v>
      </c>
      <c r="I241" s="10" t="s">
        <v>768</v>
      </c>
      <c r="J241" s="10"/>
      <c r="K241" s="10"/>
      <c r="L241" s="10" t="s">
        <v>321</v>
      </c>
      <c r="M241" s="10" t="s">
        <v>769</v>
      </c>
      <c r="N241" s="10" t="s">
        <v>770</v>
      </c>
      <c r="O241" s="11">
        <v>46000</v>
      </c>
      <c r="P241" s="12">
        <v>623595</v>
      </c>
      <c r="Q241" s="13">
        <v>0</v>
      </c>
      <c r="R241" s="11">
        <v>45994</v>
      </c>
      <c r="S241" s="11">
        <v>47089</v>
      </c>
      <c r="T241" s="10" t="s">
        <v>198</v>
      </c>
      <c r="U241" s="10" t="s">
        <v>314</v>
      </c>
      <c r="V241" s="10" t="s">
        <v>771</v>
      </c>
      <c r="W241" s="10" t="s">
        <v>772</v>
      </c>
      <c r="X241" s="10" t="s">
        <v>296</v>
      </c>
    </row>
    <row r="242" spans="1:24" ht="13.5" x14ac:dyDescent="0.25">
      <c r="A242" t="s">
        <v>4996</v>
      </c>
      <c r="C242" t="e">
        <v>#N/A</v>
      </c>
      <c r="D242" s="10" t="s">
        <v>28</v>
      </c>
      <c r="E242" s="34">
        <v>20268803887</v>
      </c>
      <c r="F242" s="10" t="s">
        <v>878</v>
      </c>
      <c r="G242" s="10" t="s">
        <v>30</v>
      </c>
      <c r="H242" s="10" t="s">
        <v>879</v>
      </c>
      <c r="I242" s="10" t="s">
        <v>880</v>
      </c>
      <c r="J242" s="10"/>
      <c r="K242" s="10"/>
      <c r="L242" s="10" t="s">
        <v>33</v>
      </c>
      <c r="M242" s="10" t="s">
        <v>881</v>
      </c>
      <c r="N242" s="10" t="s">
        <v>882</v>
      </c>
      <c r="O242" s="11">
        <v>46000</v>
      </c>
      <c r="P242" s="12">
        <v>512806.23</v>
      </c>
      <c r="Q242" s="13">
        <v>0</v>
      </c>
      <c r="R242" s="11">
        <v>46023</v>
      </c>
      <c r="S242" s="11">
        <v>46387</v>
      </c>
      <c r="T242" s="10" t="s">
        <v>355</v>
      </c>
      <c r="U242" s="10" t="s">
        <v>356</v>
      </c>
      <c r="V242" s="10" t="s">
        <v>55</v>
      </c>
      <c r="W242" s="10" t="s">
        <v>56</v>
      </c>
      <c r="X242" s="10" t="s">
        <v>57</v>
      </c>
    </row>
    <row r="243" spans="1:24" ht="13.5" x14ac:dyDescent="0.25">
      <c r="A243" t="s">
        <v>4995</v>
      </c>
      <c r="B243" t="s">
        <v>4984</v>
      </c>
      <c r="C243" s="32" t="s">
        <v>4985</v>
      </c>
      <c r="D243" s="10" t="s">
        <v>28</v>
      </c>
      <c r="E243" s="34">
        <v>20268803785</v>
      </c>
      <c r="F243" s="10" t="s">
        <v>1999</v>
      </c>
      <c r="G243" s="10" t="s">
        <v>1282</v>
      </c>
      <c r="H243" s="10" t="s">
        <v>2000</v>
      </c>
      <c r="I243" s="10" t="s">
        <v>2001</v>
      </c>
      <c r="J243" s="10"/>
      <c r="K243" s="10"/>
      <c r="L243" s="10" t="s">
        <v>50</v>
      </c>
      <c r="M243" s="10" t="s">
        <v>2002</v>
      </c>
      <c r="N243" s="10" t="s">
        <v>2003</v>
      </c>
      <c r="O243" s="11">
        <v>46000</v>
      </c>
      <c r="P243" s="12">
        <v>144375</v>
      </c>
      <c r="Q243" s="13">
        <v>0</v>
      </c>
      <c r="R243" s="11">
        <v>45108</v>
      </c>
      <c r="S243" s="11">
        <v>46203</v>
      </c>
      <c r="T243" s="10" t="s">
        <v>759</v>
      </c>
      <c r="U243" s="10" t="s">
        <v>760</v>
      </c>
      <c r="V243" s="10" t="s">
        <v>55</v>
      </c>
      <c r="W243" s="10" t="s">
        <v>56</v>
      </c>
      <c r="X243" s="10" t="s">
        <v>57</v>
      </c>
    </row>
    <row r="244" spans="1:24" ht="13.5" x14ac:dyDescent="0.25">
      <c r="A244" t="s">
        <v>4996</v>
      </c>
      <c r="C244" t="e">
        <v>#N/A</v>
      </c>
      <c r="D244" s="10" t="s">
        <v>28</v>
      </c>
      <c r="E244" s="34">
        <v>20268804109</v>
      </c>
      <c r="F244" s="10" t="s">
        <v>3725</v>
      </c>
      <c r="G244" s="10" t="s">
        <v>2977</v>
      </c>
      <c r="H244" s="10" t="s">
        <v>3354</v>
      </c>
      <c r="I244" s="10" t="s">
        <v>3355</v>
      </c>
      <c r="J244" s="10"/>
      <c r="K244" s="10"/>
      <c r="L244" s="10" t="s">
        <v>33</v>
      </c>
      <c r="M244" s="10" t="s">
        <v>3726</v>
      </c>
      <c r="N244" s="10" t="s">
        <v>3727</v>
      </c>
      <c r="O244" s="11">
        <v>46000</v>
      </c>
      <c r="P244" s="12">
        <v>378.95</v>
      </c>
      <c r="Q244" s="13">
        <v>0</v>
      </c>
      <c r="R244" s="11">
        <v>45999</v>
      </c>
      <c r="S244" s="11">
        <v>46052</v>
      </c>
      <c r="T244" s="10" t="s">
        <v>801</v>
      </c>
      <c r="U244" s="10" t="s">
        <v>802</v>
      </c>
      <c r="V244" s="10" t="s">
        <v>434</v>
      </c>
      <c r="W244" s="10" t="s">
        <v>435</v>
      </c>
      <c r="X244" s="10" t="s">
        <v>296</v>
      </c>
    </row>
    <row r="245" spans="1:24" ht="13.5" x14ac:dyDescent="0.25">
      <c r="A245" t="s">
        <v>4996</v>
      </c>
      <c r="C245" t="e">
        <v>#N/A</v>
      </c>
      <c r="D245" s="10" t="s">
        <v>28</v>
      </c>
      <c r="E245" s="34">
        <v>20268804114</v>
      </c>
      <c r="F245" s="10" t="s">
        <v>3728</v>
      </c>
      <c r="G245" s="10" t="s">
        <v>2977</v>
      </c>
      <c r="H245" s="10" t="s">
        <v>3729</v>
      </c>
      <c r="I245" s="10" t="s">
        <v>3730</v>
      </c>
      <c r="J245" s="10"/>
      <c r="K245" s="10"/>
      <c r="L245" s="10" t="s">
        <v>301</v>
      </c>
      <c r="M245" s="10" t="s">
        <v>3731</v>
      </c>
      <c r="N245" s="10" t="s">
        <v>3732</v>
      </c>
      <c r="O245" s="11">
        <v>46000</v>
      </c>
      <c r="P245" s="12">
        <v>19000</v>
      </c>
      <c r="Q245" s="13">
        <v>0</v>
      </c>
      <c r="R245" s="11">
        <v>45999</v>
      </c>
      <c r="S245" s="11">
        <v>46142</v>
      </c>
      <c r="T245" s="10" t="s">
        <v>801</v>
      </c>
      <c r="U245" s="10" t="s">
        <v>802</v>
      </c>
      <c r="V245" s="10" t="s">
        <v>38</v>
      </c>
      <c r="W245" s="10" t="s">
        <v>39</v>
      </c>
      <c r="X245" s="10" t="s">
        <v>234</v>
      </c>
    </row>
    <row r="246" spans="1:24" ht="13.5" x14ac:dyDescent="0.25">
      <c r="A246" t="s">
        <v>4996</v>
      </c>
      <c r="C246" t="e">
        <v>#N/A</v>
      </c>
      <c r="D246" s="10" t="s">
        <v>28</v>
      </c>
      <c r="E246" s="34">
        <v>20268804119</v>
      </c>
      <c r="F246" s="10" t="s">
        <v>3733</v>
      </c>
      <c r="G246" s="10" t="s">
        <v>2977</v>
      </c>
      <c r="H246" s="10" t="s">
        <v>3734</v>
      </c>
      <c r="I246" s="10" t="s">
        <v>3735</v>
      </c>
      <c r="J246" s="10"/>
      <c r="K246" s="10"/>
      <c r="L246" s="10" t="s">
        <v>33</v>
      </c>
      <c r="M246" s="10" t="s">
        <v>3736</v>
      </c>
      <c r="N246" s="10" t="s">
        <v>3737</v>
      </c>
      <c r="O246" s="11">
        <v>46000</v>
      </c>
      <c r="P246" s="12">
        <v>3770</v>
      </c>
      <c r="Q246" s="13">
        <v>0</v>
      </c>
      <c r="R246" s="11">
        <v>46000</v>
      </c>
      <c r="S246" s="11">
        <v>46084</v>
      </c>
      <c r="T246" s="10" t="s">
        <v>801</v>
      </c>
      <c r="U246" s="10" t="s">
        <v>802</v>
      </c>
      <c r="V246" s="10" t="s">
        <v>434</v>
      </c>
      <c r="W246" s="10" t="s">
        <v>435</v>
      </c>
      <c r="X246" s="10" t="s">
        <v>296</v>
      </c>
    </row>
    <row r="247" spans="1:24" ht="13.5" x14ac:dyDescent="0.25">
      <c r="A247" t="s">
        <v>4996</v>
      </c>
      <c r="C247" t="e">
        <v>#N/A</v>
      </c>
      <c r="D247" s="10" t="s">
        <v>28</v>
      </c>
      <c r="E247" s="34">
        <v>20268804122</v>
      </c>
      <c r="F247" s="10" t="s">
        <v>3738</v>
      </c>
      <c r="G247" s="10" t="s">
        <v>2977</v>
      </c>
      <c r="H247" s="10" t="s">
        <v>3739</v>
      </c>
      <c r="I247" s="10" t="s">
        <v>3740</v>
      </c>
      <c r="J247" s="10" t="s">
        <v>319</v>
      </c>
      <c r="K247" s="10" t="s">
        <v>489</v>
      </c>
      <c r="L247" s="10" t="s">
        <v>33</v>
      </c>
      <c r="M247" s="10" t="s">
        <v>3741</v>
      </c>
      <c r="N247" s="10" t="s">
        <v>3742</v>
      </c>
      <c r="O247" s="11">
        <v>46000</v>
      </c>
      <c r="P247" s="12">
        <v>19976</v>
      </c>
      <c r="Q247" s="13">
        <v>19976</v>
      </c>
      <c r="R247" s="11">
        <v>46000</v>
      </c>
      <c r="S247" s="11">
        <v>46048</v>
      </c>
      <c r="T247" s="10" t="s">
        <v>801</v>
      </c>
      <c r="U247" s="10" t="s">
        <v>802</v>
      </c>
      <c r="V247" s="10" t="s">
        <v>434</v>
      </c>
      <c r="W247" s="10" t="s">
        <v>435</v>
      </c>
      <c r="X247" s="10" t="s">
        <v>296</v>
      </c>
    </row>
    <row r="248" spans="1:24" ht="13.5" x14ac:dyDescent="0.25">
      <c r="A248" t="s">
        <v>4996</v>
      </c>
      <c r="C248" t="e">
        <v>#N/A</v>
      </c>
      <c r="D248" s="10" t="s">
        <v>28</v>
      </c>
      <c r="E248" s="34">
        <v>20268804131</v>
      </c>
      <c r="F248" s="10" t="s">
        <v>3743</v>
      </c>
      <c r="G248" s="10" t="s">
        <v>2977</v>
      </c>
      <c r="H248" s="10" t="s">
        <v>3744</v>
      </c>
      <c r="I248" s="10" t="s">
        <v>3745</v>
      </c>
      <c r="J248" s="10" t="s">
        <v>319</v>
      </c>
      <c r="K248" s="10" t="s">
        <v>320</v>
      </c>
      <c r="L248" s="10" t="s">
        <v>431</v>
      </c>
      <c r="M248" s="10" t="s">
        <v>3746</v>
      </c>
      <c r="N248" s="10" t="s">
        <v>3747</v>
      </c>
      <c r="O248" s="11">
        <v>46000</v>
      </c>
      <c r="P248" s="12">
        <v>17836.5</v>
      </c>
      <c r="Q248" s="13">
        <v>0</v>
      </c>
      <c r="R248" s="11">
        <v>46003</v>
      </c>
      <c r="S248" s="11">
        <v>46142</v>
      </c>
      <c r="T248" s="10" t="s">
        <v>801</v>
      </c>
      <c r="U248" s="10" t="s">
        <v>802</v>
      </c>
      <c r="V248" s="10" t="s">
        <v>434</v>
      </c>
      <c r="W248" s="10" t="s">
        <v>435</v>
      </c>
      <c r="X248" s="10" t="s">
        <v>296</v>
      </c>
    </row>
    <row r="249" spans="1:24" ht="13.5" x14ac:dyDescent="0.25">
      <c r="A249" t="s">
        <v>4996</v>
      </c>
      <c r="C249" t="e">
        <v>#N/A</v>
      </c>
      <c r="D249" s="10" t="s">
        <v>28</v>
      </c>
      <c r="E249" s="34">
        <v>20268804137</v>
      </c>
      <c r="F249" s="10" t="s">
        <v>3748</v>
      </c>
      <c r="G249" s="10" t="s">
        <v>2977</v>
      </c>
      <c r="H249" s="10" t="s">
        <v>774</v>
      </c>
      <c r="I249" s="10" t="s">
        <v>775</v>
      </c>
      <c r="J249" s="10" t="s">
        <v>319</v>
      </c>
      <c r="K249" s="10" t="s">
        <v>320</v>
      </c>
      <c r="L249" s="10" t="s">
        <v>33</v>
      </c>
      <c r="M249" s="10" t="s">
        <v>3749</v>
      </c>
      <c r="N249" s="10" t="s">
        <v>3750</v>
      </c>
      <c r="O249" s="11">
        <v>46000</v>
      </c>
      <c r="P249" s="12">
        <v>7473</v>
      </c>
      <c r="Q249" s="13">
        <v>0</v>
      </c>
      <c r="R249" s="11">
        <v>46003</v>
      </c>
      <c r="S249" s="11">
        <v>46078</v>
      </c>
      <c r="T249" s="10" t="s">
        <v>801</v>
      </c>
      <c r="U249" s="10" t="s">
        <v>802</v>
      </c>
      <c r="V249" s="10" t="s">
        <v>434</v>
      </c>
      <c r="W249" s="10" t="s">
        <v>435</v>
      </c>
      <c r="X249" s="10" t="s">
        <v>296</v>
      </c>
    </row>
    <row r="250" spans="1:24" ht="13.5" x14ac:dyDescent="0.25">
      <c r="A250" t="s">
        <v>4996</v>
      </c>
      <c r="C250" t="e">
        <v>#N/A</v>
      </c>
      <c r="D250" s="10" t="s">
        <v>28</v>
      </c>
      <c r="E250" s="34">
        <v>20268803830</v>
      </c>
      <c r="F250" s="10" t="s">
        <v>3976</v>
      </c>
      <c r="G250" s="10" t="s">
        <v>289</v>
      </c>
      <c r="H250" s="10" t="s">
        <v>3977</v>
      </c>
      <c r="I250" s="10" t="s">
        <v>3978</v>
      </c>
      <c r="J250" s="10"/>
      <c r="K250" s="10"/>
      <c r="L250" s="10" t="s">
        <v>33</v>
      </c>
      <c r="M250" s="10" t="s">
        <v>3979</v>
      </c>
      <c r="N250" s="10" t="s">
        <v>3980</v>
      </c>
      <c r="O250" s="11">
        <v>46000</v>
      </c>
      <c r="P250" s="12">
        <v>160000</v>
      </c>
      <c r="Q250" s="13">
        <v>0</v>
      </c>
      <c r="R250" s="11">
        <v>45831</v>
      </c>
      <c r="S250" s="11">
        <v>46396</v>
      </c>
      <c r="T250" s="10" t="s">
        <v>331</v>
      </c>
      <c r="U250" s="10" t="s">
        <v>332</v>
      </c>
      <c r="V250" s="10" t="s">
        <v>434</v>
      </c>
      <c r="W250" s="10" t="s">
        <v>435</v>
      </c>
      <c r="X250" s="10" t="s">
        <v>296</v>
      </c>
    </row>
    <row r="251" spans="1:24" ht="13.5" x14ac:dyDescent="0.25">
      <c r="A251" t="s">
        <v>4996</v>
      </c>
      <c r="C251" t="e">
        <v>#N/A</v>
      </c>
      <c r="D251" s="10" t="s">
        <v>3994</v>
      </c>
      <c r="E251" s="34">
        <v>20268201262</v>
      </c>
      <c r="F251" s="10" t="s">
        <v>3995</v>
      </c>
      <c r="G251" s="10" t="s">
        <v>280</v>
      </c>
      <c r="H251" s="10" t="s">
        <v>4194</v>
      </c>
      <c r="I251" s="10" t="s">
        <v>4195</v>
      </c>
      <c r="J251" s="10"/>
      <c r="K251" s="10"/>
      <c r="L251" s="10" t="s">
        <v>431</v>
      </c>
      <c r="M251" s="10" t="s">
        <v>4196</v>
      </c>
      <c r="N251" s="10" t="s">
        <v>3999</v>
      </c>
      <c r="O251" s="11">
        <v>46000</v>
      </c>
      <c r="P251" s="12">
        <v>9456</v>
      </c>
      <c r="Q251" s="13">
        <v>0</v>
      </c>
      <c r="R251" s="11">
        <v>46017</v>
      </c>
      <c r="S251" s="11">
        <v>47478</v>
      </c>
      <c r="T251" s="10" t="s">
        <v>4000</v>
      </c>
      <c r="U251" s="10" t="s">
        <v>4001</v>
      </c>
      <c r="V251" s="10" t="s">
        <v>2173</v>
      </c>
      <c r="W251" s="10" t="s">
        <v>4002</v>
      </c>
      <c r="X251" s="10" t="s">
        <v>40</v>
      </c>
    </row>
    <row r="252" spans="1:24" ht="13.5" x14ac:dyDescent="0.25">
      <c r="A252" t="s">
        <v>4996</v>
      </c>
      <c r="C252" t="e">
        <v>#N/A</v>
      </c>
      <c r="D252" s="10" t="s">
        <v>3994</v>
      </c>
      <c r="E252" s="34">
        <v>20268201368</v>
      </c>
      <c r="F252" s="10" t="s">
        <v>3995</v>
      </c>
      <c r="G252" s="10" t="s">
        <v>280</v>
      </c>
      <c r="H252" s="10" t="s">
        <v>4250</v>
      </c>
      <c r="I252" s="10" t="s">
        <v>4251</v>
      </c>
      <c r="J252" s="10"/>
      <c r="K252" s="10"/>
      <c r="L252" s="10" t="s">
        <v>352</v>
      </c>
      <c r="M252" s="10" t="s">
        <v>4252</v>
      </c>
      <c r="N252" s="10" t="s">
        <v>4024</v>
      </c>
      <c r="O252" s="11">
        <v>46000</v>
      </c>
      <c r="P252" s="12">
        <v>11497.6</v>
      </c>
      <c r="Q252" s="13">
        <v>0</v>
      </c>
      <c r="R252" s="11">
        <v>46005</v>
      </c>
      <c r="S252" s="11">
        <v>47466</v>
      </c>
      <c r="T252" s="10" t="s">
        <v>4000</v>
      </c>
      <c r="U252" s="10" t="s">
        <v>4001</v>
      </c>
      <c r="V252" s="10" t="s">
        <v>2173</v>
      </c>
      <c r="W252" s="10" t="s">
        <v>4002</v>
      </c>
      <c r="X252" s="10" t="s">
        <v>40</v>
      </c>
    </row>
    <row r="253" spans="1:24" ht="13.5" x14ac:dyDescent="0.25">
      <c r="A253" t="s">
        <v>4996</v>
      </c>
      <c r="C253" t="e">
        <v>#N/A</v>
      </c>
      <c r="D253" s="10" t="s">
        <v>3994</v>
      </c>
      <c r="E253" s="34">
        <v>20268201450</v>
      </c>
      <c r="F253" s="10" t="s">
        <v>3995</v>
      </c>
      <c r="G253" s="10" t="s">
        <v>280</v>
      </c>
      <c r="H253" s="10" t="s">
        <v>4288</v>
      </c>
      <c r="I253" s="10" t="s">
        <v>4289</v>
      </c>
      <c r="J253" s="10"/>
      <c r="K253" s="10"/>
      <c r="L253" s="10" t="s">
        <v>352</v>
      </c>
      <c r="M253" s="10" t="s">
        <v>4290</v>
      </c>
      <c r="N253" s="10" t="s">
        <v>3999</v>
      </c>
      <c r="O253" s="11">
        <v>46000</v>
      </c>
      <c r="P253" s="12">
        <v>27584</v>
      </c>
      <c r="Q253" s="13">
        <v>0</v>
      </c>
      <c r="R253" s="11">
        <v>45991</v>
      </c>
      <c r="S253" s="11">
        <v>47452</v>
      </c>
      <c r="T253" s="10" t="s">
        <v>4000</v>
      </c>
      <c r="U253" s="10" t="s">
        <v>4001</v>
      </c>
      <c r="V253" s="10" t="s">
        <v>2173</v>
      </c>
      <c r="W253" s="10" t="s">
        <v>4002</v>
      </c>
      <c r="X253" s="10" t="s">
        <v>40</v>
      </c>
    </row>
    <row r="254" spans="1:24" ht="13.5" x14ac:dyDescent="0.25">
      <c r="A254" t="s">
        <v>4996</v>
      </c>
      <c r="C254" t="e">
        <v>#N/A</v>
      </c>
      <c r="D254" s="10" t="s">
        <v>3994</v>
      </c>
      <c r="E254" s="34">
        <v>20268201453</v>
      </c>
      <c r="F254" s="10" t="s">
        <v>3995</v>
      </c>
      <c r="G254" s="10" t="s">
        <v>280</v>
      </c>
      <c r="H254" s="10" t="s">
        <v>4297</v>
      </c>
      <c r="I254" s="10" t="s">
        <v>4298</v>
      </c>
      <c r="J254" s="10"/>
      <c r="K254" s="10"/>
      <c r="L254" s="10" t="s">
        <v>33</v>
      </c>
      <c r="M254" s="10" t="s">
        <v>4299</v>
      </c>
      <c r="N254" s="10" t="s">
        <v>3999</v>
      </c>
      <c r="O254" s="11">
        <v>46000</v>
      </c>
      <c r="P254" s="12">
        <v>3744</v>
      </c>
      <c r="Q254" s="13">
        <v>0</v>
      </c>
      <c r="R254" s="11">
        <v>46005</v>
      </c>
      <c r="S254" s="11">
        <v>47466</v>
      </c>
      <c r="T254" s="10" t="s">
        <v>4000</v>
      </c>
      <c r="U254" s="10" t="s">
        <v>4001</v>
      </c>
      <c r="V254" s="10" t="s">
        <v>2173</v>
      </c>
      <c r="W254" s="10" t="s">
        <v>4002</v>
      </c>
      <c r="X254" s="10" t="s">
        <v>40</v>
      </c>
    </row>
    <row r="255" spans="1:24" ht="13.5" x14ac:dyDescent="0.25">
      <c r="A255" t="s">
        <v>4996</v>
      </c>
      <c r="C255" t="e">
        <v>#N/A</v>
      </c>
      <c r="D255" s="10" t="s">
        <v>3994</v>
      </c>
      <c r="E255" s="34">
        <v>20268201561</v>
      </c>
      <c r="F255" s="10" t="s">
        <v>3995</v>
      </c>
      <c r="G255" s="10" t="s">
        <v>280</v>
      </c>
      <c r="H255" s="10" t="s">
        <v>4355</v>
      </c>
      <c r="I255" s="10" t="s">
        <v>4356</v>
      </c>
      <c r="J255" s="10"/>
      <c r="K255" s="10"/>
      <c r="L255" s="10" t="s">
        <v>431</v>
      </c>
      <c r="M255" s="10" t="s">
        <v>4357</v>
      </c>
      <c r="N255" s="10" t="s">
        <v>3999</v>
      </c>
      <c r="O255" s="11">
        <v>46000</v>
      </c>
      <c r="P255" s="12">
        <v>6006</v>
      </c>
      <c r="Q255" s="13">
        <v>0</v>
      </c>
      <c r="R255" s="11">
        <v>46005</v>
      </c>
      <c r="S255" s="11">
        <v>47466</v>
      </c>
      <c r="T255" s="10" t="s">
        <v>4000</v>
      </c>
      <c r="U255" s="10" t="s">
        <v>4001</v>
      </c>
      <c r="V255" s="10" t="s">
        <v>2173</v>
      </c>
      <c r="W255" s="10" t="s">
        <v>4002</v>
      </c>
      <c r="X255" s="10" t="s">
        <v>40</v>
      </c>
    </row>
    <row r="256" spans="1:24" ht="13.5" x14ac:dyDescent="0.25">
      <c r="A256" t="s">
        <v>4995</v>
      </c>
      <c r="B256" t="s">
        <v>4984</v>
      </c>
      <c r="C256" s="32" t="s">
        <v>4987</v>
      </c>
      <c r="D256" s="10" t="s">
        <v>28</v>
      </c>
      <c r="E256" s="34">
        <v>20268803253</v>
      </c>
      <c r="F256" s="10" t="s">
        <v>4852</v>
      </c>
      <c r="G256" s="10" t="s">
        <v>262</v>
      </c>
      <c r="H256" s="10" t="s">
        <v>4853</v>
      </c>
      <c r="I256" s="10" t="s">
        <v>4854</v>
      </c>
      <c r="J256" s="10"/>
      <c r="K256" s="10"/>
      <c r="L256" s="10" t="s">
        <v>33</v>
      </c>
      <c r="M256" s="10" t="s">
        <v>4855</v>
      </c>
      <c r="N256" s="10" t="s">
        <v>4856</v>
      </c>
      <c r="O256" s="11">
        <v>46000</v>
      </c>
      <c r="P256" s="12">
        <v>107125</v>
      </c>
      <c r="Q256" s="13">
        <v>107125</v>
      </c>
      <c r="R256" s="11">
        <v>45931</v>
      </c>
      <c r="S256" s="11">
        <v>46295</v>
      </c>
      <c r="T256" s="10" t="s">
        <v>813</v>
      </c>
      <c r="U256" s="10" t="s">
        <v>4720</v>
      </c>
      <c r="V256" s="10" t="s">
        <v>4735</v>
      </c>
      <c r="W256" s="10" t="s">
        <v>4737</v>
      </c>
      <c r="X256" s="10" t="s">
        <v>296</v>
      </c>
    </row>
    <row r="257" spans="1:24" ht="13.5" x14ac:dyDescent="0.25">
      <c r="A257" t="s">
        <v>4996</v>
      </c>
      <c r="C257" t="e">
        <v>#N/A</v>
      </c>
      <c r="D257" s="10" t="s">
        <v>28</v>
      </c>
      <c r="E257" s="34">
        <v>20268802559</v>
      </c>
      <c r="F257" s="10" t="s">
        <v>4926</v>
      </c>
      <c r="G257" s="10" t="s">
        <v>3884</v>
      </c>
      <c r="H257" s="10" t="s">
        <v>4876</v>
      </c>
      <c r="I257" s="10" t="s">
        <v>4877</v>
      </c>
      <c r="J257" s="10"/>
      <c r="K257" s="10" t="s">
        <v>193</v>
      </c>
      <c r="L257" s="10" t="s">
        <v>33</v>
      </c>
      <c r="M257" s="10" t="s">
        <v>4927</v>
      </c>
      <c r="N257" s="10" t="s">
        <v>4928</v>
      </c>
      <c r="O257" s="11">
        <v>46000</v>
      </c>
      <c r="P257" s="12">
        <v>250000</v>
      </c>
      <c r="Q257" s="13">
        <v>106645</v>
      </c>
      <c r="R257" s="11">
        <v>45839</v>
      </c>
      <c r="S257" s="11">
        <v>46203</v>
      </c>
      <c r="T257" s="10" t="s">
        <v>813</v>
      </c>
      <c r="U257" s="10" t="s">
        <v>4720</v>
      </c>
      <c r="V257" s="10" t="s">
        <v>813</v>
      </c>
      <c r="W257" s="10" t="s">
        <v>814</v>
      </c>
      <c r="X257" s="10" t="s">
        <v>234</v>
      </c>
    </row>
    <row r="258" spans="1:24" ht="13.5" x14ac:dyDescent="0.25">
      <c r="A258" t="s">
        <v>4996</v>
      </c>
      <c r="C258" t="e">
        <v>#N/A</v>
      </c>
      <c r="D258" s="10" t="s">
        <v>28</v>
      </c>
      <c r="E258" s="34">
        <v>20261405911</v>
      </c>
      <c r="F258" s="10" t="s">
        <v>635</v>
      </c>
      <c r="G258" s="10" t="s">
        <v>471</v>
      </c>
      <c r="H258" s="10" t="s">
        <v>636</v>
      </c>
      <c r="I258" s="10" t="s">
        <v>637</v>
      </c>
      <c r="J258" s="10"/>
      <c r="K258" s="10"/>
      <c r="L258" s="10" t="s">
        <v>33</v>
      </c>
      <c r="M258" s="10" t="s">
        <v>638</v>
      </c>
      <c r="N258" s="10" t="s">
        <v>639</v>
      </c>
      <c r="O258" s="11">
        <v>45999</v>
      </c>
      <c r="P258" s="12">
        <v>16321</v>
      </c>
      <c r="Q258" s="13">
        <v>0</v>
      </c>
      <c r="R258" s="11">
        <v>45999</v>
      </c>
      <c r="S258" s="11">
        <v>46203</v>
      </c>
      <c r="T258" s="10" t="s">
        <v>537</v>
      </c>
      <c r="U258" s="10" t="s">
        <v>538</v>
      </c>
      <c r="V258" s="10" t="s">
        <v>38</v>
      </c>
      <c r="W258" s="10" t="s">
        <v>39</v>
      </c>
      <c r="X258" s="10" t="s">
        <v>296</v>
      </c>
    </row>
    <row r="259" spans="1:24" ht="13.5" x14ac:dyDescent="0.25">
      <c r="A259" t="s">
        <v>4996</v>
      </c>
      <c r="C259" t="e">
        <v>#N/A</v>
      </c>
      <c r="D259" s="10" t="s">
        <v>28</v>
      </c>
      <c r="E259" s="34">
        <v>20268803883</v>
      </c>
      <c r="F259" s="10" t="s">
        <v>858</v>
      </c>
      <c r="G259" s="10" t="s">
        <v>30</v>
      </c>
      <c r="H259" s="10" t="s">
        <v>859</v>
      </c>
      <c r="I259" s="10" t="s">
        <v>860</v>
      </c>
      <c r="J259" s="10"/>
      <c r="K259" s="10"/>
      <c r="L259" s="10" t="s">
        <v>33</v>
      </c>
      <c r="M259" s="10" t="s">
        <v>861</v>
      </c>
      <c r="N259" s="10" t="s">
        <v>862</v>
      </c>
      <c r="O259" s="11">
        <v>45999</v>
      </c>
      <c r="P259" s="12">
        <v>491432.45</v>
      </c>
      <c r="Q259" s="13">
        <v>0</v>
      </c>
      <c r="R259" s="11">
        <v>46023</v>
      </c>
      <c r="S259" s="11">
        <v>46387</v>
      </c>
      <c r="T259" s="10" t="s">
        <v>355</v>
      </c>
      <c r="U259" s="10" t="s">
        <v>356</v>
      </c>
      <c r="V259" s="10" t="s">
        <v>55</v>
      </c>
      <c r="W259" s="10" t="s">
        <v>56</v>
      </c>
      <c r="X259" s="10" t="s">
        <v>57</v>
      </c>
    </row>
    <row r="260" spans="1:24" ht="13.5" x14ac:dyDescent="0.25">
      <c r="A260" t="s">
        <v>4996</v>
      </c>
      <c r="C260" t="e">
        <v>#N/A</v>
      </c>
      <c r="D260" s="10" t="s">
        <v>28</v>
      </c>
      <c r="E260" s="34">
        <v>20268803540</v>
      </c>
      <c r="F260" s="10" t="s">
        <v>1121</v>
      </c>
      <c r="G260" s="10" t="s">
        <v>47</v>
      </c>
      <c r="H260" s="10" t="s">
        <v>912</v>
      </c>
      <c r="I260" s="10" t="s">
        <v>913</v>
      </c>
      <c r="J260" s="10" t="s">
        <v>319</v>
      </c>
      <c r="K260" s="10" t="s">
        <v>193</v>
      </c>
      <c r="L260" s="10" t="s">
        <v>33</v>
      </c>
      <c r="M260" s="10" t="s">
        <v>1122</v>
      </c>
      <c r="N260" s="10" t="s">
        <v>1123</v>
      </c>
      <c r="O260" s="11">
        <v>45999</v>
      </c>
      <c r="P260" s="12">
        <v>630000</v>
      </c>
      <c r="Q260" s="13">
        <v>13413.76</v>
      </c>
      <c r="R260" s="11">
        <v>45778</v>
      </c>
      <c r="S260" s="11">
        <v>46873</v>
      </c>
      <c r="T260" s="10" t="s">
        <v>331</v>
      </c>
      <c r="U260" s="10" t="s">
        <v>332</v>
      </c>
      <c r="V260" s="10" t="s">
        <v>306</v>
      </c>
      <c r="W260" s="10" t="s">
        <v>307</v>
      </c>
      <c r="X260" s="10" t="s">
        <v>308</v>
      </c>
    </row>
    <row r="261" spans="1:24" ht="13.5" x14ac:dyDescent="0.25">
      <c r="A261" t="s">
        <v>4995</v>
      </c>
      <c r="B261" t="s">
        <v>4984</v>
      </c>
      <c r="C261" s="32" t="s">
        <v>4985</v>
      </c>
      <c r="D261" s="10" t="s">
        <v>28</v>
      </c>
      <c r="E261" s="34">
        <v>20268803951</v>
      </c>
      <c r="F261" s="10" t="s">
        <v>2045</v>
      </c>
      <c r="G261" s="10" t="s">
        <v>1282</v>
      </c>
      <c r="H261" s="10" t="s">
        <v>2046</v>
      </c>
      <c r="I261" s="10" t="s">
        <v>2047</v>
      </c>
      <c r="J261" s="10"/>
      <c r="K261" s="10"/>
      <c r="L261" s="10" t="s">
        <v>50</v>
      </c>
      <c r="M261" s="10" t="s">
        <v>2048</v>
      </c>
      <c r="N261" s="10" t="s">
        <v>2049</v>
      </c>
      <c r="O261" s="11">
        <v>45999</v>
      </c>
      <c r="P261" s="12">
        <v>18750</v>
      </c>
      <c r="Q261" s="13">
        <v>0</v>
      </c>
      <c r="R261" s="11">
        <v>45108</v>
      </c>
      <c r="S261" s="11">
        <v>46203</v>
      </c>
      <c r="T261" s="10" t="s">
        <v>1270</v>
      </c>
      <c r="U261" s="10" t="s">
        <v>1271</v>
      </c>
      <c r="V261" s="10" t="s">
        <v>55</v>
      </c>
      <c r="W261" s="10" t="s">
        <v>56</v>
      </c>
      <c r="X261" s="10" t="s">
        <v>57</v>
      </c>
    </row>
    <row r="262" spans="1:24" ht="13.5" x14ac:dyDescent="0.25">
      <c r="A262" t="s">
        <v>4996</v>
      </c>
      <c r="C262" t="e">
        <v>#N/A</v>
      </c>
      <c r="D262" s="10" t="s">
        <v>28</v>
      </c>
      <c r="E262" s="34">
        <v>20261407921</v>
      </c>
      <c r="F262" s="10" t="s">
        <v>2742</v>
      </c>
      <c r="G262" s="10" t="s">
        <v>2286</v>
      </c>
      <c r="H262" s="10" t="s">
        <v>2743</v>
      </c>
      <c r="I262" s="10" t="s">
        <v>2744</v>
      </c>
      <c r="J262" s="10"/>
      <c r="K262" s="10"/>
      <c r="L262" s="10" t="s">
        <v>352</v>
      </c>
      <c r="M262" s="10" t="s">
        <v>2745</v>
      </c>
      <c r="N262" s="10" t="s">
        <v>2746</v>
      </c>
      <c r="O262" s="11">
        <v>45999</v>
      </c>
      <c r="P262" s="12">
        <v>1500</v>
      </c>
      <c r="Q262" s="13">
        <v>0</v>
      </c>
      <c r="R262" s="11">
        <v>45945</v>
      </c>
      <c r="S262" s="11">
        <v>45991</v>
      </c>
      <c r="T262" s="10" t="s">
        <v>801</v>
      </c>
      <c r="U262" s="10" t="s">
        <v>802</v>
      </c>
      <c r="V262" s="10" t="s">
        <v>55</v>
      </c>
      <c r="W262" s="10" t="s">
        <v>56</v>
      </c>
      <c r="X262" s="10" t="s">
        <v>57</v>
      </c>
    </row>
    <row r="263" spans="1:24" ht="13.5" x14ac:dyDescent="0.25">
      <c r="A263" t="s">
        <v>4996</v>
      </c>
      <c r="C263" t="e">
        <v>#N/A</v>
      </c>
      <c r="D263" s="10" t="s">
        <v>28</v>
      </c>
      <c r="E263" s="34">
        <v>20268804098</v>
      </c>
      <c r="F263" s="10" t="s">
        <v>3717</v>
      </c>
      <c r="G263" s="10" t="s">
        <v>2977</v>
      </c>
      <c r="H263" s="10" t="s">
        <v>3402</v>
      </c>
      <c r="I263" s="10" t="s">
        <v>3403</v>
      </c>
      <c r="J263" s="10" t="s">
        <v>319</v>
      </c>
      <c r="K263" s="10" t="s">
        <v>320</v>
      </c>
      <c r="L263" s="10" t="s">
        <v>33</v>
      </c>
      <c r="M263" s="10" t="s">
        <v>3718</v>
      </c>
      <c r="N263" s="10" t="s">
        <v>3719</v>
      </c>
      <c r="O263" s="11">
        <v>45999</v>
      </c>
      <c r="P263" s="12">
        <v>16629</v>
      </c>
      <c r="Q263" s="13">
        <v>0</v>
      </c>
      <c r="R263" s="11">
        <v>45999</v>
      </c>
      <c r="S263" s="11">
        <v>46052</v>
      </c>
      <c r="T263" s="10" t="s">
        <v>801</v>
      </c>
      <c r="U263" s="10" t="s">
        <v>802</v>
      </c>
      <c r="V263" s="10" t="s">
        <v>434</v>
      </c>
      <c r="W263" s="10" t="s">
        <v>435</v>
      </c>
      <c r="X263" s="10" t="s">
        <v>296</v>
      </c>
    </row>
    <row r="264" spans="1:24" ht="13.5" x14ac:dyDescent="0.25">
      <c r="A264" t="s">
        <v>4996</v>
      </c>
      <c r="C264" t="e">
        <v>#N/A</v>
      </c>
      <c r="D264" s="10" t="s">
        <v>3994</v>
      </c>
      <c r="E264" s="34">
        <v>20268201531</v>
      </c>
      <c r="F264" s="10"/>
      <c r="G264" s="10" t="s">
        <v>280</v>
      </c>
      <c r="H264" s="10" t="s">
        <v>4335</v>
      </c>
      <c r="I264" s="10" t="s">
        <v>4336</v>
      </c>
      <c r="J264" s="10"/>
      <c r="K264" s="10"/>
      <c r="L264" s="10" t="s">
        <v>50</v>
      </c>
      <c r="M264" s="10" t="s">
        <v>4337</v>
      </c>
      <c r="N264" s="10" t="s">
        <v>4338</v>
      </c>
      <c r="O264" s="11">
        <v>45999</v>
      </c>
      <c r="P264" s="12">
        <v>0</v>
      </c>
      <c r="Q264" s="13">
        <v>0</v>
      </c>
      <c r="R264" s="11">
        <v>45949</v>
      </c>
      <c r="S264" s="11">
        <v>46313</v>
      </c>
      <c r="T264" s="10" t="s">
        <v>4161</v>
      </c>
      <c r="U264" s="10" t="s">
        <v>4162</v>
      </c>
      <c r="V264" s="10" t="s">
        <v>4163</v>
      </c>
      <c r="W264" s="10" t="s">
        <v>4164</v>
      </c>
      <c r="X264" s="10" t="s">
        <v>40</v>
      </c>
    </row>
    <row r="265" spans="1:24" ht="13.5" x14ac:dyDescent="0.25">
      <c r="A265" t="s">
        <v>4996</v>
      </c>
      <c r="C265" t="e">
        <v>#N/A</v>
      </c>
      <c r="D265" s="10" t="s">
        <v>3994</v>
      </c>
      <c r="E265" s="34">
        <v>20268201471</v>
      </c>
      <c r="F265" s="10"/>
      <c r="G265" s="10" t="s">
        <v>2977</v>
      </c>
      <c r="H265" s="10" t="s">
        <v>4496</v>
      </c>
      <c r="I265" s="10" t="s">
        <v>4497</v>
      </c>
      <c r="J265" s="10"/>
      <c r="K265" s="10"/>
      <c r="L265" s="10" t="s">
        <v>33</v>
      </c>
      <c r="M265" s="10" t="s">
        <v>4498</v>
      </c>
      <c r="N265" s="10" t="s">
        <v>4499</v>
      </c>
      <c r="O265" s="11">
        <v>45999</v>
      </c>
      <c r="P265" s="12">
        <v>45000</v>
      </c>
      <c r="Q265" s="13">
        <v>0</v>
      </c>
      <c r="R265" s="11">
        <v>45992</v>
      </c>
      <c r="S265" s="11">
        <v>46006</v>
      </c>
      <c r="T265" s="10" t="s">
        <v>253</v>
      </c>
      <c r="U265" s="10" t="s">
        <v>254</v>
      </c>
      <c r="V265" s="10" t="s">
        <v>4163</v>
      </c>
      <c r="W265" s="10" t="s">
        <v>4164</v>
      </c>
      <c r="X265" s="10" t="s">
        <v>40</v>
      </c>
    </row>
    <row r="266" spans="1:24" ht="13.5" x14ac:dyDescent="0.25">
      <c r="A266" t="s">
        <v>4996</v>
      </c>
      <c r="C266" t="e">
        <v>#N/A</v>
      </c>
      <c r="D266" s="10" t="s">
        <v>3994</v>
      </c>
      <c r="E266" s="34">
        <v>20268201472</v>
      </c>
      <c r="F266" s="10"/>
      <c r="G266" s="10" t="s">
        <v>2977</v>
      </c>
      <c r="H266" s="10" t="s">
        <v>4496</v>
      </c>
      <c r="I266" s="10" t="s">
        <v>4497</v>
      </c>
      <c r="J266" s="10"/>
      <c r="K266" s="10"/>
      <c r="L266" s="10" t="s">
        <v>33</v>
      </c>
      <c r="M266" s="10" t="s">
        <v>4500</v>
      </c>
      <c r="N266" s="10" t="s">
        <v>4501</v>
      </c>
      <c r="O266" s="11">
        <v>45999</v>
      </c>
      <c r="P266" s="12">
        <v>45000</v>
      </c>
      <c r="Q266" s="13">
        <v>0</v>
      </c>
      <c r="R266" s="11">
        <v>45966</v>
      </c>
      <c r="S266" s="11">
        <v>45987</v>
      </c>
      <c r="T266" s="10" t="s">
        <v>253</v>
      </c>
      <c r="U266" s="10" t="s">
        <v>254</v>
      </c>
      <c r="V266" s="10" t="s">
        <v>4163</v>
      </c>
      <c r="W266" s="10" t="s">
        <v>4164</v>
      </c>
      <c r="X266" s="10" t="s">
        <v>40</v>
      </c>
    </row>
    <row r="267" spans="1:24" ht="13.5" x14ac:dyDescent="0.25">
      <c r="A267" t="s">
        <v>4995</v>
      </c>
      <c r="B267" t="s">
        <v>4984</v>
      </c>
      <c r="C267" s="32" t="s">
        <v>4987</v>
      </c>
      <c r="D267" s="10" t="s">
        <v>28</v>
      </c>
      <c r="E267" s="34">
        <v>20268804089</v>
      </c>
      <c r="F267" s="10" t="s">
        <v>4966</v>
      </c>
      <c r="G267" s="10" t="s">
        <v>3884</v>
      </c>
      <c r="H267" s="10" t="s">
        <v>4967</v>
      </c>
      <c r="I267" s="10" t="s">
        <v>4968</v>
      </c>
      <c r="J267" s="10"/>
      <c r="K267" s="10"/>
      <c r="L267" s="10" t="s">
        <v>431</v>
      </c>
      <c r="M267" s="10" t="s">
        <v>4969</v>
      </c>
      <c r="N267" s="10" t="s">
        <v>4970</v>
      </c>
      <c r="O267" s="11">
        <v>45999</v>
      </c>
      <c r="P267" s="12">
        <v>17400</v>
      </c>
      <c r="Q267" s="13">
        <v>0</v>
      </c>
      <c r="R267" s="11">
        <v>45839</v>
      </c>
      <c r="S267" s="11">
        <v>46203</v>
      </c>
      <c r="T267" s="10" t="s">
        <v>4885</v>
      </c>
      <c r="U267" s="10" t="s">
        <v>4886</v>
      </c>
      <c r="V267" s="10" t="s">
        <v>813</v>
      </c>
      <c r="W267" s="10" t="s">
        <v>814</v>
      </c>
      <c r="X267" s="10" t="s">
        <v>234</v>
      </c>
    </row>
    <row r="268" spans="1:24" ht="13.5" x14ac:dyDescent="0.25">
      <c r="A268" t="s">
        <v>4996</v>
      </c>
      <c r="C268" t="e">
        <v>#N/A</v>
      </c>
      <c r="D268" s="10" t="s">
        <v>28</v>
      </c>
      <c r="E268" s="34">
        <v>20268802553</v>
      </c>
      <c r="F268" s="10" t="s">
        <v>41</v>
      </c>
      <c r="G268" s="10" t="s">
        <v>30</v>
      </c>
      <c r="H268" s="10" t="s">
        <v>42</v>
      </c>
      <c r="I268" s="10" t="s">
        <v>43</v>
      </c>
      <c r="J268" s="10"/>
      <c r="K268" s="10"/>
      <c r="L268" s="10" t="s">
        <v>33</v>
      </c>
      <c r="M268" s="10" t="s">
        <v>44</v>
      </c>
      <c r="N268" s="10" t="s">
        <v>45</v>
      </c>
      <c r="O268" s="11">
        <v>45996</v>
      </c>
      <c r="P268" s="12">
        <v>1380000</v>
      </c>
      <c r="Q268" s="13">
        <v>0</v>
      </c>
      <c r="R268" s="11">
        <v>45962</v>
      </c>
      <c r="S268" s="11">
        <v>47057</v>
      </c>
      <c r="T268" s="10" t="s">
        <v>36</v>
      </c>
      <c r="U268" s="10" t="s">
        <v>37</v>
      </c>
      <c r="V268" s="10" t="s">
        <v>38</v>
      </c>
      <c r="W268" s="10" t="s">
        <v>39</v>
      </c>
      <c r="X268" s="10" t="s">
        <v>40</v>
      </c>
    </row>
    <row r="269" spans="1:24" ht="13.5" x14ac:dyDescent="0.25">
      <c r="A269" t="s">
        <v>4996</v>
      </c>
      <c r="C269" t="e">
        <v>#N/A</v>
      </c>
      <c r="D269" s="10" t="s">
        <v>28</v>
      </c>
      <c r="E269" s="34">
        <v>20261406242</v>
      </c>
      <c r="F269" s="10" t="s">
        <v>213</v>
      </c>
      <c r="G269" s="10" t="s">
        <v>190</v>
      </c>
      <c r="H269" s="10" t="s">
        <v>202</v>
      </c>
      <c r="I269" s="10" t="s">
        <v>203</v>
      </c>
      <c r="J269" s="10"/>
      <c r="K269" s="10"/>
      <c r="L269" s="10" t="s">
        <v>204</v>
      </c>
      <c r="M269" s="10" t="s">
        <v>214</v>
      </c>
      <c r="N269" s="10" t="s">
        <v>215</v>
      </c>
      <c r="O269" s="11">
        <v>45996</v>
      </c>
      <c r="P269" s="12">
        <v>243279.01</v>
      </c>
      <c r="Q269" s="13">
        <v>0</v>
      </c>
      <c r="R269" s="11">
        <v>45839</v>
      </c>
      <c r="S269" s="11">
        <v>46203</v>
      </c>
      <c r="T269" s="10" t="s">
        <v>36</v>
      </c>
      <c r="U269" s="10" t="s">
        <v>37</v>
      </c>
      <c r="V269" s="10" t="s">
        <v>38</v>
      </c>
      <c r="W269" s="10" t="s">
        <v>39</v>
      </c>
      <c r="X269" s="10" t="s">
        <v>40</v>
      </c>
    </row>
    <row r="270" spans="1:24" ht="13.5" x14ac:dyDescent="0.25">
      <c r="A270" t="s">
        <v>4996</v>
      </c>
      <c r="C270" t="e">
        <v>#N/A</v>
      </c>
      <c r="D270" s="10" t="s">
        <v>28</v>
      </c>
      <c r="E270" s="34">
        <v>20261406287</v>
      </c>
      <c r="F270" s="10" t="s">
        <v>219</v>
      </c>
      <c r="G270" s="10" t="s">
        <v>190</v>
      </c>
      <c r="H270" s="10" t="s">
        <v>202</v>
      </c>
      <c r="I270" s="10" t="s">
        <v>203</v>
      </c>
      <c r="J270" s="10"/>
      <c r="K270" s="10"/>
      <c r="L270" s="10" t="s">
        <v>204</v>
      </c>
      <c r="M270" s="10" t="s">
        <v>220</v>
      </c>
      <c r="N270" s="10" t="s">
        <v>218</v>
      </c>
      <c r="O270" s="11">
        <v>45996</v>
      </c>
      <c r="P270" s="12">
        <v>65600</v>
      </c>
      <c r="Q270" s="13">
        <v>0</v>
      </c>
      <c r="R270" s="11">
        <v>45839</v>
      </c>
      <c r="S270" s="11">
        <v>46203</v>
      </c>
      <c r="T270" s="10" t="s">
        <v>36</v>
      </c>
      <c r="U270" s="10" t="s">
        <v>37</v>
      </c>
      <c r="V270" s="10" t="s">
        <v>38</v>
      </c>
      <c r="W270" s="10" t="s">
        <v>39</v>
      </c>
      <c r="X270" s="10" t="s">
        <v>40</v>
      </c>
    </row>
    <row r="271" spans="1:24" ht="13.5" x14ac:dyDescent="0.25">
      <c r="A271" t="s">
        <v>4996</v>
      </c>
      <c r="C271" t="e">
        <v>#N/A</v>
      </c>
      <c r="D271" s="10" t="s">
        <v>28</v>
      </c>
      <c r="E271" s="34">
        <v>20261406290</v>
      </c>
      <c r="F271" s="10" t="s">
        <v>225</v>
      </c>
      <c r="G271" s="10" t="s">
        <v>190</v>
      </c>
      <c r="H271" s="10" t="s">
        <v>202</v>
      </c>
      <c r="I271" s="10" t="s">
        <v>203</v>
      </c>
      <c r="J271" s="10"/>
      <c r="K271" s="10"/>
      <c r="L271" s="10" t="s">
        <v>204</v>
      </c>
      <c r="M271" s="10" t="s">
        <v>226</v>
      </c>
      <c r="N271" s="10" t="s">
        <v>218</v>
      </c>
      <c r="O271" s="11">
        <v>45996</v>
      </c>
      <c r="P271" s="12">
        <v>4200</v>
      </c>
      <c r="Q271" s="13">
        <v>0</v>
      </c>
      <c r="R271" s="11">
        <v>45839</v>
      </c>
      <c r="S271" s="11">
        <v>46203</v>
      </c>
      <c r="T271" s="10" t="s">
        <v>36</v>
      </c>
      <c r="U271" s="10" t="s">
        <v>37</v>
      </c>
      <c r="V271" s="10" t="s">
        <v>38</v>
      </c>
      <c r="W271" s="10" t="s">
        <v>39</v>
      </c>
      <c r="X271" s="10" t="s">
        <v>40</v>
      </c>
    </row>
    <row r="272" spans="1:24" ht="13.5" x14ac:dyDescent="0.25">
      <c r="A272" t="s">
        <v>4996</v>
      </c>
      <c r="C272" t="e">
        <v>#N/A</v>
      </c>
      <c r="D272" s="10" t="s">
        <v>28</v>
      </c>
      <c r="E272" s="34">
        <v>20261406292</v>
      </c>
      <c r="F272" s="10" t="s">
        <v>227</v>
      </c>
      <c r="G272" s="10" t="s">
        <v>190</v>
      </c>
      <c r="H272" s="10" t="s">
        <v>202</v>
      </c>
      <c r="I272" s="10" t="s">
        <v>203</v>
      </c>
      <c r="J272" s="10"/>
      <c r="K272" s="10"/>
      <c r="L272" s="10" t="s">
        <v>204</v>
      </c>
      <c r="M272" s="10" t="s">
        <v>228</v>
      </c>
      <c r="N272" s="10" t="s">
        <v>218</v>
      </c>
      <c r="O272" s="11">
        <v>45996</v>
      </c>
      <c r="P272" s="12">
        <v>1040</v>
      </c>
      <c r="Q272" s="13">
        <v>0</v>
      </c>
      <c r="R272" s="11">
        <v>45839</v>
      </c>
      <c r="S272" s="11">
        <v>46203</v>
      </c>
      <c r="T272" s="10" t="s">
        <v>36</v>
      </c>
      <c r="U272" s="10" t="s">
        <v>37</v>
      </c>
      <c r="V272" s="10" t="s">
        <v>38</v>
      </c>
      <c r="W272" s="10" t="s">
        <v>39</v>
      </c>
      <c r="X272" s="10" t="s">
        <v>40</v>
      </c>
    </row>
    <row r="273" spans="1:24" ht="13.5" x14ac:dyDescent="0.25">
      <c r="A273" t="s">
        <v>4996</v>
      </c>
      <c r="C273" t="e">
        <v>#N/A</v>
      </c>
      <c r="D273" s="10" t="s">
        <v>28</v>
      </c>
      <c r="E273" s="34">
        <v>20268803043</v>
      </c>
      <c r="F273" s="10" t="s">
        <v>255</v>
      </c>
      <c r="G273" s="10" t="s">
        <v>190</v>
      </c>
      <c r="H273" s="10" t="s">
        <v>256</v>
      </c>
      <c r="I273" s="10" t="s">
        <v>257</v>
      </c>
      <c r="J273" s="10"/>
      <c r="K273" s="10"/>
      <c r="L273" s="10" t="s">
        <v>33</v>
      </c>
      <c r="M273" s="10" t="s">
        <v>258</v>
      </c>
      <c r="N273" s="10" t="s">
        <v>259</v>
      </c>
      <c r="O273" s="11">
        <v>45996</v>
      </c>
      <c r="P273" s="12">
        <v>368282</v>
      </c>
      <c r="Q273" s="13">
        <v>0</v>
      </c>
      <c r="R273" s="11">
        <v>45945</v>
      </c>
      <c r="S273" s="11">
        <v>46309</v>
      </c>
      <c r="T273" s="10" t="s">
        <v>253</v>
      </c>
      <c r="U273" s="10" t="s">
        <v>254</v>
      </c>
      <c r="V273" s="10" t="s">
        <v>198</v>
      </c>
      <c r="W273" s="10" t="s">
        <v>199</v>
      </c>
      <c r="X273" s="10" t="s">
        <v>200</v>
      </c>
    </row>
    <row r="274" spans="1:24" ht="13.5" x14ac:dyDescent="0.25">
      <c r="A274" t="s">
        <v>4996</v>
      </c>
      <c r="C274" t="e">
        <v>#N/A</v>
      </c>
      <c r="D274" s="10" t="s">
        <v>28</v>
      </c>
      <c r="E274" s="34">
        <v>20261406768</v>
      </c>
      <c r="F274" s="10" t="s">
        <v>689</v>
      </c>
      <c r="G274" s="10" t="s">
        <v>471</v>
      </c>
      <c r="H274" s="10" t="s">
        <v>690</v>
      </c>
      <c r="I274" s="10" t="s">
        <v>691</v>
      </c>
      <c r="J274" s="10"/>
      <c r="K274" s="10"/>
      <c r="L274" s="10" t="s">
        <v>33</v>
      </c>
      <c r="M274" s="10" t="s">
        <v>692</v>
      </c>
      <c r="N274" s="10" t="s">
        <v>693</v>
      </c>
      <c r="O274" s="11">
        <v>45996</v>
      </c>
      <c r="P274" s="12">
        <v>99900.4</v>
      </c>
      <c r="Q274" s="13">
        <v>0</v>
      </c>
      <c r="R274" s="11">
        <v>45994</v>
      </c>
      <c r="S274" s="11">
        <v>46203</v>
      </c>
      <c r="T274" s="10" t="s">
        <v>324</v>
      </c>
      <c r="U274" s="10" t="s">
        <v>325</v>
      </c>
      <c r="V274" s="10" t="s">
        <v>434</v>
      </c>
      <c r="W274" s="10" t="s">
        <v>435</v>
      </c>
      <c r="X274" s="10" t="s">
        <v>296</v>
      </c>
    </row>
    <row r="275" spans="1:24" ht="13.5" x14ac:dyDescent="0.25">
      <c r="A275" t="s">
        <v>4996</v>
      </c>
      <c r="C275" t="e">
        <v>#N/A</v>
      </c>
      <c r="D275" s="10" t="s">
        <v>28</v>
      </c>
      <c r="E275" s="34">
        <v>20268803434</v>
      </c>
      <c r="F275" s="10" t="s">
        <v>838</v>
      </c>
      <c r="G275" s="10" t="s">
        <v>30</v>
      </c>
      <c r="H275" s="10" t="s">
        <v>839</v>
      </c>
      <c r="I275" s="10" t="s">
        <v>840</v>
      </c>
      <c r="J275" s="10"/>
      <c r="K275" s="10"/>
      <c r="L275" s="10" t="s">
        <v>33</v>
      </c>
      <c r="M275" s="10" t="s">
        <v>841</v>
      </c>
      <c r="N275" s="10" t="s">
        <v>842</v>
      </c>
      <c r="O275" s="11">
        <v>45996</v>
      </c>
      <c r="P275" s="12">
        <v>501188.66</v>
      </c>
      <c r="Q275" s="13">
        <v>0</v>
      </c>
      <c r="R275" s="11">
        <v>46023</v>
      </c>
      <c r="S275" s="11">
        <v>46387</v>
      </c>
      <c r="T275" s="10" t="s">
        <v>355</v>
      </c>
      <c r="U275" s="10" t="s">
        <v>356</v>
      </c>
      <c r="V275" s="10" t="s">
        <v>55</v>
      </c>
      <c r="W275" s="10" t="s">
        <v>56</v>
      </c>
      <c r="X275" s="10" t="s">
        <v>57</v>
      </c>
    </row>
    <row r="276" spans="1:24" ht="13.5" x14ac:dyDescent="0.25">
      <c r="A276" t="s">
        <v>4996</v>
      </c>
      <c r="C276" t="e">
        <v>#N/A</v>
      </c>
      <c r="D276" s="10" t="s">
        <v>28</v>
      </c>
      <c r="E276" s="34">
        <v>20268803884</v>
      </c>
      <c r="F276" s="10" t="s">
        <v>863</v>
      </c>
      <c r="G276" s="10" t="s">
        <v>30</v>
      </c>
      <c r="H276" s="10" t="s">
        <v>864</v>
      </c>
      <c r="I276" s="10" t="s">
        <v>865</v>
      </c>
      <c r="J276" s="10"/>
      <c r="K276" s="10"/>
      <c r="L276" s="10" t="s">
        <v>50</v>
      </c>
      <c r="M276" s="10" t="s">
        <v>866</v>
      </c>
      <c r="N276" s="10" t="s">
        <v>867</v>
      </c>
      <c r="O276" s="11">
        <v>45996</v>
      </c>
      <c r="P276" s="12">
        <v>477375.94</v>
      </c>
      <c r="Q276" s="13">
        <v>0</v>
      </c>
      <c r="R276" s="11">
        <v>46023</v>
      </c>
      <c r="S276" s="11">
        <v>46387</v>
      </c>
      <c r="T276" s="10" t="s">
        <v>355</v>
      </c>
      <c r="U276" s="10" t="s">
        <v>356</v>
      </c>
      <c r="V276" s="10" t="s">
        <v>55</v>
      </c>
      <c r="W276" s="10" t="s">
        <v>56</v>
      </c>
      <c r="X276" s="10" t="s">
        <v>57</v>
      </c>
    </row>
    <row r="277" spans="1:24" ht="13.5" x14ac:dyDescent="0.25">
      <c r="A277" t="s">
        <v>4996</v>
      </c>
      <c r="C277" t="e">
        <v>#N/A</v>
      </c>
      <c r="D277" s="10" t="s">
        <v>28</v>
      </c>
      <c r="E277" s="34">
        <v>20268803889</v>
      </c>
      <c r="F277" s="10" t="s">
        <v>888</v>
      </c>
      <c r="G277" s="10" t="s">
        <v>30</v>
      </c>
      <c r="H277" s="10" t="s">
        <v>889</v>
      </c>
      <c r="I277" s="10" t="s">
        <v>890</v>
      </c>
      <c r="J277" s="10"/>
      <c r="K277" s="10"/>
      <c r="L277" s="10" t="s">
        <v>50</v>
      </c>
      <c r="M277" s="10" t="s">
        <v>891</v>
      </c>
      <c r="N277" s="10" t="s">
        <v>892</v>
      </c>
      <c r="O277" s="11">
        <v>45996</v>
      </c>
      <c r="P277" s="12">
        <v>507421.27</v>
      </c>
      <c r="Q277" s="13">
        <v>0</v>
      </c>
      <c r="R277" s="11">
        <v>46023</v>
      </c>
      <c r="S277" s="11">
        <v>46387</v>
      </c>
      <c r="T277" s="10" t="s">
        <v>355</v>
      </c>
      <c r="U277" s="10" t="s">
        <v>356</v>
      </c>
      <c r="V277" s="10" t="s">
        <v>55</v>
      </c>
      <c r="W277" s="10" t="s">
        <v>56</v>
      </c>
      <c r="X277" s="10" t="s">
        <v>57</v>
      </c>
    </row>
    <row r="278" spans="1:24" ht="13.5" x14ac:dyDescent="0.25">
      <c r="A278" t="s">
        <v>4996</v>
      </c>
      <c r="C278" t="e">
        <v>#N/A</v>
      </c>
      <c r="D278" s="10" t="s">
        <v>28</v>
      </c>
      <c r="E278" s="34">
        <v>20268803240</v>
      </c>
      <c r="F278" s="10" t="s">
        <v>1668</v>
      </c>
      <c r="G278" s="10" t="s">
        <v>1282</v>
      </c>
      <c r="H278" s="10" t="s">
        <v>1628</v>
      </c>
      <c r="I278" s="10" t="s">
        <v>1629</v>
      </c>
      <c r="J278" s="10"/>
      <c r="K278" s="10"/>
      <c r="L278" s="10" t="s">
        <v>50</v>
      </c>
      <c r="M278" s="10" t="s">
        <v>1669</v>
      </c>
      <c r="N278" s="10" t="s">
        <v>1670</v>
      </c>
      <c r="O278" s="11">
        <v>45996</v>
      </c>
      <c r="P278" s="12">
        <v>35000</v>
      </c>
      <c r="Q278" s="13">
        <v>0</v>
      </c>
      <c r="R278" s="11">
        <v>44378</v>
      </c>
      <c r="S278" s="11">
        <v>44742</v>
      </c>
      <c r="T278" s="10" t="s">
        <v>759</v>
      </c>
      <c r="U278" s="10" t="s">
        <v>760</v>
      </c>
      <c r="V278" s="10" t="s">
        <v>55</v>
      </c>
      <c r="W278" s="10" t="s">
        <v>56</v>
      </c>
      <c r="X278" s="10" t="s">
        <v>57</v>
      </c>
    </row>
    <row r="279" spans="1:24" ht="13.5" x14ac:dyDescent="0.25">
      <c r="A279" t="s">
        <v>4995</v>
      </c>
      <c r="B279" t="s">
        <v>4984</v>
      </c>
      <c r="C279" s="32" t="s">
        <v>4985</v>
      </c>
      <c r="D279" s="10" t="s">
        <v>28</v>
      </c>
      <c r="E279" s="34">
        <v>20268803612</v>
      </c>
      <c r="F279" s="10" t="s">
        <v>1873</v>
      </c>
      <c r="G279" s="10" t="s">
        <v>1282</v>
      </c>
      <c r="H279" s="10" t="s">
        <v>1874</v>
      </c>
      <c r="I279" s="10" t="s">
        <v>1875</v>
      </c>
      <c r="J279" s="10"/>
      <c r="K279" s="10"/>
      <c r="L279" s="10" t="s">
        <v>50</v>
      </c>
      <c r="M279" s="10" t="s">
        <v>1876</v>
      </c>
      <c r="N279" s="10" t="s">
        <v>1877</v>
      </c>
      <c r="O279" s="11">
        <v>45996</v>
      </c>
      <c r="P279" s="12">
        <v>37500</v>
      </c>
      <c r="Q279" s="13">
        <v>0</v>
      </c>
      <c r="R279" s="11">
        <v>45108</v>
      </c>
      <c r="S279" s="11">
        <v>46203</v>
      </c>
      <c r="T279" s="10" t="s">
        <v>759</v>
      </c>
      <c r="U279" s="10" t="s">
        <v>760</v>
      </c>
      <c r="V279" s="10" t="s">
        <v>55</v>
      </c>
      <c r="W279" s="10" t="s">
        <v>56</v>
      </c>
      <c r="X279" s="10" t="s">
        <v>57</v>
      </c>
    </row>
    <row r="280" spans="1:24" ht="13.5" x14ac:dyDescent="0.25">
      <c r="A280" t="s">
        <v>4995</v>
      </c>
      <c r="B280" t="s">
        <v>4984</v>
      </c>
      <c r="C280" s="32" t="s">
        <v>4985</v>
      </c>
      <c r="D280" s="10" t="s">
        <v>28</v>
      </c>
      <c r="E280" s="34">
        <v>20268804024</v>
      </c>
      <c r="F280" s="10" t="s">
        <v>2069</v>
      </c>
      <c r="G280" s="10" t="s">
        <v>1282</v>
      </c>
      <c r="H280" s="10" t="s">
        <v>2064</v>
      </c>
      <c r="I280" s="10" t="s">
        <v>2065</v>
      </c>
      <c r="J280" s="10"/>
      <c r="K280" s="10"/>
      <c r="L280" s="10" t="s">
        <v>33</v>
      </c>
      <c r="M280" s="10" t="s">
        <v>2070</v>
      </c>
      <c r="N280" s="10" t="s">
        <v>2071</v>
      </c>
      <c r="O280" s="11">
        <v>45996</v>
      </c>
      <c r="P280" s="12">
        <v>7000</v>
      </c>
      <c r="Q280" s="13">
        <v>0</v>
      </c>
      <c r="R280" s="11">
        <v>44743</v>
      </c>
      <c r="S280" s="11">
        <v>45107</v>
      </c>
      <c r="T280" s="10" t="s">
        <v>1270</v>
      </c>
      <c r="U280" s="10" t="s">
        <v>1271</v>
      </c>
      <c r="V280" s="10" t="s">
        <v>55</v>
      </c>
      <c r="W280" s="10" t="s">
        <v>56</v>
      </c>
      <c r="X280" s="10" t="s">
        <v>57</v>
      </c>
    </row>
    <row r="281" spans="1:24" ht="13.5" x14ac:dyDescent="0.25">
      <c r="A281" t="s">
        <v>4996</v>
      </c>
      <c r="C281" t="e">
        <v>#N/A</v>
      </c>
      <c r="D281" s="10" t="s">
        <v>28</v>
      </c>
      <c r="E281" s="34">
        <v>20268803663</v>
      </c>
      <c r="F281" s="10" t="s">
        <v>2901</v>
      </c>
      <c r="G281" s="10" t="s">
        <v>2286</v>
      </c>
      <c r="H281" s="10" t="s">
        <v>2902</v>
      </c>
      <c r="I281" s="10" t="s">
        <v>2903</v>
      </c>
      <c r="J281" s="10"/>
      <c r="K281" s="10"/>
      <c r="L281" s="10" t="s">
        <v>50</v>
      </c>
      <c r="M281" s="10" t="s">
        <v>2904</v>
      </c>
      <c r="N281" s="10" t="s">
        <v>2905</v>
      </c>
      <c r="O281" s="11">
        <v>45996</v>
      </c>
      <c r="P281" s="12">
        <v>1088872.5</v>
      </c>
      <c r="Q281" s="13">
        <v>300408.82</v>
      </c>
      <c r="R281" s="11">
        <v>45108</v>
      </c>
      <c r="S281" s="11">
        <v>46203</v>
      </c>
      <c r="T281" s="10" t="s">
        <v>759</v>
      </c>
      <c r="U281" s="10" t="s">
        <v>760</v>
      </c>
      <c r="V281" s="10" t="s">
        <v>55</v>
      </c>
      <c r="W281" s="10" t="s">
        <v>56</v>
      </c>
      <c r="X281" s="10" t="s">
        <v>57</v>
      </c>
    </row>
    <row r="282" spans="1:24" ht="13.5" x14ac:dyDescent="0.25">
      <c r="A282" t="s">
        <v>4996</v>
      </c>
      <c r="C282" t="e">
        <v>#N/A</v>
      </c>
      <c r="D282" s="10" t="s">
        <v>3994</v>
      </c>
      <c r="E282" s="34">
        <v>20268201082</v>
      </c>
      <c r="F282" s="10" t="s">
        <v>3995</v>
      </c>
      <c r="G282" s="10" t="s">
        <v>280</v>
      </c>
      <c r="H282" s="10" t="s">
        <v>4131</v>
      </c>
      <c r="I282" s="10" t="s">
        <v>4132</v>
      </c>
      <c r="J282" s="10"/>
      <c r="K282" s="10"/>
      <c r="L282" s="10" t="s">
        <v>431</v>
      </c>
      <c r="M282" s="10" t="s">
        <v>4133</v>
      </c>
      <c r="N282" s="10" t="s">
        <v>3999</v>
      </c>
      <c r="O282" s="11">
        <v>45996</v>
      </c>
      <c r="P282" s="12">
        <v>16240</v>
      </c>
      <c r="Q282" s="13">
        <v>0</v>
      </c>
      <c r="R282" s="11">
        <v>45997</v>
      </c>
      <c r="S282" s="11">
        <v>47458</v>
      </c>
      <c r="T282" s="10" t="s">
        <v>4000</v>
      </c>
      <c r="U282" s="10" t="s">
        <v>4001</v>
      </c>
      <c r="V282" s="10" t="s">
        <v>2173</v>
      </c>
      <c r="W282" s="10" t="s">
        <v>4002</v>
      </c>
      <c r="X282" s="10" t="s">
        <v>40</v>
      </c>
    </row>
    <row r="283" spans="1:24" ht="13.5" x14ac:dyDescent="0.25">
      <c r="A283" t="s">
        <v>4996</v>
      </c>
      <c r="C283" t="e">
        <v>#N/A</v>
      </c>
      <c r="D283" s="10" t="s">
        <v>3994</v>
      </c>
      <c r="E283" s="34">
        <v>20268201202</v>
      </c>
      <c r="F283" s="10" t="s">
        <v>3995</v>
      </c>
      <c r="G283" s="10" t="s">
        <v>280</v>
      </c>
      <c r="H283" s="10" t="s">
        <v>4188</v>
      </c>
      <c r="I283" s="10" t="s">
        <v>4189</v>
      </c>
      <c r="J283" s="10"/>
      <c r="K283" s="10"/>
      <c r="L283" s="10" t="s">
        <v>33</v>
      </c>
      <c r="M283" s="10" t="s">
        <v>4190</v>
      </c>
      <c r="N283" s="10" t="s">
        <v>3999</v>
      </c>
      <c r="O283" s="11">
        <v>45996</v>
      </c>
      <c r="P283" s="12">
        <v>5809.44</v>
      </c>
      <c r="Q283" s="13">
        <v>0</v>
      </c>
      <c r="R283" s="11">
        <v>45997</v>
      </c>
      <c r="S283" s="11">
        <v>47458</v>
      </c>
      <c r="T283" s="10" t="s">
        <v>4000</v>
      </c>
      <c r="U283" s="10" t="s">
        <v>4001</v>
      </c>
      <c r="V283" s="10" t="s">
        <v>2173</v>
      </c>
      <c r="W283" s="10" t="s">
        <v>4002</v>
      </c>
      <c r="X283" s="10" t="s">
        <v>40</v>
      </c>
    </row>
    <row r="284" spans="1:24" ht="13.5" x14ac:dyDescent="0.25">
      <c r="A284" t="s">
        <v>4996</v>
      </c>
      <c r="C284" t="e">
        <v>#N/A</v>
      </c>
      <c r="D284" s="10" t="s">
        <v>3994</v>
      </c>
      <c r="E284" s="34">
        <v>20268201369</v>
      </c>
      <c r="F284" s="10" t="s">
        <v>3995</v>
      </c>
      <c r="G284" s="10" t="s">
        <v>280</v>
      </c>
      <c r="H284" s="10" t="s">
        <v>4253</v>
      </c>
      <c r="I284" s="10" t="s">
        <v>4254</v>
      </c>
      <c r="J284" s="10"/>
      <c r="K284" s="10"/>
      <c r="L284" s="10" t="s">
        <v>431</v>
      </c>
      <c r="M284" s="10" t="s">
        <v>4255</v>
      </c>
      <c r="N284" s="10" t="s">
        <v>3999</v>
      </c>
      <c r="O284" s="11">
        <v>45996</v>
      </c>
      <c r="P284" s="12">
        <v>8300.32</v>
      </c>
      <c r="Q284" s="13">
        <v>0</v>
      </c>
      <c r="R284" s="11">
        <v>45997</v>
      </c>
      <c r="S284" s="11">
        <v>47458</v>
      </c>
      <c r="T284" s="10" t="s">
        <v>4000</v>
      </c>
      <c r="U284" s="10" t="s">
        <v>4001</v>
      </c>
      <c r="V284" s="10" t="s">
        <v>2173</v>
      </c>
      <c r="W284" s="10" t="s">
        <v>4002</v>
      </c>
      <c r="X284" s="10" t="s">
        <v>40</v>
      </c>
    </row>
    <row r="285" spans="1:24" ht="13.5" x14ac:dyDescent="0.25">
      <c r="A285" t="s">
        <v>4996</v>
      </c>
      <c r="C285" t="e">
        <v>#N/A</v>
      </c>
      <c r="D285" s="10" t="s">
        <v>3994</v>
      </c>
      <c r="E285" s="34">
        <v>20268201452</v>
      </c>
      <c r="F285" s="10" t="s">
        <v>3995</v>
      </c>
      <c r="G285" s="10" t="s">
        <v>280</v>
      </c>
      <c r="H285" s="10" t="s">
        <v>4294</v>
      </c>
      <c r="I285" s="10" t="s">
        <v>4295</v>
      </c>
      <c r="J285" s="10"/>
      <c r="K285" s="10"/>
      <c r="L285" s="10" t="s">
        <v>33</v>
      </c>
      <c r="M285" s="10" t="s">
        <v>4296</v>
      </c>
      <c r="N285" s="10" t="s">
        <v>3999</v>
      </c>
      <c r="O285" s="11">
        <v>45996</v>
      </c>
      <c r="P285" s="12">
        <v>8698.48</v>
      </c>
      <c r="Q285" s="13">
        <v>0</v>
      </c>
      <c r="R285" s="11">
        <v>45991</v>
      </c>
      <c r="S285" s="11">
        <v>47452</v>
      </c>
      <c r="T285" s="10" t="s">
        <v>4000</v>
      </c>
      <c r="U285" s="10" t="s">
        <v>4001</v>
      </c>
      <c r="V285" s="10" t="s">
        <v>2173</v>
      </c>
      <c r="W285" s="10" t="s">
        <v>4002</v>
      </c>
      <c r="X285" s="10" t="s">
        <v>40</v>
      </c>
    </row>
    <row r="286" spans="1:24" ht="13.5" x14ac:dyDescent="0.25">
      <c r="A286" t="s">
        <v>4996</v>
      </c>
      <c r="C286" t="e">
        <v>#N/A</v>
      </c>
      <c r="D286" s="10" t="s">
        <v>3994</v>
      </c>
      <c r="E286" s="34">
        <v>20268201487</v>
      </c>
      <c r="F286" s="10" t="s">
        <v>3995</v>
      </c>
      <c r="G286" s="10" t="s">
        <v>280</v>
      </c>
      <c r="H286" s="10" t="s">
        <v>4321</v>
      </c>
      <c r="I286" s="10" t="s">
        <v>4322</v>
      </c>
      <c r="J286" s="10"/>
      <c r="K286" s="10"/>
      <c r="L286" s="10" t="s">
        <v>33</v>
      </c>
      <c r="M286" s="10" t="s">
        <v>4323</v>
      </c>
      <c r="N286" s="10" t="s">
        <v>4024</v>
      </c>
      <c r="O286" s="11">
        <v>45996</v>
      </c>
      <c r="P286" s="12">
        <v>3280</v>
      </c>
      <c r="Q286" s="13">
        <v>0</v>
      </c>
      <c r="R286" s="11">
        <v>45997</v>
      </c>
      <c r="S286" s="11">
        <v>47458</v>
      </c>
      <c r="T286" s="10" t="s">
        <v>4000</v>
      </c>
      <c r="U286" s="10" t="s">
        <v>4001</v>
      </c>
      <c r="V286" s="10" t="s">
        <v>2173</v>
      </c>
      <c r="W286" s="10" t="s">
        <v>4002</v>
      </c>
      <c r="X286" s="10" t="s">
        <v>40</v>
      </c>
    </row>
    <row r="287" spans="1:24" ht="13.5" x14ac:dyDescent="0.25">
      <c r="A287" t="s">
        <v>4996</v>
      </c>
      <c r="C287" t="e">
        <v>#N/A</v>
      </c>
      <c r="D287" s="10" t="s">
        <v>3994</v>
      </c>
      <c r="E287" s="34">
        <v>20268201489</v>
      </c>
      <c r="F287" s="10" t="s">
        <v>3995</v>
      </c>
      <c r="G287" s="10" t="s">
        <v>280</v>
      </c>
      <c r="H287" s="10" t="s">
        <v>4324</v>
      </c>
      <c r="I287" s="10" t="s">
        <v>4325</v>
      </c>
      <c r="J287" s="10"/>
      <c r="K287" s="10"/>
      <c r="L287" s="10" t="s">
        <v>33</v>
      </c>
      <c r="M287" s="10" t="s">
        <v>4326</v>
      </c>
      <c r="N287" s="10" t="s">
        <v>3999</v>
      </c>
      <c r="O287" s="11">
        <v>45996</v>
      </c>
      <c r="P287" s="12">
        <v>22333</v>
      </c>
      <c r="Q287" s="13">
        <v>0</v>
      </c>
      <c r="R287" s="11">
        <v>45997</v>
      </c>
      <c r="S287" s="11">
        <v>47458</v>
      </c>
      <c r="T287" s="10" t="s">
        <v>4000</v>
      </c>
      <c r="U287" s="10" t="s">
        <v>4001</v>
      </c>
      <c r="V287" s="10" t="s">
        <v>2173</v>
      </c>
      <c r="W287" s="10" t="s">
        <v>4002</v>
      </c>
      <c r="X287" s="10" t="s">
        <v>40</v>
      </c>
    </row>
    <row r="288" spans="1:24" ht="13.5" x14ac:dyDescent="0.25">
      <c r="A288" t="s">
        <v>4996</v>
      </c>
      <c r="C288" t="e">
        <v>#N/A</v>
      </c>
      <c r="D288" s="10" t="s">
        <v>3994</v>
      </c>
      <c r="E288" s="34">
        <v>20268201546</v>
      </c>
      <c r="F288" s="10" t="s">
        <v>3995</v>
      </c>
      <c r="G288" s="10" t="s">
        <v>280</v>
      </c>
      <c r="H288" s="10" t="s">
        <v>4339</v>
      </c>
      <c r="I288" s="10" t="s">
        <v>4340</v>
      </c>
      <c r="J288" s="10"/>
      <c r="K288" s="10"/>
      <c r="L288" s="10" t="s">
        <v>33</v>
      </c>
      <c r="M288" s="10" t="s">
        <v>4341</v>
      </c>
      <c r="N288" s="10" t="s">
        <v>4024</v>
      </c>
      <c r="O288" s="11">
        <v>45996</v>
      </c>
      <c r="P288" s="12">
        <v>9642</v>
      </c>
      <c r="Q288" s="13">
        <v>0</v>
      </c>
      <c r="R288" s="11">
        <v>46005</v>
      </c>
      <c r="S288" s="11">
        <v>47466</v>
      </c>
      <c r="T288" s="10" t="s">
        <v>4000</v>
      </c>
      <c r="U288" s="10" t="s">
        <v>4001</v>
      </c>
      <c r="V288" s="10" t="s">
        <v>2173</v>
      </c>
      <c r="W288" s="10" t="s">
        <v>4002</v>
      </c>
      <c r="X288" s="10" t="s">
        <v>40</v>
      </c>
    </row>
    <row r="289" spans="1:24" ht="13.5" x14ac:dyDescent="0.25">
      <c r="A289" t="s">
        <v>4996</v>
      </c>
      <c r="C289" t="e">
        <v>#N/A</v>
      </c>
      <c r="D289" s="10" t="s">
        <v>3994</v>
      </c>
      <c r="E289" s="34">
        <v>20268201549</v>
      </c>
      <c r="F289" s="10" t="s">
        <v>3995</v>
      </c>
      <c r="G289" s="10" t="s">
        <v>280</v>
      </c>
      <c r="H289" s="10" t="s">
        <v>4342</v>
      </c>
      <c r="I289" s="10" t="s">
        <v>4343</v>
      </c>
      <c r="J289" s="10"/>
      <c r="K289" s="10"/>
      <c r="L289" s="10" t="s">
        <v>431</v>
      </c>
      <c r="M289" s="10" t="s">
        <v>4344</v>
      </c>
      <c r="N289" s="10" t="s">
        <v>3999</v>
      </c>
      <c r="O289" s="11">
        <v>45996</v>
      </c>
      <c r="P289" s="12">
        <v>5824</v>
      </c>
      <c r="Q289" s="13">
        <v>0</v>
      </c>
      <c r="R289" s="11">
        <v>46005</v>
      </c>
      <c r="S289" s="11">
        <v>47466</v>
      </c>
      <c r="T289" s="10" t="s">
        <v>4000</v>
      </c>
      <c r="U289" s="10" t="s">
        <v>4001</v>
      </c>
      <c r="V289" s="10" t="s">
        <v>2173</v>
      </c>
      <c r="W289" s="10" t="s">
        <v>4002</v>
      </c>
      <c r="X289" s="10" t="s">
        <v>40</v>
      </c>
    </row>
    <row r="290" spans="1:24" ht="13.5" x14ac:dyDescent="0.25">
      <c r="A290" t="s">
        <v>4996</v>
      </c>
      <c r="C290" t="e">
        <v>#N/A</v>
      </c>
      <c r="D290" s="10" t="s">
        <v>3994</v>
      </c>
      <c r="E290" s="34">
        <v>20268201550</v>
      </c>
      <c r="F290" s="10" t="s">
        <v>3995</v>
      </c>
      <c r="G290" s="10" t="s">
        <v>280</v>
      </c>
      <c r="H290" s="10" t="s">
        <v>4345</v>
      </c>
      <c r="I290" s="10" t="s">
        <v>4346</v>
      </c>
      <c r="J290" s="10"/>
      <c r="K290" s="10"/>
      <c r="L290" s="10" t="s">
        <v>431</v>
      </c>
      <c r="M290" s="10" t="s">
        <v>4347</v>
      </c>
      <c r="N290" s="10" t="s">
        <v>4348</v>
      </c>
      <c r="O290" s="11">
        <v>45996</v>
      </c>
      <c r="P290" s="12">
        <v>6912</v>
      </c>
      <c r="Q290" s="13">
        <v>0</v>
      </c>
      <c r="R290" s="11">
        <v>46005</v>
      </c>
      <c r="S290" s="11">
        <v>47466</v>
      </c>
      <c r="T290" s="10" t="s">
        <v>4000</v>
      </c>
      <c r="U290" s="10" t="s">
        <v>4001</v>
      </c>
      <c r="V290" s="10" t="s">
        <v>2173</v>
      </c>
      <c r="W290" s="10" t="s">
        <v>4002</v>
      </c>
      <c r="X290" s="10" t="s">
        <v>40</v>
      </c>
    </row>
    <row r="291" spans="1:24" ht="13.5" x14ac:dyDescent="0.25">
      <c r="A291" t="s">
        <v>4996</v>
      </c>
      <c r="C291" t="e">
        <v>#N/A</v>
      </c>
      <c r="D291" s="10" t="s">
        <v>3994</v>
      </c>
      <c r="E291" s="34">
        <v>20268201552</v>
      </c>
      <c r="F291" s="10" t="s">
        <v>3995</v>
      </c>
      <c r="G291" s="10" t="s">
        <v>280</v>
      </c>
      <c r="H291" s="10" t="s">
        <v>4352</v>
      </c>
      <c r="I291" s="10" t="s">
        <v>4353</v>
      </c>
      <c r="J291" s="10"/>
      <c r="K291" s="10"/>
      <c r="L291" s="10" t="s">
        <v>431</v>
      </c>
      <c r="M291" s="10" t="s">
        <v>4354</v>
      </c>
      <c r="N291" s="10" t="s">
        <v>3999</v>
      </c>
      <c r="O291" s="11">
        <v>45996</v>
      </c>
      <c r="P291" s="12">
        <v>3466.6</v>
      </c>
      <c r="Q291" s="13">
        <v>0</v>
      </c>
      <c r="R291" s="11">
        <v>46005</v>
      </c>
      <c r="S291" s="11">
        <v>47466</v>
      </c>
      <c r="T291" s="10" t="s">
        <v>4000</v>
      </c>
      <c r="U291" s="10" t="s">
        <v>4001</v>
      </c>
      <c r="V291" s="10" t="s">
        <v>2173</v>
      </c>
      <c r="W291" s="10" t="s">
        <v>4002</v>
      </c>
      <c r="X291" s="10" t="s">
        <v>40</v>
      </c>
    </row>
    <row r="292" spans="1:24" ht="13.5" x14ac:dyDescent="0.25">
      <c r="A292" t="s">
        <v>4996</v>
      </c>
      <c r="C292" t="e">
        <v>#N/A</v>
      </c>
      <c r="D292" s="10" t="s">
        <v>28</v>
      </c>
      <c r="E292" s="34">
        <v>20261406691</v>
      </c>
      <c r="F292" s="10" t="s">
        <v>4727</v>
      </c>
      <c r="G292" s="10" t="s">
        <v>298</v>
      </c>
      <c r="H292" s="10" t="s">
        <v>4722</v>
      </c>
      <c r="I292" s="10" t="s">
        <v>4723</v>
      </c>
      <c r="J292" s="10"/>
      <c r="K292" s="10"/>
      <c r="L292" s="10" t="s">
        <v>33</v>
      </c>
      <c r="M292" s="10" t="s">
        <v>4728</v>
      </c>
      <c r="N292" s="10" t="s">
        <v>4729</v>
      </c>
      <c r="O292" s="11">
        <v>45996</v>
      </c>
      <c r="P292" s="12">
        <v>39185</v>
      </c>
      <c r="Q292" s="13">
        <v>39185</v>
      </c>
      <c r="R292" s="11">
        <v>45985</v>
      </c>
      <c r="S292" s="11">
        <v>46350</v>
      </c>
      <c r="T292" s="10" t="s">
        <v>1220</v>
      </c>
      <c r="U292" s="10" t="s">
        <v>4726</v>
      </c>
      <c r="V292" s="10" t="s">
        <v>1220</v>
      </c>
      <c r="W292" s="10" t="s">
        <v>1221</v>
      </c>
      <c r="X292" s="10" t="s">
        <v>308</v>
      </c>
    </row>
    <row r="293" spans="1:24" ht="13.5" x14ac:dyDescent="0.25">
      <c r="A293" t="s">
        <v>4996</v>
      </c>
      <c r="C293" t="e">
        <v>#N/A</v>
      </c>
      <c r="D293" s="10" t="s">
        <v>28</v>
      </c>
      <c r="E293" s="34">
        <v>20261406781</v>
      </c>
      <c r="F293" s="10" t="s">
        <v>4895</v>
      </c>
      <c r="G293" s="10" t="s">
        <v>2977</v>
      </c>
      <c r="H293" s="10" t="s">
        <v>4896</v>
      </c>
      <c r="I293" s="10" t="s">
        <v>4897</v>
      </c>
      <c r="J293" s="10"/>
      <c r="K293" s="10"/>
      <c r="L293" s="10" t="s">
        <v>204</v>
      </c>
      <c r="M293" s="10" t="s">
        <v>4898</v>
      </c>
      <c r="N293" s="10" t="s">
        <v>4899</v>
      </c>
      <c r="O293" s="11">
        <v>45996</v>
      </c>
      <c r="P293" s="12">
        <v>293020</v>
      </c>
      <c r="Q293" s="13">
        <v>0</v>
      </c>
      <c r="R293" s="11">
        <v>45614</v>
      </c>
      <c r="S293" s="11">
        <v>46709</v>
      </c>
      <c r="T293" s="10" t="s">
        <v>4842</v>
      </c>
      <c r="U293" s="10" t="s">
        <v>4843</v>
      </c>
      <c r="V293" s="10" t="s">
        <v>4842</v>
      </c>
      <c r="W293" s="10" t="s">
        <v>4844</v>
      </c>
      <c r="X293" s="10" t="s">
        <v>234</v>
      </c>
    </row>
    <row r="294" spans="1:24" ht="13.5" x14ac:dyDescent="0.25">
      <c r="A294" t="s">
        <v>4996</v>
      </c>
      <c r="C294" t="e">
        <v>#N/A</v>
      </c>
      <c r="D294" s="10" t="s">
        <v>28</v>
      </c>
      <c r="E294" s="34">
        <v>20261407906</v>
      </c>
      <c r="F294" s="10" t="s">
        <v>735</v>
      </c>
      <c r="G294" s="10" t="s">
        <v>471</v>
      </c>
      <c r="H294" s="10" t="s">
        <v>736</v>
      </c>
      <c r="I294" s="10" t="s">
        <v>737</v>
      </c>
      <c r="J294" s="10"/>
      <c r="K294" s="10"/>
      <c r="L294" s="10" t="s">
        <v>33</v>
      </c>
      <c r="M294" s="10" t="s">
        <v>738</v>
      </c>
      <c r="N294" s="10" t="s">
        <v>739</v>
      </c>
      <c r="O294" s="11">
        <v>45995</v>
      </c>
      <c r="P294" s="12">
        <v>13718.59</v>
      </c>
      <c r="Q294" s="13">
        <v>0</v>
      </c>
      <c r="R294" s="11">
        <v>45995</v>
      </c>
      <c r="S294" s="11">
        <v>46203</v>
      </c>
      <c r="T294" s="10" t="s">
        <v>537</v>
      </c>
      <c r="U294" s="10" t="s">
        <v>538</v>
      </c>
      <c r="V294" s="10" t="s">
        <v>434</v>
      </c>
      <c r="W294" s="10" t="s">
        <v>435</v>
      </c>
      <c r="X294" s="10" t="s">
        <v>296</v>
      </c>
    </row>
    <row r="295" spans="1:24" ht="13.5" x14ac:dyDescent="0.25">
      <c r="A295" t="s">
        <v>4996</v>
      </c>
      <c r="C295" t="e">
        <v>#N/A</v>
      </c>
      <c r="D295" s="10" t="s">
        <v>28</v>
      </c>
      <c r="E295" s="34">
        <v>20268803886</v>
      </c>
      <c r="F295" s="10" t="s">
        <v>873</v>
      </c>
      <c r="G295" s="10" t="s">
        <v>30</v>
      </c>
      <c r="H295" s="10" t="s">
        <v>874</v>
      </c>
      <c r="I295" s="10" t="s">
        <v>875</v>
      </c>
      <c r="J295" s="10"/>
      <c r="K295" s="10"/>
      <c r="L295" s="10" t="s">
        <v>50</v>
      </c>
      <c r="M295" s="10" t="s">
        <v>876</v>
      </c>
      <c r="N295" s="10" t="s">
        <v>877</v>
      </c>
      <c r="O295" s="11">
        <v>45995</v>
      </c>
      <c r="P295" s="12">
        <v>520100.14</v>
      </c>
      <c r="Q295" s="13">
        <v>0</v>
      </c>
      <c r="R295" s="11">
        <v>46023</v>
      </c>
      <c r="S295" s="11">
        <v>46387</v>
      </c>
      <c r="T295" s="10" t="s">
        <v>355</v>
      </c>
      <c r="U295" s="10" t="s">
        <v>356</v>
      </c>
      <c r="V295" s="10" t="s">
        <v>55</v>
      </c>
      <c r="W295" s="10" t="s">
        <v>56</v>
      </c>
      <c r="X295" s="10" t="s">
        <v>57</v>
      </c>
    </row>
    <row r="296" spans="1:24" ht="13.5" x14ac:dyDescent="0.25">
      <c r="A296" t="s">
        <v>4996</v>
      </c>
      <c r="C296" t="e">
        <v>#N/A</v>
      </c>
      <c r="D296" s="10" t="s">
        <v>28</v>
      </c>
      <c r="E296" s="34">
        <v>20268803888</v>
      </c>
      <c r="F296" s="10" t="s">
        <v>883</v>
      </c>
      <c r="G296" s="10" t="s">
        <v>30</v>
      </c>
      <c r="H296" s="10" t="s">
        <v>884</v>
      </c>
      <c r="I296" s="10" t="s">
        <v>885</v>
      </c>
      <c r="J296" s="10"/>
      <c r="K296" s="10"/>
      <c r="L296" s="10" t="s">
        <v>33</v>
      </c>
      <c r="M296" s="10" t="s">
        <v>886</v>
      </c>
      <c r="N296" s="10" t="s">
        <v>887</v>
      </c>
      <c r="O296" s="11">
        <v>45995</v>
      </c>
      <c r="P296" s="12">
        <v>501724.93</v>
      </c>
      <c r="Q296" s="13">
        <v>0</v>
      </c>
      <c r="R296" s="11">
        <v>46023</v>
      </c>
      <c r="S296" s="11">
        <v>46387</v>
      </c>
      <c r="T296" s="10" t="s">
        <v>355</v>
      </c>
      <c r="U296" s="10" t="s">
        <v>356</v>
      </c>
      <c r="V296" s="10" t="s">
        <v>55</v>
      </c>
      <c r="W296" s="10" t="s">
        <v>56</v>
      </c>
      <c r="X296" s="10" t="s">
        <v>57</v>
      </c>
    </row>
    <row r="297" spans="1:24" ht="13.5" x14ac:dyDescent="0.25">
      <c r="A297" t="s">
        <v>4996</v>
      </c>
      <c r="C297" t="e">
        <v>#N/A</v>
      </c>
      <c r="D297" s="10" t="s">
        <v>28</v>
      </c>
      <c r="E297" s="34">
        <v>20268803584</v>
      </c>
      <c r="F297" s="10" t="s">
        <v>1132</v>
      </c>
      <c r="G297" s="10" t="s">
        <v>47</v>
      </c>
      <c r="H297" s="10" t="s">
        <v>1133</v>
      </c>
      <c r="I297" s="10" t="s">
        <v>1134</v>
      </c>
      <c r="J297" s="10"/>
      <c r="K297" s="10" t="s">
        <v>460</v>
      </c>
      <c r="L297" s="10" t="s">
        <v>33</v>
      </c>
      <c r="M297" s="10" t="s">
        <v>1135</v>
      </c>
      <c r="N297" s="10" t="s">
        <v>1136</v>
      </c>
      <c r="O297" s="11">
        <v>45995</v>
      </c>
      <c r="P297" s="12">
        <v>450000</v>
      </c>
      <c r="Q297" s="13">
        <v>0</v>
      </c>
      <c r="R297" s="11">
        <v>45748</v>
      </c>
      <c r="S297" s="11">
        <v>46843</v>
      </c>
      <c r="T297" s="10" t="s">
        <v>331</v>
      </c>
      <c r="U297" s="10" t="s">
        <v>332</v>
      </c>
      <c r="V297" s="10" t="s">
        <v>306</v>
      </c>
      <c r="W297" s="10" t="s">
        <v>307</v>
      </c>
      <c r="X297" s="10" t="s">
        <v>308</v>
      </c>
    </row>
    <row r="298" spans="1:24" ht="13.5" x14ac:dyDescent="0.25">
      <c r="A298" t="s">
        <v>4996</v>
      </c>
      <c r="C298" t="e">
        <v>#N/A</v>
      </c>
      <c r="D298" s="10" t="s">
        <v>28</v>
      </c>
      <c r="E298" s="34">
        <v>20268804063</v>
      </c>
      <c r="F298" s="10" t="s">
        <v>1265</v>
      </c>
      <c r="G298" s="10" t="s">
        <v>1228</v>
      </c>
      <c r="H298" s="10" t="s">
        <v>1266</v>
      </c>
      <c r="I298" s="10" t="s">
        <v>1267</v>
      </c>
      <c r="J298" s="10"/>
      <c r="K298" s="10"/>
      <c r="L298" s="10" t="s">
        <v>50</v>
      </c>
      <c r="M298" s="10" t="s">
        <v>1268</v>
      </c>
      <c r="N298" s="10" t="s">
        <v>1269</v>
      </c>
      <c r="O298" s="11">
        <v>45995</v>
      </c>
      <c r="P298" s="12">
        <v>18750</v>
      </c>
      <c r="Q298" s="13">
        <v>0</v>
      </c>
      <c r="R298" s="11">
        <v>45108</v>
      </c>
      <c r="S298" s="11">
        <v>46203</v>
      </c>
      <c r="T298" s="10" t="s">
        <v>1270</v>
      </c>
      <c r="U298" s="10" t="s">
        <v>1271</v>
      </c>
      <c r="V298" s="10" t="s">
        <v>55</v>
      </c>
      <c r="W298" s="10" t="s">
        <v>56</v>
      </c>
      <c r="X298" s="10" t="s">
        <v>57</v>
      </c>
    </row>
    <row r="299" spans="1:24" ht="13.5" x14ac:dyDescent="0.25">
      <c r="A299" t="s">
        <v>4995</v>
      </c>
      <c r="B299" t="s">
        <v>4984</v>
      </c>
      <c r="C299" s="32" t="s">
        <v>4985</v>
      </c>
      <c r="D299" s="10" t="s">
        <v>28</v>
      </c>
      <c r="E299" s="34">
        <v>20268802644</v>
      </c>
      <c r="F299" s="10" t="s">
        <v>1451</v>
      </c>
      <c r="G299" s="10" t="s">
        <v>1282</v>
      </c>
      <c r="H299" s="10" t="s">
        <v>1452</v>
      </c>
      <c r="I299" s="10" t="s">
        <v>1453</v>
      </c>
      <c r="J299" s="10"/>
      <c r="K299" s="10"/>
      <c r="L299" s="10" t="s">
        <v>50</v>
      </c>
      <c r="M299" s="10" t="s">
        <v>1454</v>
      </c>
      <c r="N299" s="10" t="s">
        <v>1455</v>
      </c>
      <c r="O299" s="11">
        <v>45995</v>
      </c>
      <c r="P299" s="12">
        <v>18750</v>
      </c>
      <c r="Q299" s="13">
        <v>0</v>
      </c>
      <c r="R299" s="11">
        <v>45108</v>
      </c>
      <c r="S299" s="11">
        <v>46203</v>
      </c>
      <c r="T299" s="10" t="s">
        <v>1270</v>
      </c>
      <c r="U299" s="10" t="s">
        <v>1271</v>
      </c>
      <c r="V299" s="10" t="s">
        <v>55</v>
      </c>
      <c r="W299" s="10" t="s">
        <v>56</v>
      </c>
      <c r="X299" s="10" t="s">
        <v>57</v>
      </c>
    </row>
    <row r="300" spans="1:24" ht="13.5" x14ac:dyDescent="0.25">
      <c r="A300" t="s">
        <v>4996</v>
      </c>
      <c r="C300" t="e">
        <v>#N/A</v>
      </c>
      <c r="D300" s="10" t="s">
        <v>28</v>
      </c>
      <c r="E300" s="34">
        <v>20268803706</v>
      </c>
      <c r="F300" s="10" t="s">
        <v>1949</v>
      </c>
      <c r="G300" s="10" t="s">
        <v>1282</v>
      </c>
      <c r="H300" s="10" t="s">
        <v>1950</v>
      </c>
      <c r="I300" s="10" t="s">
        <v>1951</v>
      </c>
      <c r="J300" s="10"/>
      <c r="K300" s="10"/>
      <c r="L300" s="10" t="s">
        <v>50</v>
      </c>
      <c r="M300" s="10" t="s">
        <v>1952</v>
      </c>
      <c r="N300" s="10" t="s">
        <v>1953</v>
      </c>
      <c r="O300" s="11">
        <v>45995</v>
      </c>
      <c r="P300" s="12">
        <v>75000</v>
      </c>
      <c r="Q300" s="13">
        <v>0</v>
      </c>
      <c r="R300" s="11">
        <v>45108</v>
      </c>
      <c r="S300" s="11">
        <v>46203</v>
      </c>
      <c r="T300" s="10" t="s">
        <v>759</v>
      </c>
      <c r="U300" s="10" t="s">
        <v>760</v>
      </c>
      <c r="V300" s="10" t="s">
        <v>55</v>
      </c>
      <c r="W300" s="10" t="s">
        <v>56</v>
      </c>
      <c r="X300" s="10" t="s">
        <v>57</v>
      </c>
    </row>
    <row r="301" spans="1:24" ht="13.5" x14ac:dyDescent="0.25">
      <c r="A301" t="s">
        <v>4996</v>
      </c>
      <c r="C301" t="e">
        <v>#N/A</v>
      </c>
      <c r="D301" s="10" t="s">
        <v>28</v>
      </c>
      <c r="E301" s="34">
        <v>20261404066</v>
      </c>
      <c r="F301" s="10" t="s">
        <v>2162</v>
      </c>
      <c r="G301" s="10" t="s">
        <v>190</v>
      </c>
      <c r="H301" s="10" t="s">
        <v>209</v>
      </c>
      <c r="I301" s="10" t="s">
        <v>210</v>
      </c>
      <c r="J301" s="10"/>
      <c r="K301" s="10" t="s">
        <v>193</v>
      </c>
      <c r="L301" s="10" t="s">
        <v>33</v>
      </c>
      <c r="M301" s="10" t="s">
        <v>2163</v>
      </c>
      <c r="N301" s="10" t="s">
        <v>2164</v>
      </c>
      <c r="O301" s="11">
        <v>45995</v>
      </c>
      <c r="P301" s="12">
        <v>37700</v>
      </c>
      <c r="Q301" s="13">
        <v>0</v>
      </c>
      <c r="R301" s="11">
        <v>45910</v>
      </c>
      <c r="S301" s="11">
        <v>46274</v>
      </c>
      <c r="T301" s="10" t="s">
        <v>2147</v>
      </c>
      <c r="U301" s="10" t="s">
        <v>2148</v>
      </c>
      <c r="V301" s="10" t="s">
        <v>198</v>
      </c>
      <c r="W301" s="10" t="s">
        <v>199</v>
      </c>
      <c r="X301" s="10" t="s">
        <v>200</v>
      </c>
    </row>
    <row r="302" spans="1:24" ht="13.5" x14ac:dyDescent="0.25">
      <c r="A302" t="s">
        <v>4996</v>
      </c>
      <c r="C302" t="e">
        <v>#N/A</v>
      </c>
      <c r="D302" s="10" t="s">
        <v>28</v>
      </c>
      <c r="E302" s="34">
        <v>20261407907</v>
      </c>
      <c r="F302" s="10" t="s">
        <v>2737</v>
      </c>
      <c r="G302" s="10" t="s">
        <v>2286</v>
      </c>
      <c r="H302" s="10" t="s">
        <v>2738</v>
      </c>
      <c r="I302" s="10" t="s">
        <v>2739</v>
      </c>
      <c r="J302" s="10"/>
      <c r="K302" s="10"/>
      <c r="L302" s="10" t="s">
        <v>50</v>
      </c>
      <c r="M302" s="10" t="s">
        <v>2740</v>
      </c>
      <c r="N302" s="10" t="s">
        <v>2741</v>
      </c>
      <c r="O302" s="11">
        <v>45995</v>
      </c>
      <c r="P302" s="12">
        <v>3000</v>
      </c>
      <c r="Q302" s="13">
        <v>0</v>
      </c>
      <c r="R302" s="11">
        <v>45992</v>
      </c>
      <c r="S302" s="11">
        <v>46203</v>
      </c>
      <c r="T302" s="10" t="s">
        <v>801</v>
      </c>
      <c r="U302" s="10" t="s">
        <v>802</v>
      </c>
      <c r="V302" s="10" t="s">
        <v>38</v>
      </c>
      <c r="W302" s="10" t="s">
        <v>39</v>
      </c>
      <c r="X302" s="10" t="s">
        <v>234</v>
      </c>
    </row>
    <row r="303" spans="1:24" ht="13.5" x14ac:dyDescent="0.25">
      <c r="A303" t="s">
        <v>4996</v>
      </c>
      <c r="C303" t="e">
        <v>#N/A</v>
      </c>
      <c r="D303" s="10" t="s">
        <v>28</v>
      </c>
      <c r="E303" s="34">
        <v>20268804042</v>
      </c>
      <c r="F303" s="10" t="s">
        <v>3709</v>
      </c>
      <c r="G303" s="10" t="s">
        <v>2977</v>
      </c>
      <c r="H303" s="10" t="s">
        <v>3710</v>
      </c>
      <c r="I303" s="10" t="s">
        <v>3711</v>
      </c>
      <c r="J303" s="10" t="s">
        <v>319</v>
      </c>
      <c r="K303" s="10" t="s">
        <v>320</v>
      </c>
      <c r="L303" s="10" t="s">
        <v>33</v>
      </c>
      <c r="M303" s="10" t="s">
        <v>3712</v>
      </c>
      <c r="N303" s="10" t="s">
        <v>3713</v>
      </c>
      <c r="O303" s="11">
        <v>45995</v>
      </c>
      <c r="P303" s="12">
        <v>865</v>
      </c>
      <c r="Q303" s="13">
        <v>0</v>
      </c>
      <c r="R303" s="11">
        <v>45996</v>
      </c>
      <c r="S303" s="11">
        <v>46045</v>
      </c>
      <c r="T303" s="10" t="s">
        <v>801</v>
      </c>
      <c r="U303" s="10" t="s">
        <v>802</v>
      </c>
      <c r="V303" s="10" t="s">
        <v>434</v>
      </c>
      <c r="W303" s="10" t="s">
        <v>435</v>
      </c>
      <c r="X303" s="10" t="s">
        <v>296</v>
      </c>
    </row>
    <row r="304" spans="1:24" ht="13.5" x14ac:dyDescent="0.25">
      <c r="A304" t="s">
        <v>4996</v>
      </c>
      <c r="C304" t="e">
        <v>#N/A</v>
      </c>
      <c r="D304" s="10" t="s">
        <v>28</v>
      </c>
      <c r="E304" s="34">
        <v>20268804062</v>
      </c>
      <c r="F304" s="10" t="s">
        <v>3714</v>
      </c>
      <c r="G304" s="10" t="s">
        <v>2977</v>
      </c>
      <c r="H304" s="10" t="s">
        <v>3130</v>
      </c>
      <c r="I304" s="10" t="s">
        <v>3131</v>
      </c>
      <c r="J304" s="10"/>
      <c r="K304" s="10"/>
      <c r="L304" s="10" t="s">
        <v>33</v>
      </c>
      <c r="M304" s="10" t="s">
        <v>3715</v>
      </c>
      <c r="N304" s="10" t="s">
        <v>3716</v>
      </c>
      <c r="O304" s="11">
        <v>45995</v>
      </c>
      <c r="P304" s="12">
        <v>18159.5</v>
      </c>
      <c r="Q304" s="13">
        <v>0</v>
      </c>
      <c r="R304" s="11">
        <v>45995</v>
      </c>
      <c r="S304" s="11">
        <v>46059</v>
      </c>
      <c r="T304" s="10" t="s">
        <v>801</v>
      </c>
      <c r="U304" s="10" t="s">
        <v>802</v>
      </c>
      <c r="V304" s="10" t="s">
        <v>434</v>
      </c>
      <c r="W304" s="10" t="s">
        <v>435</v>
      </c>
      <c r="X304" s="10" t="s">
        <v>296</v>
      </c>
    </row>
    <row r="305" spans="1:24" ht="13.5" x14ac:dyDescent="0.25">
      <c r="A305" t="s">
        <v>4996</v>
      </c>
      <c r="C305" t="e">
        <v>#N/A</v>
      </c>
      <c r="D305" s="10" t="s">
        <v>28</v>
      </c>
      <c r="E305" s="34">
        <v>20261406286</v>
      </c>
      <c r="F305" s="10" t="s">
        <v>216</v>
      </c>
      <c r="G305" s="10" t="s">
        <v>190</v>
      </c>
      <c r="H305" s="10" t="s">
        <v>202</v>
      </c>
      <c r="I305" s="10" t="s">
        <v>203</v>
      </c>
      <c r="J305" s="10"/>
      <c r="K305" s="10"/>
      <c r="L305" s="10" t="s">
        <v>204</v>
      </c>
      <c r="M305" s="10" t="s">
        <v>217</v>
      </c>
      <c r="N305" s="10" t="s">
        <v>218</v>
      </c>
      <c r="O305" s="11">
        <v>45994</v>
      </c>
      <c r="P305" s="12">
        <v>190510.51</v>
      </c>
      <c r="Q305" s="13">
        <v>0</v>
      </c>
      <c r="R305" s="11">
        <v>45839</v>
      </c>
      <c r="S305" s="11">
        <v>46203</v>
      </c>
      <c r="T305" s="10" t="s">
        <v>36</v>
      </c>
      <c r="U305" s="10" t="s">
        <v>37</v>
      </c>
      <c r="V305" s="10" t="s">
        <v>38</v>
      </c>
      <c r="W305" s="10" t="s">
        <v>39</v>
      </c>
      <c r="X305" s="10" t="s">
        <v>40</v>
      </c>
    </row>
    <row r="306" spans="1:24" ht="13.5" x14ac:dyDescent="0.25">
      <c r="A306" t="s">
        <v>4996</v>
      </c>
      <c r="C306" t="e">
        <v>#N/A</v>
      </c>
      <c r="D306" s="10" t="s">
        <v>28</v>
      </c>
      <c r="E306" s="34">
        <v>20261406288</v>
      </c>
      <c r="F306" s="10" t="s">
        <v>221</v>
      </c>
      <c r="G306" s="10" t="s">
        <v>190</v>
      </c>
      <c r="H306" s="10" t="s">
        <v>202</v>
      </c>
      <c r="I306" s="10" t="s">
        <v>203</v>
      </c>
      <c r="J306" s="10"/>
      <c r="K306" s="10"/>
      <c r="L306" s="10" t="s">
        <v>204</v>
      </c>
      <c r="M306" s="10" t="s">
        <v>222</v>
      </c>
      <c r="N306" s="10" t="s">
        <v>218</v>
      </c>
      <c r="O306" s="11">
        <v>45994</v>
      </c>
      <c r="P306" s="12">
        <v>129505</v>
      </c>
      <c r="Q306" s="13">
        <v>0</v>
      </c>
      <c r="R306" s="11">
        <v>45839</v>
      </c>
      <c r="S306" s="11">
        <v>46203</v>
      </c>
      <c r="T306" s="10" t="s">
        <v>36</v>
      </c>
      <c r="U306" s="10" t="s">
        <v>37</v>
      </c>
      <c r="V306" s="10" t="s">
        <v>38</v>
      </c>
      <c r="W306" s="10" t="s">
        <v>39</v>
      </c>
      <c r="X306" s="10" t="s">
        <v>40</v>
      </c>
    </row>
    <row r="307" spans="1:24" ht="13.5" x14ac:dyDescent="0.25">
      <c r="A307" t="s">
        <v>4996</v>
      </c>
      <c r="C307" t="e">
        <v>#N/A</v>
      </c>
      <c r="D307" s="10" t="s">
        <v>28</v>
      </c>
      <c r="E307" s="34">
        <v>20261406289</v>
      </c>
      <c r="F307" s="10" t="s">
        <v>223</v>
      </c>
      <c r="G307" s="10" t="s">
        <v>190</v>
      </c>
      <c r="H307" s="10" t="s">
        <v>202</v>
      </c>
      <c r="I307" s="10" t="s">
        <v>203</v>
      </c>
      <c r="J307" s="10"/>
      <c r="K307" s="10"/>
      <c r="L307" s="10" t="s">
        <v>204</v>
      </c>
      <c r="M307" s="10" t="s">
        <v>224</v>
      </c>
      <c r="N307" s="10" t="s">
        <v>218</v>
      </c>
      <c r="O307" s="11">
        <v>45994</v>
      </c>
      <c r="P307" s="12">
        <v>89350</v>
      </c>
      <c r="Q307" s="13">
        <v>0</v>
      </c>
      <c r="R307" s="11">
        <v>45839</v>
      </c>
      <c r="S307" s="11">
        <v>46203</v>
      </c>
      <c r="T307" s="10" t="s">
        <v>36</v>
      </c>
      <c r="U307" s="10" t="s">
        <v>37</v>
      </c>
      <c r="V307" s="10" t="s">
        <v>38</v>
      </c>
      <c r="W307" s="10" t="s">
        <v>39</v>
      </c>
      <c r="X307" s="10" t="s">
        <v>40</v>
      </c>
    </row>
    <row r="308" spans="1:24" ht="13.5" x14ac:dyDescent="0.25">
      <c r="A308" t="s">
        <v>4996</v>
      </c>
      <c r="C308" t="e">
        <v>#N/A</v>
      </c>
      <c r="D308" s="10" t="s">
        <v>28</v>
      </c>
      <c r="E308" s="34">
        <v>20268803010</v>
      </c>
      <c r="F308" s="10" t="s">
        <v>338</v>
      </c>
      <c r="G308" s="10" t="s">
        <v>316</v>
      </c>
      <c r="H308" s="10" t="s">
        <v>339</v>
      </c>
      <c r="I308" s="10" t="s">
        <v>340</v>
      </c>
      <c r="J308" s="10"/>
      <c r="K308" s="10"/>
      <c r="L308" s="10" t="s">
        <v>33</v>
      </c>
      <c r="M308" s="10" t="s">
        <v>341</v>
      </c>
      <c r="N308" s="10" t="s">
        <v>342</v>
      </c>
      <c r="O308" s="11">
        <v>45994</v>
      </c>
      <c r="P308" s="12">
        <v>95906</v>
      </c>
      <c r="Q308" s="13">
        <v>47953</v>
      </c>
      <c r="R308" s="11">
        <v>45901</v>
      </c>
      <c r="S308" s="11">
        <v>46630</v>
      </c>
      <c r="T308" s="10" t="s">
        <v>331</v>
      </c>
      <c r="U308" s="10" t="s">
        <v>332</v>
      </c>
      <c r="V308" s="10" t="s">
        <v>38</v>
      </c>
      <c r="W308" s="10" t="s">
        <v>39</v>
      </c>
      <c r="X308" s="10" t="s">
        <v>308</v>
      </c>
    </row>
    <row r="309" spans="1:24" ht="13.5" x14ac:dyDescent="0.25">
      <c r="A309" t="s">
        <v>4996</v>
      </c>
      <c r="C309" t="e">
        <v>#N/A</v>
      </c>
      <c r="D309" s="10" t="s">
        <v>28</v>
      </c>
      <c r="E309" s="34">
        <v>20261406107</v>
      </c>
      <c r="F309" s="10" t="s">
        <v>653</v>
      </c>
      <c r="G309" s="10" t="s">
        <v>471</v>
      </c>
      <c r="H309" s="10" t="s">
        <v>654</v>
      </c>
      <c r="I309" s="10" t="s">
        <v>655</v>
      </c>
      <c r="J309" s="10"/>
      <c r="K309" s="10"/>
      <c r="L309" s="10" t="s">
        <v>33</v>
      </c>
      <c r="M309" s="10" t="s">
        <v>656</v>
      </c>
      <c r="N309" s="10" t="s">
        <v>657</v>
      </c>
      <c r="O309" s="11">
        <v>45994</v>
      </c>
      <c r="P309" s="12">
        <v>99999</v>
      </c>
      <c r="Q309" s="13">
        <v>0</v>
      </c>
      <c r="R309" s="11">
        <v>46001</v>
      </c>
      <c r="S309" s="11">
        <v>46203</v>
      </c>
      <c r="T309" s="10" t="s">
        <v>324</v>
      </c>
      <c r="U309" s="10" t="s">
        <v>325</v>
      </c>
      <c r="V309" s="10" t="s">
        <v>434</v>
      </c>
      <c r="W309" s="10" t="s">
        <v>435</v>
      </c>
      <c r="X309" s="10" t="s">
        <v>296</v>
      </c>
    </row>
    <row r="310" spans="1:24" ht="13.5" x14ac:dyDescent="0.25">
      <c r="A310" t="s">
        <v>4996</v>
      </c>
      <c r="C310" t="e">
        <v>#N/A</v>
      </c>
      <c r="D310" s="10" t="s">
        <v>28</v>
      </c>
      <c r="E310" s="34">
        <v>20268802843</v>
      </c>
      <c r="F310" s="10" t="s">
        <v>833</v>
      </c>
      <c r="G310" s="10" t="s">
        <v>30</v>
      </c>
      <c r="H310" s="10" t="s">
        <v>834</v>
      </c>
      <c r="I310" s="10" t="s">
        <v>835</v>
      </c>
      <c r="J310" s="10"/>
      <c r="K310" s="10"/>
      <c r="L310" s="10" t="s">
        <v>33</v>
      </c>
      <c r="M310" s="10" t="s">
        <v>836</v>
      </c>
      <c r="N310" s="10" t="s">
        <v>837</v>
      </c>
      <c r="O310" s="11">
        <v>45994</v>
      </c>
      <c r="P310" s="12">
        <v>247500</v>
      </c>
      <c r="Q310" s="13">
        <v>0</v>
      </c>
      <c r="R310" s="11">
        <v>46023</v>
      </c>
      <c r="S310" s="11">
        <v>46142</v>
      </c>
      <c r="T310" s="10" t="s">
        <v>331</v>
      </c>
      <c r="U310" s="10" t="s">
        <v>332</v>
      </c>
      <c r="V310" s="10" t="s">
        <v>38</v>
      </c>
      <c r="W310" s="10" t="s">
        <v>39</v>
      </c>
      <c r="X310" s="10" t="s">
        <v>308</v>
      </c>
    </row>
    <row r="311" spans="1:24" ht="13.5" x14ac:dyDescent="0.25">
      <c r="A311" t="s">
        <v>4995</v>
      </c>
      <c r="B311" t="s">
        <v>4984</v>
      </c>
      <c r="C311" s="32" t="s">
        <v>4985</v>
      </c>
      <c r="D311" s="10" t="s">
        <v>28</v>
      </c>
      <c r="E311" s="34">
        <v>20268802447</v>
      </c>
      <c r="F311" s="10" t="s">
        <v>1388</v>
      </c>
      <c r="G311" s="10" t="s">
        <v>1282</v>
      </c>
      <c r="H311" s="10" t="s">
        <v>1389</v>
      </c>
      <c r="I311" s="10" t="s">
        <v>1390</v>
      </c>
      <c r="J311" s="10"/>
      <c r="K311" s="10"/>
      <c r="L311" s="10" t="s">
        <v>50</v>
      </c>
      <c r="M311" s="10" t="s">
        <v>1391</v>
      </c>
      <c r="N311" s="10" t="s">
        <v>1392</v>
      </c>
      <c r="O311" s="11">
        <v>45994</v>
      </c>
      <c r="P311" s="12">
        <v>25000</v>
      </c>
      <c r="Q311" s="13">
        <v>0</v>
      </c>
      <c r="R311" s="11">
        <v>44743</v>
      </c>
      <c r="S311" s="11">
        <v>45107</v>
      </c>
      <c r="T311" s="10" t="s">
        <v>759</v>
      </c>
      <c r="U311" s="10" t="s">
        <v>760</v>
      </c>
      <c r="V311" s="10" t="s">
        <v>55</v>
      </c>
      <c r="W311" s="10" t="s">
        <v>56</v>
      </c>
      <c r="X311" s="10" t="s">
        <v>57</v>
      </c>
    </row>
    <row r="312" spans="1:24" ht="13.5" x14ac:dyDescent="0.25">
      <c r="A312" t="s">
        <v>4996</v>
      </c>
      <c r="C312" t="e">
        <v>#N/A</v>
      </c>
      <c r="D312" s="10" t="s">
        <v>28</v>
      </c>
      <c r="E312" s="34">
        <v>20268803761</v>
      </c>
      <c r="F312" s="10" t="s">
        <v>2275</v>
      </c>
      <c r="G312" s="10" t="s">
        <v>190</v>
      </c>
      <c r="H312" s="10" t="s">
        <v>2143</v>
      </c>
      <c r="I312" s="10" t="s">
        <v>2144</v>
      </c>
      <c r="J312" s="10"/>
      <c r="K312" s="10" t="s">
        <v>193</v>
      </c>
      <c r="L312" s="10" t="s">
        <v>33</v>
      </c>
      <c r="M312" s="10" t="s">
        <v>2276</v>
      </c>
      <c r="N312" s="10" t="s">
        <v>2277</v>
      </c>
      <c r="O312" s="11">
        <v>45994</v>
      </c>
      <c r="P312" s="12">
        <v>105669</v>
      </c>
      <c r="Q312" s="13">
        <v>0</v>
      </c>
      <c r="R312" s="11">
        <v>45936</v>
      </c>
      <c r="S312" s="11">
        <v>46300</v>
      </c>
      <c r="T312" s="10" t="s">
        <v>2196</v>
      </c>
      <c r="U312" s="10" t="s">
        <v>2197</v>
      </c>
      <c r="V312" s="10" t="s">
        <v>198</v>
      </c>
      <c r="W312" s="10" t="s">
        <v>199</v>
      </c>
      <c r="X312" s="10" t="s">
        <v>200</v>
      </c>
    </row>
    <row r="313" spans="1:24" ht="13.5" x14ac:dyDescent="0.25">
      <c r="A313" t="s">
        <v>4996</v>
      </c>
      <c r="C313" t="e">
        <v>#N/A</v>
      </c>
      <c r="D313" s="10" t="s">
        <v>28</v>
      </c>
      <c r="E313" s="34">
        <v>20268803918</v>
      </c>
      <c r="F313" s="10" t="s">
        <v>2936</v>
      </c>
      <c r="G313" s="10" t="s">
        <v>262</v>
      </c>
      <c r="H313" s="10" t="s">
        <v>654</v>
      </c>
      <c r="I313" s="10" t="s">
        <v>655</v>
      </c>
      <c r="J313" s="10"/>
      <c r="K313" s="10"/>
      <c r="L313" s="10" t="s">
        <v>33</v>
      </c>
      <c r="M313" s="10" t="s">
        <v>2937</v>
      </c>
      <c r="N313" s="10" t="s">
        <v>2938</v>
      </c>
      <c r="O313" s="11">
        <v>45994</v>
      </c>
      <c r="P313" s="12">
        <v>89414.65</v>
      </c>
      <c r="Q313" s="13">
        <v>61593.7</v>
      </c>
      <c r="R313" s="11">
        <v>45170</v>
      </c>
      <c r="S313" s="11">
        <v>46265</v>
      </c>
      <c r="T313" s="10" t="s">
        <v>331</v>
      </c>
      <c r="U313" s="10" t="s">
        <v>332</v>
      </c>
      <c r="V313" s="10" t="s">
        <v>38</v>
      </c>
      <c r="W313" s="10" t="s">
        <v>39</v>
      </c>
      <c r="X313" s="10" t="s">
        <v>296</v>
      </c>
    </row>
    <row r="314" spans="1:24" ht="13.5" x14ac:dyDescent="0.25">
      <c r="A314" t="s">
        <v>4996</v>
      </c>
      <c r="C314" t="e">
        <v>#N/A</v>
      </c>
      <c r="D314" s="10" t="s">
        <v>28</v>
      </c>
      <c r="E314" s="34">
        <v>20268804036</v>
      </c>
      <c r="F314" s="10" t="s">
        <v>3706</v>
      </c>
      <c r="G314" s="10" t="s">
        <v>2977</v>
      </c>
      <c r="H314" s="10" t="s">
        <v>728</v>
      </c>
      <c r="I314" s="10" t="s">
        <v>729</v>
      </c>
      <c r="J314" s="10"/>
      <c r="K314" s="10"/>
      <c r="L314" s="10" t="s">
        <v>321</v>
      </c>
      <c r="M314" s="10" t="s">
        <v>3707</v>
      </c>
      <c r="N314" s="10" t="s">
        <v>3708</v>
      </c>
      <c r="O314" s="11">
        <v>45994</v>
      </c>
      <c r="P314" s="12">
        <v>1276.92</v>
      </c>
      <c r="Q314" s="13">
        <v>0</v>
      </c>
      <c r="R314" s="11">
        <v>45994</v>
      </c>
      <c r="S314" s="11">
        <v>46045</v>
      </c>
      <c r="T314" s="10" t="s">
        <v>801</v>
      </c>
      <c r="U314" s="10" t="s">
        <v>802</v>
      </c>
      <c r="V314" s="10" t="s">
        <v>434</v>
      </c>
      <c r="W314" s="10" t="s">
        <v>435</v>
      </c>
      <c r="X314" s="10" t="s">
        <v>296</v>
      </c>
    </row>
    <row r="315" spans="1:24" ht="13.5" x14ac:dyDescent="0.25">
      <c r="A315" t="s">
        <v>4996</v>
      </c>
      <c r="C315" t="e">
        <v>#N/A</v>
      </c>
      <c r="D315" s="10" t="s">
        <v>28</v>
      </c>
      <c r="E315" s="34">
        <v>20268804055</v>
      </c>
      <c r="F315" s="10" t="s">
        <v>3940</v>
      </c>
      <c r="G315" s="10" t="s">
        <v>3884</v>
      </c>
      <c r="H315" s="10" t="s">
        <v>3941</v>
      </c>
      <c r="I315" s="10" t="s">
        <v>3942</v>
      </c>
      <c r="J315" s="10"/>
      <c r="K315" s="10"/>
      <c r="L315" s="10" t="s">
        <v>33</v>
      </c>
      <c r="M315" s="10" t="s">
        <v>3943</v>
      </c>
      <c r="N315" s="10" t="s">
        <v>3944</v>
      </c>
      <c r="O315" s="11">
        <v>45994</v>
      </c>
      <c r="P315" s="12">
        <v>19993.5</v>
      </c>
      <c r="Q315" s="13">
        <v>0</v>
      </c>
      <c r="R315" s="11">
        <v>45981</v>
      </c>
      <c r="S315" s="11">
        <v>46053</v>
      </c>
      <c r="T315" s="10" t="s">
        <v>801</v>
      </c>
      <c r="U315" s="10" t="s">
        <v>802</v>
      </c>
      <c r="V315" s="10" t="s">
        <v>434</v>
      </c>
      <c r="W315" s="10" t="s">
        <v>435</v>
      </c>
      <c r="X315" s="10" t="s">
        <v>296</v>
      </c>
    </row>
    <row r="316" spans="1:24" ht="13.5" x14ac:dyDescent="0.25">
      <c r="A316" t="s">
        <v>4996</v>
      </c>
      <c r="C316" t="e">
        <v>#N/A</v>
      </c>
      <c r="D316" s="10" t="s">
        <v>28</v>
      </c>
      <c r="E316" s="34">
        <v>20261406692</v>
      </c>
      <c r="F316" s="10" t="s">
        <v>4730</v>
      </c>
      <c r="G316" s="10" t="s">
        <v>298</v>
      </c>
      <c r="H316" s="10" t="s">
        <v>4731</v>
      </c>
      <c r="I316" s="10" t="s">
        <v>4732</v>
      </c>
      <c r="J316" s="10"/>
      <c r="K316" s="10"/>
      <c r="L316" s="10" t="s">
        <v>2551</v>
      </c>
      <c r="M316" s="10" t="s">
        <v>4733</v>
      </c>
      <c r="N316" s="10" t="s">
        <v>4734</v>
      </c>
      <c r="O316" s="11">
        <v>45994</v>
      </c>
      <c r="P316" s="12">
        <v>98442</v>
      </c>
      <c r="Q316" s="13">
        <v>0</v>
      </c>
      <c r="R316" s="11">
        <v>46023</v>
      </c>
      <c r="S316" s="11">
        <v>46387</v>
      </c>
      <c r="T316" s="10" t="s">
        <v>4735</v>
      </c>
      <c r="U316" s="10" t="s">
        <v>4736</v>
      </c>
      <c r="V316" s="10" t="s">
        <v>4735</v>
      </c>
      <c r="W316" s="10" t="s">
        <v>4737</v>
      </c>
      <c r="X316" s="10" t="s">
        <v>296</v>
      </c>
    </row>
    <row r="317" spans="1:24" ht="13.5" x14ac:dyDescent="0.25">
      <c r="A317" t="s">
        <v>4996</v>
      </c>
      <c r="C317" t="e">
        <v>#N/A</v>
      </c>
      <c r="D317" s="10" t="s">
        <v>28</v>
      </c>
      <c r="E317" s="34">
        <v>20261407036</v>
      </c>
      <c r="F317" s="10" t="s">
        <v>4727</v>
      </c>
      <c r="G317" s="10" t="s">
        <v>298</v>
      </c>
      <c r="H317" s="10" t="s">
        <v>4722</v>
      </c>
      <c r="I317" s="10" t="s">
        <v>4723</v>
      </c>
      <c r="J317" s="10"/>
      <c r="K317" s="10"/>
      <c r="L317" s="10" t="s">
        <v>33</v>
      </c>
      <c r="M317" s="10" t="s">
        <v>4738</v>
      </c>
      <c r="N317" s="10" t="s">
        <v>4729</v>
      </c>
      <c r="O317" s="11">
        <v>45994</v>
      </c>
      <c r="P317" s="12">
        <v>43684</v>
      </c>
      <c r="Q317" s="13">
        <v>43684</v>
      </c>
      <c r="R317" s="11">
        <v>45992</v>
      </c>
      <c r="S317" s="11">
        <v>46357</v>
      </c>
      <c r="T317" s="10" t="s">
        <v>1220</v>
      </c>
      <c r="U317" s="10" t="s">
        <v>4726</v>
      </c>
      <c r="V317" s="10" t="s">
        <v>1220</v>
      </c>
      <c r="W317" s="10" t="s">
        <v>1221</v>
      </c>
      <c r="X317" s="10" t="s">
        <v>308</v>
      </c>
    </row>
    <row r="318" spans="1:24" ht="13.5" x14ac:dyDescent="0.25">
      <c r="A318" t="s">
        <v>4996</v>
      </c>
      <c r="C318" t="e">
        <v>#N/A</v>
      </c>
      <c r="D318" s="10" t="s">
        <v>28</v>
      </c>
      <c r="E318" s="34">
        <v>20261407232</v>
      </c>
      <c r="F318" s="10" t="s">
        <v>796</v>
      </c>
      <c r="G318" s="10" t="s">
        <v>30</v>
      </c>
      <c r="H318" s="10" t="s">
        <v>797</v>
      </c>
      <c r="I318" s="10" t="s">
        <v>798</v>
      </c>
      <c r="J318" s="10"/>
      <c r="K318" s="10" t="s">
        <v>489</v>
      </c>
      <c r="L318" s="10" t="s">
        <v>33</v>
      </c>
      <c r="M318" s="10" t="s">
        <v>799</v>
      </c>
      <c r="N318" s="10" t="s">
        <v>800</v>
      </c>
      <c r="O318" s="11">
        <v>45993</v>
      </c>
      <c r="P318" s="12">
        <v>9690</v>
      </c>
      <c r="Q318" s="13">
        <v>9690</v>
      </c>
      <c r="R318" s="11">
        <v>45996</v>
      </c>
      <c r="S318" s="11">
        <v>46725</v>
      </c>
      <c r="T318" s="10" t="s">
        <v>801</v>
      </c>
      <c r="U318" s="10" t="s">
        <v>802</v>
      </c>
      <c r="V318" s="10" t="s">
        <v>434</v>
      </c>
      <c r="W318" s="10" t="s">
        <v>435</v>
      </c>
      <c r="X318" s="10" t="s">
        <v>296</v>
      </c>
    </row>
    <row r="319" spans="1:24" ht="13.5" x14ac:dyDescent="0.25">
      <c r="A319" t="s">
        <v>4996</v>
      </c>
      <c r="C319" t="e">
        <v>#N/A</v>
      </c>
      <c r="D319" s="10" t="s">
        <v>28</v>
      </c>
      <c r="E319" s="34">
        <v>20261407742</v>
      </c>
      <c r="F319" s="10" t="s">
        <v>808</v>
      </c>
      <c r="G319" s="10" t="s">
        <v>30</v>
      </c>
      <c r="H319" s="10" t="s">
        <v>809</v>
      </c>
      <c r="I319" s="10" t="s">
        <v>810</v>
      </c>
      <c r="J319" s="10"/>
      <c r="K319" s="10"/>
      <c r="L319" s="10" t="s">
        <v>33</v>
      </c>
      <c r="M319" s="10" t="s">
        <v>811</v>
      </c>
      <c r="N319" s="10" t="s">
        <v>812</v>
      </c>
      <c r="O319" s="11">
        <v>45993</v>
      </c>
      <c r="P319" s="12">
        <v>17809.39</v>
      </c>
      <c r="Q319" s="13">
        <v>5516.68</v>
      </c>
      <c r="R319" s="11">
        <v>46023</v>
      </c>
      <c r="S319" s="11">
        <v>47118</v>
      </c>
      <c r="T319" s="10" t="s">
        <v>801</v>
      </c>
      <c r="U319" s="10" t="s">
        <v>802</v>
      </c>
      <c r="V319" s="10" t="s">
        <v>813</v>
      </c>
      <c r="W319" s="10" t="s">
        <v>814</v>
      </c>
      <c r="X319" s="10" t="s">
        <v>308</v>
      </c>
    </row>
    <row r="320" spans="1:24" ht="13.5" x14ac:dyDescent="0.25">
      <c r="A320" t="s">
        <v>4996</v>
      </c>
      <c r="C320" t="e">
        <v>#N/A</v>
      </c>
      <c r="D320" s="10" t="s">
        <v>28</v>
      </c>
      <c r="E320" s="34">
        <v>20268802985</v>
      </c>
      <c r="F320" s="10" t="s">
        <v>1088</v>
      </c>
      <c r="G320" s="10" t="s">
        <v>47</v>
      </c>
      <c r="H320" s="10" t="s">
        <v>1089</v>
      </c>
      <c r="I320" s="10" t="s">
        <v>1090</v>
      </c>
      <c r="J320" s="10"/>
      <c r="K320" s="10"/>
      <c r="L320" s="10" t="s">
        <v>431</v>
      </c>
      <c r="M320" s="10" t="s">
        <v>1091</v>
      </c>
      <c r="N320" s="10" t="s">
        <v>1054</v>
      </c>
      <c r="O320" s="11">
        <v>45993</v>
      </c>
      <c r="P320" s="12">
        <v>1</v>
      </c>
      <c r="Q320" s="13">
        <v>0</v>
      </c>
      <c r="R320" s="11">
        <v>45383</v>
      </c>
      <c r="S320" s="11">
        <v>45747</v>
      </c>
      <c r="T320" s="10" t="s">
        <v>355</v>
      </c>
      <c r="U320" s="10" t="s">
        <v>356</v>
      </c>
      <c r="V320" s="10" t="s">
        <v>55</v>
      </c>
      <c r="W320" s="10" t="s">
        <v>56</v>
      </c>
      <c r="X320" s="10" t="s">
        <v>57</v>
      </c>
    </row>
    <row r="321" spans="1:24" ht="13.5" x14ac:dyDescent="0.25">
      <c r="A321" t="s">
        <v>4996</v>
      </c>
      <c r="C321" t="e">
        <v>#N/A</v>
      </c>
      <c r="D321" s="10" t="s">
        <v>28</v>
      </c>
      <c r="E321" s="34">
        <v>20268803287</v>
      </c>
      <c r="F321" s="10" t="s">
        <v>1701</v>
      </c>
      <c r="G321" s="10" t="s">
        <v>1282</v>
      </c>
      <c r="H321" s="10" t="s">
        <v>1702</v>
      </c>
      <c r="I321" s="10" t="s">
        <v>1703</v>
      </c>
      <c r="J321" s="10"/>
      <c r="K321" s="10"/>
      <c r="L321" s="10" t="s">
        <v>50</v>
      </c>
      <c r="M321" s="10" t="s">
        <v>1704</v>
      </c>
      <c r="N321" s="10" t="s">
        <v>1705</v>
      </c>
      <c r="O321" s="11">
        <v>45993</v>
      </c>
      <c r="P321" s="12">
        <v>10000</v>
      </c>
      <c r="Q321" s="13">
        <v>0</v>
      </c>
      <c r="R321" s="11">
        <v>44013</v>
      </c>
      <c r="S321" s="11">
        <v>44377</v>
      </c>
      <c r="T321" s="10" t="s">
        <v>1270</v>
      </c>
      <c r="U321" s="10" t="s">
        <v>1271</v>
      </c>
      <c r="V321" s="10" t="s">
        <v>55</v>
      </c>
      <c r="W321" s="10" t="s">
        <v>56</v>
      </c>
      <c r="X321" s="10" t="s">
        <v>57</v>
      </c>
    </row>
    <row r="322" spans="1:24" ht="13.5" x14ac:dyDescent="0.25">
      <c r="A322" t="s">
        <v>4995</v>
      </c>
      <c r="B322" t="s">
        <v>4984</v>
      </c>
      <c r="C322" s="32" t="s">
        <v>4985</v>
      </c>
      <c r="D322" s="10" t="s">
        <v>28</v>
      </c>
      <c r="E322" s="34">
        <v>20268803477</v>
      </c>
      <c r="F322" s="10" t="s">
        <v>1810</v>
      </c>
      <c r="G322" s="10" t="s">
        <v>1282</v>
      </c>
      <c r="H322" s="10" t="s">
        <v>1811</v>
      </c>
      <c r="I322" s="10" t="s">
        <v>1812</v>
      </c>
      <c r="J322" s="10"/>
      <c r="K322" s="10"/>
      <c r="L322" s="10" t="s">
        <v>50</v>
      </c>
      <c r="M322" s="10" t="s">
        <v>1813</v>
      </c>
      <c r="N322" s="10" t="s">
        <v>1814</v>
      </c>
      <c r="O322" s="11">
        <v>45993</v>
      </c>
      <c r="P322" s="12">
        <v>93750</v>
      </c>
      <c r="Q322" s="13">
        <v>45500</v>
      </c>
      <c r="R322" s="11">
        <v>45474</v>
      </c>
      <c r="S322" s="11">
        <v>46568</v>
      </c>
      <c r="T322" s="10" t="s">
        <v>759</v>
      </c>
      <c r="U322" s="10" t="s">
        <v>760</v>
      </c>
      <c r="V322" s="10" t="s">
        <v>55</v>
      </c>
      <c r="W322" s="10" t="s">
        <v>56</v>
      </c>
      <c r="X322" s="10" t="s">
        <v>57</v>
      </c>
    </row>
    <row r="323" spans="1:24" ht="13.5" x14ac:dyDescent="0.25">
      <c r="A323" t="s">
        <v>4995</v>
      </c>
      <c r="B323" t="s">
        <v>4984</v>
      </c>
      <c r="C323" s="32" t="s">
        <v>4985</v>
      </c>
      <c r="D323" s="10" t="s">
        <v>28</v>
      </c>
      <c r="E323" s="34">
        <v>20268803626</v>
      </c>
      <c r="F323" s="10" t="s">
        <v>1883</v>
      </c>
      <c r="G323" s="10" t="s">
        <v>1282</v>
      </c>
      <c r="H323" s="10" t="s">
        <v>1884</v>
      </c>
      <c r="I323" s="10" t="s">
        <v>1885</v>
      </c>
      <c r="J323" s="10"/>
      <c r="K323" s="10"/>
      <c r="L323" s="10" t="s">
        <v>50</v>
      </c>
      <c r="M323" s="10" t="s">
        <v>1886</v>
      </c>
      <c r="N323" s="10" t="s">
        <v>1887</v>
      </c>
      <c r="O323" s="11">
        <v>45993</v>
      </c>
      <c r="P323" s="12">
        <v>7000</v>
      </c>
      <c r="Q323" s="13">
        <v>0</v>
      </c>
      <c r="R323" s="11">
        <v>44743</v>
      </c>
      <c r="S323" s="11">
        <v>45107</v>
      </c>
      <c r="T323" s="10" t="s">
        <v>1270</v>
      </c>
      <c r="U323" s="10" t="s">
        <v>1271</v>
      </c>
      <c r="V323" s="10" t="s">
        <v>55</v>
      </c>
      <c r="W323" s="10" t="s">
        <v>56</v>
      </c>
      <c r="X323" s="10" t="s">
        <v>57</v>
      </c>
    </row>
    <row r="324" spans="1:24" ht="13.5" x14ac:dyDescent="0.25">
      <c r="A324" t="s">
        <v>4996</v>
      </c>
      <c r="C324" t="e">
        <v>#N/A</v>
      </c>
      <c r="D324" s="10" t="s">
        <v>28</v>
      </c>
      <c r="E324" s="34">
        <v>20268803628</v>
      </c>
      <c r="F324" s="10" t="s">
        <v>1895</v>
      </c>
      <c r="G324" s="10" t="s">
        <v>1282</v>
      </c>
      <c r="H324" s="10" t="s">
        <v>1896</v>
      </c>
      <c r="I324" s="10" t="s">
        <v>1897</v>
      </c>
      <c r="J324" s="10"/>
      <c r="K324" s="10"/>
      <c r="L324" s="10" t="s">
        <v>50</v>
      </c>
      <c r="M324" s="10" t="s">
        <v>1898</v>
      </c>
      <c r="N324" s="10" t="s">
        <v>1286</v>
      </c>
      <c r="O324" s="11">
        <v>45993</v>
      </c>
      <c r="P324" s="12">
        <v>1136770</v>
      </c>
      <c r="Q324" s="13">
        <v>419013</v>
      </c>
      <c r="R324" s="11">
        <v>45839</v>
      </c>
      <c r="S324" s="11">
        <v>46630</v>
      </c>
      <c r="T324" s="10" t="s">
        <v>355</v>
      </c>
      <c r="U324" s="10" t="s">
        <v>356</v>
      </c>
      <c r="V324" s="10" t="s">
        <v>55</v>
      </c>
      <c r="W324" s="10" t="s">
        <v>56</v>
      </c>
      <c r="X324" s="10" t="s">
        <v>57</v>
      </c>
    </row>
    <row r="325" spans="1:24" ht="13.5" x14ac:dyDescent="0.25">
      <c r="A325" t="s">
        <v>4995</v>
      </c>
      <c r="B325" t="s">
        <v>4984</v>
      </c>
      <c r="C325" s="32" t="s">
        <v>4985</v>
      </c>
      <c r="D325" s="10" t="s">
        <v>28</v>
      </c>
      <c r="E325" s="34">
        <v>20268803649</v>
      </c>
      <c r="F325" s="10" t="s">
        <v>1916</v>
      </c>
      <c r="G325" s="10" t="s">
        <v>1282</v>
      </c>
      <c r="H325" s="10" t="s">
        <v>1917</v>
      </c>
      <c r="I325" s="10" t="s">
        <v>1918</v>
      </c>
      <c r="J325" s="10"/>
      <c r="K325" s="10"/>
      <c r="L325" s="10" t="s">
        <v>50</v>
      </c>
      <c r="M325" s="10" t="s">
        <v>1919</v>
      </c>
      <c r="N325" s="10" t="s">
        <v>1920</v>
      </c>
      <c r="O325" s="11">
        <v>45993</v>
      </c>
      <c r="P325" s="12">
        <v>37500</v>
      </c>
      <c r="Q325" s="13">
        <v>0</v>
      </c>
      <c r="R325" s="11">
        <v>45108</v>
      </c>
      <c r="S325" s="11">
        <v>46203</v>
      </c>
      <c r="T325" s="10" t="s">
        <v>759</v>
      </c>
      <c r="U325" s="10" t="s">
        <v>760</v>
      </c>
      <c r="V325" s="10" t="s">
        <v>55</v>
      </c>
      <c r="W325" s="10" t="s">
        <v>56</v>
      </c>
      <c r="X325" s="10" t="s">
        <v>57</v>
      </c>
    </row>
    <row r="326" spans="1:24" ht="13.5" x14ac:dyDescent="0.25">
      <c r="A326" t="s">
        <v>4996</v>
      </c>
      <c r="C326" t="e">
        <v>#N/A</v>
      </c>
      <c r="D326" s="10" t="s">
        <v>28</v>
      </c>
      <c r="E326" s="34">
        <v>20268803709</v>
      </c>
      <c r="F326" s="10" t="s">
        <v>1961</v>
      </c>
      <c r="G326" s="10" t="s">
        <v>1282</v>
      </c>
      <c r="H326" s="10" t="s">
        <v>839</v>
      </c>
      <c r="I326" s="10" t="s">
        <v>840</v>
      </c>
      <c r="J326" s="10"/>
      <c r="K326" s="10"/>
      <c r="L326" s="10" t="s">
        <v>33</v>
      </c>
      <c r="M326" s="10" t="s">
        <v>1962</v>
      </c>
      <c r="N326" s="10" t="s">
        <v>1963</v>
      </c>
      <c r="O326" s="11">
        <v>45993</v>
      </c>
      <c r="P326" s="12">
        <v>112500</v>
      </c>
      <c r="Q326" s="13">
        <v>3000</v>
      </c>
      <c r="R326" s="11">
        <v>45108</v>
      </c>
      <c r="S326" s="11">
        <v>46203</v>
      </c>
      <c r="T326" s="10" t="s">
        <v>759</v>
      </c>
      <c r="U326" s="10" t="s">
        <v>760</v>
      </c>
      <c r="V326" s="10" t="s">
        <v>55</v>
      </c>
      <c r="W326" s="10" t="s">
        <v>56</v>
      </c>
      <c r="X326" s="10" t="s">
        <v>57</v>
      </c>
    </row>
    <row r="327" spans="1:24" ht="13.5" x14ac:dyDescent="0.25">
      <c r="A327" t="s">
        <v>4996</v>
      </c>
      <c r="C327" t="e">
        <v>#N/A</v>
      </c>
      <c r="D327" s="10" t="s">
        <v>28</v>
      </c>
      <c r="E327" s="34">
        <v>20268803863</v>
      </c>
      <c r="F327" s="10" t="s">
        <v>2033</v>
      </c>
      <c r="G327" s="10" t="s">
        <v>1282</v>
      </c>
      <c r="H327" s="10" t="s">
        <v>2034</v>
      </c>
      <c r="I327" s="10" t="s">
        <v>2035</v>
      </c>
      <c r="J327" s="10"/>
      <c r="K327" s="10"/>
      <c r="L327" s="10" t="s">
        <v>50</v>
      </c>
      <c r="M327" s="10" t="s">
        <v>2036</v>
      </c>
      <c r="N327" s="10" t="s">
        <v>2037</v>
      </c>
      <c r="O327" s="11">
        <v>45993</v>
      </c>
      <c r="P327" s="12">
        <v>10000</v>
      </c>
      <c r="Q327" s="13">
        <v>0</v>
      </c>
      <c r="R327" s="11">
        <v>44743</v>
      </c>
      <c r="S327" s="11">
        <v>45107</v>
      </c>
      <c r="T327" s="10" t="s">
        <v>1270</v>
      </c>
      <c r="U327" s="10" t="s">
        <v>1271</v>
      </c>
      <c r="V327" s="10" t="s">
        <v>55</v>
      </c>
      <c r="W327" s="10" t="s">
        <v>56</v>
      </c>
      <c r="X327" s="10" t="s">
        <v>57</v>
      </c>
    </row>
    <row r="328" spans="1:24" ht="13.5" x14ac:dyDescent="0.25">
      <c r="A328" t="s">
        <v>4996</v>
      </c>
      <c r="C328" t="e">
        <v>#N/A</v>
      </c>
      <c r="D328" s="10" t="s">
        <v>28</v>
      </c>
      <c r="E328" s="34">
        <v>20261405851</v>
      </c>
      <c r="F328" s="10" t="s">
        <v>2475</v>
      </c>
      <c r="G328" s="10" t="s">
        <v>2286</v>
      </c>
      <c r="H328" s="10" t="s">
        <v>2476</v>
      </c>
      <c r="I328" s="10" t="s">
        <v>2477</v>
      </c>
      <c r="J328" s="10"/>
      <c r="K328" s="10"/>
      <c r="L328" s="10" t="s">
        <v>352</v>
      </c>
      <c r="M328" s="10" t="s">
        <v>2478</v>
      </c>
      <c r="N328" s="10" t="s">
        <v>2479</v>
      </c>
      <c r="O328" s="11">
        <v>45993</v>
      </c>
      <c r="P328" s="12">
        <v>44496</v>
      </c>
      <c r="Q328" s="13">
        <v>0</v>
      </c>
      <c r="R328" s="11">
        <v>45953</v>
      </c>
      <c r="S328" s="11">
        <v>46599</v>
      </c>
      <c r="T328" s="10" t="s">
        <v>324</v>
      </c>
      <c r="U328" s="10" t="s">
        <v>325</v>
      </c>
      <c r="V328" s="10" t="s">
        <v>232</v>
      </c>
      <c r="W328" s="10" t="s">
        <v>233</v>
      </c>
      <c r="X328" s="10" t="s">
        <v>40</v>
      </c>
    </row>
    <row r="329" spans="1:24" ht="13.5" x14ac:dyDescent="0.25">
      <c r="A329" t="s">
        <v>4996</v>
      </c>
      <c r="C329" t="e">
        <v>#N/A</v>
      </c>
      <c r="D329" s="10" t="s">
        <v>28</v>
      </c>
      <c r="E329" s="34">
        <v>20268803771</v>
      </c>
      <c r="F329" s="10" t="s">
        <v>2906</v>
      </c>
      <c r="G329" s="10" t="s">
        <v>2286</v>
      </c>
      <c r="H329" s="10" t="s">
        <v>2907</v>
      </c>
      <c r="I329" s="10" t="s">
        <v>2908</v>
      </c>
      <c r="J329" s="10"/>
      <c r="K329" s="10"/>
      <c r="L329" s="10" t="s">
        <v>50</v>
      </c>
      <c r="M329" s="10" t="s">
        <v>2909</v>
      </c>
      <c r="N329" s="10" t="s">
        <v>2910</v>
      </c>
      <c r="O329" s="11">
        <v>45993</v>
      </c>
      <c r="P329" s="12">
        <v>333750</v>
      </c>
      <c r="Q329" s="13">
        <v>0</v>
      </c>
      <c r="R329" s="11">
        <v>45474</v>
      </c>
      <c r="S329" s="11">
        <v>46568</v>
      </c>
      <c r="T329" s="10" t="s">
        <v>759</v>
      </c>
      <c r="U329" s="10" t="s">
        <v>760</v>
      </c>
      <c r="V329" s="10" t="s">
        <v>55</v>
      </c>
      <c r="W329" s="10" t="s">
        <v>56</v>
      </c>
      <c r="X329" s="10" t="s">
        <v>57</v>
      </c>
    </row>
    <row r="330" spans="1:24" ht="13.5" x14ac:dyDescent="0.25">
      <c r="A330" t="s">
        <v>4996</v>
      </c>
      <c r="C330" t="e">
        <v>#N/A</v>
      </c>
      <c r="D330" s="10" t="s">
        <v>28</v>
      </c>
      <c r="E330" s="34">
        <v>20268804001</v>
      </c>
      <c r="F330" s="10" t="s">
        <v>3693</v>
      </c>
      <c r="G330" s="10" t="s">
        <v>2977</v>
      </c>
      <c r="H330" s="10" t="s">
        <v>3694</v>
      </c>
      <c r="I330" s="10" t="s">
        <v>3695</v>
      </c>
      <c r="J330" s="10"/>
      <c r="K330" s="10"/>
      <c r="L330" s="10" t="s">
        <v>33</v>
      </c>
      <c r="M330" s="10" t="s">
        <v>3696</v>
      </c>
      <c r="N330" s="10" t="s">
        <v>3697</v>
      </c>
      <c r="O330" s="11">
        <v>45993</v>
      </c>
      <c r="P330" s="12">
        <v>9005.25</v>
      </c>
      <c r="Q330" s="13">
        <v>0</v>
      </c>
      <c r="R330" s="11">
        <v>45992</v>
      </c>
      <c r="S330" s="11">
        <v>46052</v>
      </c>
      <c r="T330" s="10" t="s">
        <v>801</v>
      </c>
      <c r="U330" s="10" t="s">
        <v>802</v>
      </c>
      <c r="V330" s="10" t="s">
        <v>434</v>
      </c>
      <c r="W330" s="10" t="s">
        <v>435</v>
      </c>
      <c r="X330" s="10" t="s">
        <v>296</v>
      </c>
    </row>
    <row r="331" spans="1:24" ht="13.5" x14ac:dyDescent="0.25">
      <c r="A331" t="s">
        <v>4996</v>
      </c>
      <c r="C331" t="e">
        <v>#N/A</v>
      </c>
      <c r="D331" s="10" t="s">
        <v>28</v>
      </c>
      <c r="E331" s="34">
        <v>20268804013</v>
      </c>
      <c r="F331" s="10" t="s">
        <v>3698</v>
      </c>
      <c r="G331" s="10" t="s">
        <v>2977</v>
      </c>
      <c r="H331" s="10" t="s">
        <v>3425</v>
      </c>
      <c r="I331" s="10" t="s">
        <v>3426</v>
      </c>
      <c r="J331" s="10"/>
      <c r="K331" s="10"/>
      <c r="L331" s="10" t="s">
        <v>33</v>
      </c>
      <c r="M331" s="10" t="s">
        <v>3699</v>
      </c>
      <c r="N331" s="10" t="s">
        <v>3700</v>
      </c>
      <c r="O331" s="11">
        <v>45993</v>
      </c>
      <c r="P331" s="12">
        <v>4271</v>
      </c>
      <c r="Q331" s="13">
        <v>4271</v>
      </c>
      <c r="R331" s="11">
        <v>45993</v>
      </c>
      <c r="S331" s="11">
        <v>46048</v>
      </c>
      <c r="T331" s="10" t="s">
        <v>801</v>
      </c>
      <c r="U331" s="10" t="s">
        <v>802</v>
      </c>
      <c r="V331" s="10" t="s">
        <v>434</v>
      </c>
      <c r="W331" s="10" t="s">
        <v>435</v>
      </c>
      <c r="X331" s="10" t="s">
        <v>296</v>
      </c>
    </row>
    <row r="332" spans="1:24" ht="13.5" x14ac:dyDescent="0.25">
      <c r="A332" t="s">
        <v>4996</v>
      </c>
      <c r="C332" t="e">
        <v>#N/A</v>
      </c>
      <c r="D332" s="10" t="s">
        <v>28</v>
      </c>
      <c r="E332" s="34">
        <v>20268804022</v>
      </c>
      <c r="F332" s="10" t="s">
        <v>3701</v>
      </c>
      <c r="G332" s="10" t="s">
        <v>2977</v>
      </c>
      <c r="H332" s="10" t="s">
        <v>3702</v>
      </c>
      <c r="I332" s="10" t="s">
        <v>3703</v>
      </c>
      <c r="J332" s="10"/>
      <c r="K332" s="10"/>
      <c r="L332" s="10" t="s">
        <v>33</v>
      </c>
      <c r="M332" s="10" t="s">
        <v>3704</v>
      </c>
      <c r="N332" s="10" t="s">
        <v>3705</v>
      </c>
      <c r="O332" s="11">
        <v>45993</v>
      </c>
      <c r="P332" s="12">
        <v>19477.75</v>
      </c>
      <c r="Q332" s="13">
        <v>0</v>
      </c>
      <c r="R332" s="11">
        <v>45993</v>
      </c>
      <c r="S332" s="11">
        <v>46050</v>
      </c>
      <c r="T332" s="10" t="s">
        <v>801</v>
      </c>
      <c r="U332" s="10" t="s">
        <v>802</v>
      </c>
      <c r="V332" s="10" t="s">
        <v>434</v>
      </c>
      <c r="W332" s="10" t="s">
        <v>435</v>
      </c>
      <c r="X332" s="10" t="s">
        <v>296</v>
      </c>
    </row>
    <row r="333" spans="1:24" ht="13.5" x14ac:dyDescent="0.25">
      <c r="A333" t="s">
        <v>4996</v>
      </c>
      <c r="C333" t="e">
        <v>#N/A</v>
      </c>
      <c r="D333" s="10" t="s">
        <v>28</v>
      </c>
      <c r="E333" s="34">
        <v>20268803815</v>
      </c>
      <c r="F333" s="10" t="s">
        <v>4608</v>
      </c>
      <c r="G333" s="10" t="s">
        <v>1228</v>
      </c>
      <c r="H333" s="10" t="s">
        <v>4609</v>
      </c>
      <c r="I333" s="10" t="s">
        <v>4610</v>
      </c>
      <c r="J333" s="10"/>
      <c r="K333" s="10"/>
      <c r="L333" s="10" t="s">
        <v>50</v>
      </c>
      <c r="M333" s="10" t="s">
        <v>4611</v>
      </c>
      <c r="N333" s="10" t="s">
        <v>4601</v>
      </c>
      <c r="O333" s="11">
        <v>45993</v>
      </c>
      <c r="P333" s="12">
        <v>1287848</v>
      </c>
      <c r="Q333" s="13">
        <v>0</v>
      </c>
      <c r="R333" s="11">
        <v>46023</v>
      </c>
      <c r="S333" s="11">
        <v>46568</v>
      </c>
      <c r="T333" s="10" t="s">
        <v>306</v>
      </c>
      <c r="U333" s="10" t="s">
        <v>4514</v>
      </c>
      <c r="V333" s="10" t="s">
        <v>55</v>
      </c>
      <c r="W333" s="10" t="s">
        <v>56</v>
      </c>
      <c r="X333" s="10" t="s">
        <v>57</v>
      </c>
    </row>
    <row r="334" spans="1:24" ht="13.5" x14ac:dyDescent="0.25">
      <c r="A334" t="s">
        <v>4996</v>
      </c>
      <c r="C334" t="e">
        <v>#N/A</v>
      </c>
      <c r="D334" s="10" t="s">
        <v>28</v>
      </c>
      <c r="E334" s="34">
        <v>20268800201</v>
      </c>
      <c r="F334" s="10" t="s">
        <v>58</v>
      </c>
      <c r="G334" s="10" t="s">
        <v>47</v>
      </c>
      <c r="H334" s="10" t="s">
        <v>59</v>
      </c>
      <c r="I334" s="10" t="s">
        <v>60</v>
      </c>
      <c r="J334" s="10"/>
      <c r="K334" s="10"/>
      <c r="L334" s="10" t="s">
        <v>50</v>
      </c>
      <c r="M334" s="10" t="s">
        <v>61</v>
      </c>
      <c r="N334" s="10" t="s">
        <v>62</v>
      </c>
      <c r="O334" s="11">
        <v>45992</v>
      </c>
      <c r="P334" s="12">
        <v>1200000</v>
      </c>
      <c r="Q334" s="13">
        <v>100000</v>
      </c>
      <c r="R334" s="11">
        <v>45839</v>
      </c>
      <c r="S334" s="11">
        <v>46934</v>
      </c>
      <c r="T334" s="10" t="s">
        <v>53</v>
      </c>
      <c r="U334" s="10" t="s">
        <v>54</v>
      </c>
      <c r="V334" s="10" t="s">
        <v>55</v>
      </c>
      <c r="W334" s="10" t="s">
        <v>56</v>
      </c>
      <c r="X334" s="10" t="s">
        <v>57</v>
      </c>
    </row>
    <row r="335" spans="1:24" ht="27" x14ac:dyDescent="0.25">
      <c r="A335" t="s">
        <v>4996</v>
      </c>
      <c r="C335" t="e">
        <v>#N/A</v>
      </c>
      <c r="D335" s="10" t="s">
        <v>28</v>
      </c>
      <c r="E335" s="34">
        <v>20261407172</v>
      </c>
      <c r="F335" s="10" t="s">
        <v>704</v>
      </c>
      <c r="G335" s="10" t="s">
        <v>471</v>
      </c>
      <c r="H335" s="10" t="s">
        <v>705</v>
      </c>
      <c r="I335" s="10" t="s">
        <v>706</v>
      </c>
      <c r="J335" s="10"/>
      <c r="K335" s="10" t="s">
        <v>489</v>
      </c>
      <c r="L335" s="10" t="s">
        <v>409</v>
      </c>
      <c r="M335" s="10" t="s">
        <v>707</v>
      </c>
      <c r="N335" s="14" t="s">
        <v>708</v>
      </c>
      <c r="O335" s="11">
        <v>45992</v>
      </c>
      <c r="P335" s="12">
        <v>20902</v>
      </c>
      <c r="Q335" s="13">
        <v>0</v>
      </c>
      <c r="R335" s="11">
        <v>45980</v>
      </c>
      <c r="S335" s="11">
        <v>46203</v>
      </c>
      <c r="T335" s="10" t="s">
        <v>537</v>
      </c>
      <c r="U335" s="10" t="s">
        <v>538</v>
      </c>
      <c r="V335" s="10" t="s">
        <v>434</v>
      </c>
      <c r="W335" s="10" t="s">
        <v>435</v>
      </c>
      <c r="X335" s="10" t="s">
        <v>296</v>
      </c>
    </row>
    <row r="336" spans="1:24" ht="13.5" x14ac:dyDescent="0.25">
      <c r="A336" t="s">
        <v>4996</v>
      </c>
      <c r="C336" t="e">
        <v>#N/A</v>
      </c>
      <c r="D336" s="10" t="s">
        <v>28</v>
      </c>
      <c r="E336" s="34">
        <v>20261407681</v>
      </c>
      <c r="F336" s="10" t="s">
        <v>727</v>
      </c>
      <c r="G336" s="10" t="s">
        <v>471</v>
      </c>
      <c r="H336" s="10" t="s">
        <v>728</v>
      </c>
      <c r="I336" s="10" t="s">
        <v>729</v>
      </c>
      <c r="J336" s="10"/>
      <c r="K336" s="10"/>
      <c r="L336" s="10" t="s">
        <v>321</v>
      </c>
      <c r="M336" s="10" t="s">
        <v>730</v>
      </c>
      <c r="N336" s="10" t="s">
        <v>731</v>
      </c>
      <c r="O336" s="11">
        <v>45992</v>
      </c>
      <c r="P336" s="12">
        <v>21000</v>
      </c>
      <c r="Q336" s="13">
        <v>21000</v>
      </c>
      <c r="R336" s="11">
        <v>45992</v>
      </c>
      <c r="S336" s="11">
        <v>46203</v>
      </c>
      <c r="T336" s="10" t="s">
        <v>537</v>
      </c>
      <c r="U336" s="10" t="s">
        <v>538</v>
      </c>
      <c r="V336" s="10" t="s">
        <v>434</v>
      </c>
      <c r="W336" s="10" t="s">
        <v>435</v>
      </c>
      <c r="X336" s="10" t="s">
        <v>296</v>
      </c>
    </row>
    <row r="337" spans="1:24" ht="13.5" x14ac:dyDescent="0.25">
      <c r="A337" t="s">
        <v>4996</v>
      </c>
      <c r="C337" t="e">
        <v>#N/A</v>
      </c>
      <c r="D337" s="10" t="s">
        <v>28</v>
      </c>
      <c r="E337" s="34">
        <v>20268802990</v>
      </c>
      <c r="F337" s="10" t="s">
        <v>1098</v>
      </c>
      <c r="G337" s="10" t="s">
        <v>47</v>
      </c>
      <c r="H337" s="10" t="s">
        <v>1099</v>
      </c>
      <c r="I337" s="10" t="s">
        <v>1100</v>
      </c>
      <c r="J337" s="10"/>
      <c r="K337" s="10"/>
      <c r="L337" s="10" t="s">
        <v>50</v>
      </c>
      <c r="M337" s="10" t="s">
        <v>1101</v>
      </c>
      <c r="N337" s="10" t="s">
        <v>938</v>
      </c>
      <c r="O337" s="11">
        <v>45992</v>
      </c>
      <c r="P337" s="12">
        <v>1</v>
      </c>
      <c r="Q337" s="13">
        <v>0</v>
      </c>
      <c r="R337" s="11">
        <v>45383</v>
      </c>
      <c r="S337" s="11">
        <v>46022</v>
      </c>
      <c r="T337" s="10" t="s">
        <v>355</v>
      </c>
      <c r="U337" s="10" t="s">
        <v>356</v>
      </c>
      <c r="V337" s="10" t="s">
        <v>55</v>
      </c>
      <c r="W337" s="10" t="s">
        <v>56</v>
      </c>
      <c r="X337" s="10" t="s">
        <v>57</v>
      </c>
    </row>
    <row r="338" spans="1:24" ht="13.5" x14ac:dyDescent="0.25">
      <c r="A338" t="s">
        <v>4995</v>
      </c>
      <c r="B338" t="s">
        <v>4984</v>
      </c>
      <c r="C338" s="32" t="s">
        <v>4985</v>
      </c>
      <c r="D338" s="10" t="s">
        <v>28</v>
      </c>
      <c r="E338" s="34">
        <v>20268801094</v>
      </c>
      <c r="F338" s="10" t="s">
        <v>1288</v>
      </c>
      <c r="G338" s="10" t="s">
        <v>1282</v>
      </c>
      <c r="H338" s="10" t="s">
        <v>1289</v>
      </c>
      <c r="I338" s="10" t="s">
        <v>1290</v>
      </c>
      <c r="J338" s="10"/>
      <c r="K338" s="10"/>
      <c r="L338" s="10" t="s">
        <v>50</v>
      </c>
      <c r="M338" s="10" t="s">
        <v>1291</v>
      </c>
      <c r="N338" s="10" t="s">
        <v>1292</v>
      </c>
      <c r="O338" s="11">
        <v>45992</v>
      </c>
      <c r="P338" s="12">
        <v>50000</v>
      </c>
      <c r="Q338" s="13">
        <v>37500</v>
      </c>
      <c r="R338" s="11">
        <v>45839</v>
      </c>
      <c r="S338" s="11">
        <v>45930</v>
      </c>
      <c r="T338" s="10" t="s">
        <v>304</v>
      </c>
      <c r="U338" s="10" t="s">
        <v>305</v>
      </c>
      <c r="V338" s="10" t="s">
        <v>55</v>
      </c>
      <c r="W338" s="10" t="s">
        <v>56</v>
      </c>
      <c r="X338" s="10" t="s">
        <v>57</v>
      </c>
    </row>
    <row r="339" spans="1:24" ht="13.5" x14ac:dyDescent="0.25">
      <c r="A339" t="s">
        <v>4996</v>
      </c>
      <c r="C339" t="e">
        <v>#N/A</v>
      </c>
      <c r="D339" s="10" t="s">
        <v>28</v>
      </c>
      <c r="E339" s="34">
        <v>20268803183</v>
      </c>
      <c r="F339" s="10" t="s">
        <v>1642</v>
      </c>
      <c r="G339" s="10" t="s">
        <v>1282</v>
      </c>
      <c r="H339" s="10" t="s">
        <v>1419</v>
      </c>
      <c r="I339" s="10" t="s">
        <v>1420</v>
      </c>
      <c r="J339" s="10"/>
      <c r="K339" s="10"/>
      <c r="L339" s="10" t="s">
        <v>50</v>
      </c>
      <c r="M339" s="10" t="s">
        <v>1643</v>
      </c>
      <c r="N339" s="10" t="s">
        <v>1644</v>
      </c>
      <c r="O339" s="11">
        <v>45992</v>
      </c>
      <c r="P339" s="12">
        <v>168750</v>
      </c>
      <c r="Q339" s="13">
        <v>7500</v>
      </c>
      <c r="R339" s="11">
        <v>45474</v>
      </c>
      <c r="S339" s="11">
        <v>46568</v>
      </c>
      <c r="T339" s="10" t="s">
        <v>759</v>
      </c>
      <c r="U339" s="10" t="s">
        <v>760</v>
      </c>
      <c r="V339" s="10" t="s">
        <v>55</v>
      </c>
      <c r="W339" s="10" t="s">
        <v>56</v>
      </c>
      <c r="X339" s="10" t="s">
        <v>57</v>
      </c>
    </row>
    <row r="340" spans="1:24" ht="13.5" x14ac:dyDescent="0.25">
      <c r="A340" t="s">
        <v>4996</v>
      </c>
      <c r="C340" t="e">
        <v>#N/A</v>
      </c>
      <c r="D340" s="10" t="s">
        <v>28</v>
      </c>
      <c r="E340" s="34">
        <v>20261405342</v>
      </c>
      <c r="F340" s="10" t="s">
        <v>2183</v>
      </c>
      <c r="G340" s="10" t="s">
        <v>190</v>
      </c>
      <c r="H340" s="10" t="s">
        <v>2184</v>
      </c>
      <c r="I340" s="10" t="s">
        <v>2185</v>
      </c>
      <c r="J340" s="10"/>
      <c r="K340" s="10" t="s">
        <v>193</v>
      </c>
      <c r="L340" s="10" t="s">
        <v>33</v>
      </c>
      <c r="M340" s="10" t="s">
        <v>2186</v>
      </c>
      <c r="N340" s="10" t="s">
        <v>2187</v>
      </c>
      <c r="O340" s="11">
        <v>45992</v>
      </c>
      <c r="P340" s="12">
        <v>71500</v>
      </c>
      <c r="Q340" s="13">
        <v>0</v>
      </c>
      <c r="R340" s="11">
        <v>45940</v>
      </c>
      <c r="S340" s="11">
        <v>46304</v>
      </c>
      <c r="T340" s="10" t="s">
        <v>324</v>
      </c>
      <c r="U340" s="10" t="s">
        <v>325</v>
      </c>
      <c r="V340" s="10" t="s">
        <v>198</v>
      </c>
      <c r="W340" s="10" t="s">
        <v>199</v>
      </c>
      <c r="X340" s="10" t="s">
        <v>200</v>
      </c>
    </row>
    <row r="341" spans="1:24" ht="13.5" x14ac:dyDescent="0.25">
      <c r="A341" t="s">
        <v>4996</v>
      </c>
      <c r="C341" t="e">
        <v>#N/A</v>
      </c>
      <c r="D341" s="10" t="s">
        <v>28</v>
      </c>
      <c r="E341" s="34">
        <v>20261407696</v>
      </c>
      <c r="F341" s="10" t="s">
        <v>2692</v>
      </c>
      <c r="G341" s="10" t="s">
        <v>2286</v>
      </c>
      <c r="H341" s="10" t="s">
        <v>2380</v>
      </c>
      <c r="I341" s="10" t="s">
        <v>2381</v>
      </c>
      <c r="J341" s="10"/>
      <c r="K341" s="10"/>
      <c r="L341" s="10" t="s">
        <v>33</v>
      </c>
      <c r="M341" s="10" t="s">
        <v>2693</v>
      </c>
      <c r="N341" s="10" t="s">
        <v>2694</v>
      </c>
      <c r="O341" s="11">
        <v>45992</v>
      </c>
      <c r="P341" s="12">
        <v>2750</v>
      </c>
      <c r="Q341" s="13">
        <v>0</v>
      </c>
      <c r="R341" s="11">
        <v>45952</v>
      </c>
      <c r="S341" s="11">
        <v>46203</v>
      </c>
      <c r="T341" s="10" t="s">
        <v>801</v>
      </c>
      <c r="U341" s="10" t="s">
        <v>802</v>
      </c>
      <c r="V341" s="10" t="s">
        <v>38</v>
      </c>
      <c r="W341" s="10" t="s">
        <v>39</v>
      </c>
      <c r="X341" s="10" t="s">
        <v>234</v>
      </c>
    </row>
    <row r="342" spans="1:24" ht="13.5" x14ac:dyDescent="0.25">
      <c r="A342" t="s">
        <v>4996</v>
      </c>
      <c r="C342" t="e">
        <v>#N/A</v>
      </c>
      <c r="D342" s="10" t="s">
        <v>28</v>
      </c>
      <c r="E342" s="34">
        <v>20261407697</v>
      </c>
      <c r="F342" s="10" t="s">
        <v>2695</v>
      </c>
      <c r="G342" s="10" t="s">
        <v>2286</v>
      </c>
      <c r="H342" s="10" t="s">
        <v>2696</v>
      </c>
      <c r="I342" s="10" t="s">
        <v>2697</v>
      </c>
      <c r="J342" s="10"/>
      <c r="K342" s="10"/>
      <c r="L342" s="10" t="s">
        <v>431</v>
      </c>
      <c r="M342" s="10" t="s">
        <v>2698</v>
      </c>
      <c r="N342" s="10" t="s">
        <v>2699</v>
      </c>
      <c r="O342" s="11">
        <v>45992</v>
      </c>
      <c r="P342" s="12">
        <v>9345</v>
      </c>
      <c r="Q342" s="13">
        <v>0</v>
      </c>
      <c r="R342" s="11">
        <v>45931</v>
      </c>
      <c r="S342" s="11">
        <v>46568</v>
      </c>
      <c r="T342" s="10" t="s">
        <v>801</v>
      </c>
      <c r="U342" s="10" t="s">
        <v>802</v>
      </c>
      <c r="V342" s="10" t="s">
        <v>434</v>
      </c>
      <c r="W342" s="10" t="s">
        <v>435</v>
      </c>
      <c r="X342" s="10" t="s">
        <v>296</v>
      </c>
    </row>
    <row r="343" spans="1:24" ht="13.5" x14ac:dyDescent="0.25">
      <c r="A343" t="s">
        <v>4996</v>
      </c>
      <c r="C343" t="e">
        <v>#N/A</v>
      </c>
      <c r="D343" s="10" t="s">
        <v>28</v>
      </c>
      <c r="E343" s="34">
        <v>20261407699</v>
      </c>
      <c r="F343" s="10" t="s">
        <v>2700</v>
      </c>
      <c r="G343" s="10" t="s">
        <v>2286</v>
      </c>
      <c r="H343" s="10" t="s">
        <v>2701</v>
      </c>
      <c r="I343" s="10" t="s">
        <v>2702</v>
      </c>
      <c r="J343" s="10"/>
      <c r="K343" s="10"/>
      <c r="L343" s="10" t="s">
        <v>50</v>
      </c>
      <c r="M343" s="10" t="s">
        <v>2703</v>
      </c>
      <c r="N343" s="10" t="s">
        <v>2704</v>
      </c>
      <c r="O343" s="11">
        <v>45992</v>
      </c>
      <c r="P343" s="12">
        <v>14637.5</v>
      </c>
      <c r="Q343" s="13">
        <v>0</v>
      </c>
      <c r="R343" s="11">
        <v>45958</v>
      </c>
      <c r="S343" s="11">
        <v>46203</v>
      </c>
      <c r="T343" s="10" t="s">
        <v>801</v>
      </c>
      <c r="U343" s="10" t="s">
        <v>802</v>
      </c>
      <c r="V343" s="10" t="s">
        <v>434</v>
      </c>
      <c r="W343" s="10" t="s">
        <v>435</v>
      </c>
      <c r="X343" s="10" t="s">
        <v>296</v>
      </c>
    </row>
    <row r="344" spans="1:24" ht="13.5" x14ac:dyDescent="0.25">
      <c r="A344" t="s">
        <v>4996</v>
      </c>
      <c r="C344" t="e">
        <v>#N/A</v>
      </c>
      <c r="D344" s="10" t="s">
        <v>28</v>
      </c>
      <c r="E344" s="34">
        <v>20261407700</v>
      </c>
      <c r="F344" s="10" t="s">
        <v>2705</v>
      </c>
      <c r="G344" s="10" t="s">
        <v>2286</v>
      </c>
      <c r="H344" s="10" t="s">
        <v>1162</v>
      </c>
      <c r="I344" s="10" t="s">
        <v>1163</v>
      </c>
      <c r="J344" s="10" t="s">
        <v>319</v>
      </c>
      <c r="K344" s="10" t="s">
        <v>193</v>
      </c>
      <c r="L344" s="10" t="s">
        <v>33</v>
      </c>
      <c r="M344" s="10" t="s">
        <v>2706</v>
      </c>
      <c r="N344" s="10" t="s">
        <v>2707</v>
      </c>
      <c r="O344" s="11">
        <v>45992</v>
      </c>
      <c r="P344" s="12">
        <v>10101.06</v>
      </c>
      <c r="Q344" s="13">
        <v>0</v>
      </c>
      <c r="R344" s="11">
        <v>46189</v>
      </c>
      <c r="S344" s="11">
        <v>46553</v>
      </c>
      <c r="T344" s="10" t="s">
        <v>801</v>
      </c>
      <c r="U344" s="10" t="s">
        <v>802</v>
      </c>
      <c r="V344" s="10" t="s">
        <v>434</v>
      </c>
      <c r="W344" s="10" t="s">
        <v>435</v>
      </c>
      <c r="X344" s="10" t="s">
        <v>296</v>
      </c>
    </row>
    <row r="345" spans="1:24" ht="13.5" x14ac:dyDescent="0.25">
      <c r="A345" t="s">
        <v>4996</v>
      </c>
      <c r="C345" t="e">
        <v>#N/A</v>
      </c>
      <c r="D345" s="10" t="s">
        <v>28</v>
      </c>
      <c r="E345" s="34">
        <v>20261407701</v>
      </c>
      <c r="F345" s="10" t="s">
        <v>2708</v>
      </c>
      <c r="G345" s="10" t="s">
        <v>2286</v>
      </c>
      <c r="H345" s="10" t="s">
        <v>705</v>
      </c>
      <c r="I345" s="10" t="s">
        <v>706</v>
      </c>
      <c r="J345" s="10"/>
      <c r="K345" s="10" t="s">
        <v>489</v>
      </c>
      <c r="L345" s="10" t="s">
        <v>409</v>
      </c>
      <c r="M345" s="10" t="s">
        <v>2709</v>
      </c>
      <c r="N345" s="10" t="s">
        <v>2710</v>
      </c>
      <c r="O345" s="11">
        <v>45992</v>
      </c>
      <c r="P345" s="12">
        <v>7290</v>
      </c>
      <c r="Q345" s="13">
        <v>0</v>
      </c>
      <c r="R345" s="11">
        <v>46081</v>
      </c>
      <c r="S345" s="11">
        <v>46445</v>
      </c>
      <c r="T345" s="10" t="s">
        <v>801</v>
      </c>
      <c r="U345" s="10" t="s">
        <v>802</v>
      </c>
      <c r="V345" s="10" t="s">
        <v>434</v>
      </c>
      <c r="W345" s="10" t="s">
        <v>435</v>
      </c>
      <c r="X345" s="10" t="s">
        <v>296</v>
      </c>
    </row>
    <row r="346" spans="1:24" ht="13.5" x14ac:dyDescent="0.25">
      <c r="A346" t="s">
        <v>4996</v>
      </c>
      <c r="C346" t="e">
        <v>#N/A</v>
      </c>
      <c r="D346" s="10" t="s">
        <v>28</v>
      </c>
      <c r="E346" s="34">
        <v>20261407702</v>
      </c>
      <c r="F346" s="10" t="s">
        <v>2711</v>
      </c>
      <c r="G346" s="10" t="s">
        <v>2286</v>
      </c>
      <c r="H346" s="10" t="s">
        <v>2712</v>
      </c>
      <c r="I346" s="10" t="s">
        <v>2713</v>
      </c>
      <c r="J346" s="10"/>
      <c r="K346" s="10" t="s">
        <v>193</v>
      </c>
      <c r="L346" s="10" t="s">
        <v>33</v>
      </c>
      <c r="M346" s="10" t="s">
        <v>2714</v>
      </c>
      <c r="N346" s="10" t="s">
        <v>2715</v>
      </c>
      <c r="O346" s="11">
        <v>45992</v>
      </c>
      <c r="P346" s="12">
        <v>11161.39</v>
      </c>
      <c r="Q346" s="13">
        <v>11161.39</v>
      </c>
      <c r="R346" s="11">
        <v>45951</v>
      </c>
      <c r="S346" s="11">
        <v>46203</v>
      </c>
      <c r="T346" s="10" t="s">
        <v>801</v>
      </c>
      <c r="U346" s="10" t="s">
        <v>802</v>
      </c>
      <c r="V346" s="10" t="s">
        <v>434</v>
      </c>
      <c r="W346" s="10" t="s">
        <v>435</v>
      </c>
      <c r="X346" s="10" t="s">
        <v>296</v>
      </c>
    </row>
    <row r="347" spans="1:24" ht="13.5" x14ac:dyDescent="0.25">
      <c r="A347" t="s">
        <v>4996</v>
      </c>
      <c r="C347" t="e">
        <v>#N/A</v>
      </c>
      <c r="D347" s="10" t="s">
        <v>28</v>
      </c>
      <c r="E347" s="34">
        <v>20261407703</v>
      </c>
      <c r="F347" s="10" t="s">
        <v>2716</v>
      </c>
      <c r="G347" s="10" t="s">
        <v>2286</v>
      </c>
      <c r="H347" s="10" t="s">
        <v>682</v>
      </c>
      <c r="I347" s="10" t="s">
        <v>683</v>
      </c>
      <c r="J347" s="10"/>
      <c r="K347" s="10" t="s">
        <v>489</v>
      </c>
      <c r="L347" s="10" t="s">
        <v>352</v>
      </c>
      <c r="M347" s="10" t="s">
        <v>2717</v>
      </c>
      <c r="N347" s="10" t="s">
        <v>2718</v>
      </c>
      <c r="O347" s="11">
        <v>45992</v>
      </c>
      <c r="P347" s="12">
        <v>5727.04</v>
      </c>
      <c r="Q347" s="13">
        <v>0</v>
      </c>
      <c r="R347" s="11">
        <v>45967</v>
      </c>
      <c r="S347" s="11">
        <v>46203</v>
      </c>
      <c r="T347" s="10" t="s">
        <v>801</v>
      </c>
      <c r="U347" s="10" t="s">
        <v>802</v>
      </c>
      <c r="V347" s="10" t="s">
        <v>434</v>
      </c>
      <c r="W347" s="10" t="s">
        <v>435</v>
      </c>
      <c r="X347" s="10" t="s">
        <v>296</v>
      </c>
    </row>
    <row r="348" spans="1:24" ht="13.5" x14ac:dyDescent="0.25">
      <c r="A348" t="s">
        <v>4996</v>
      </c>
      <c r="C348" t="e">
        <v>#N/A</v>
      </c>
      <c r="D348" s="10" t="s">
        <v>28</v>
      </c>
      <c r="E348" s="34">
        <v>20261407704</v>
      </c>
      <c r="F348" s="10" t="s">
        <v>2719</v>
      </c>
      <c r="G348" s="10" t="s">
        <v>2286</v>
      </c>
      <c r="H348" s="10" t="s">
        <v>466</v>
      </c>
      <c r="I348" s="10" t="s">
        <v>467</v>
      </c>
      <c r="J348" s="10"/>
      <c r="K348" s="10" t="s">
        <v>425</v>
      </c>
      <c r="L348" s="10" t="s">
        <v>431</v>
      </c>
      <c r="M348" s="10" t="s">
        <v>2720</v>
      </c>
      <c r="N348" s="10" t="s">
        <v>2721</v>
      </c>
      <c r="O348" s="11">
        <v>45992</v>
      </c>
      <c r="P348" s="12">
        <v>1648.52</v>
      </c>
      <c r="Q348" s="13">
        <v>0</v>
      </c>
      <c r="R348" s="11">
        <v>46074</v>
      </c>
      <c r="S348" s="11">
        <v>46438</v>
      </c>
      <c r="T348" s="10" t="s">
        <v>801</v>
      </c>
      <c r="U348" s="10" t="s">
        <v>802</v>
      </c>
      <c r="V348" s="10" t="s">
        <v>434</v>
      </c>
      <c r="W348" s="10" t="s">
        <v>435</v>
      </c>
      <c r="X348" s="10" t="s">
        <v>296</v>
      </c>
    </row>
    <row r="349" spans="1:24" ht="13.5" x14ac:dyDescent="0.25">
      <c r="A349" t="s">
        <v>4996</v>
      </c>
      <c r="C349" t="e">
        <v>#N/A</v>
      </c>
      <c r="D349" s="10" t="s">
        <v>28</v>
      </c>
      <c r="E349" s="34">
        <v>20261407705</v>
      </c>
      <c r="F349" s="10" t="s">
        <v>2722</v>
      </c>
      <c r="G349" s="10" t="s">
        <v>2286</v>
      </c>
      <c r="H349" s="10" t="s">
        <v>2723</v>
      </c>
      <c r="I349" s="10" t="s">
        <v>2724</v>
      </c>
      <c r="J349" s="10" t="s">
        <v>319</v>
      </c>
      <c r="K349" s="10" t="s">
        <v>460</v>
      </c>
      <c r="L349" s="10" t="s">
        <v>33</v>
      </c>
      <c r="M349" s="10" t="s">
        <v>2725</v>
      </c>
      <c r="N349" s="10" t="s">
        <v>2726</v>
      </c>
      <c r="O349" s="11">
        <v>45992</v>
      </c>
      <c r="P349" s="12">
        <v>3025</v>
      </c>
      <c r="Q349" s="13">
        <v>0</v>
      </c>
      <c r="R349" s="11">
        <v>45986</v>
      </c>
      <c r="S349" s="11">
        <v>46203</v>
      </c>
      <c r="T349" s="10" t="s">
        <v>801</v>
      </c>
      <c r="U349" s="10" t="s">
        <v>802</v>
      </c>
      <c r="V349" s="10" t="s">
        <v>434</v>
      </c>
      <c r="W349" s="10" t="s">
        <v>435</v>
      </c>
      <c r="X349" s="10" t="s">
        <v>296</v>
      </c>
    </row>
    <row r="350" spans="1:24" ht="13.5" x14ac:dyDescent="0.25">
      <c r="A350" t="s">
        <v>4996</v>
      </c>
      <c r="C350" t="e">
        <v>#N/A</v>
      </c>
      <c r="D350" s="10" t="s">
        <v>28</v>
      </c>
      <c r="E350" s="34">
        <v>20261407706</v>
      </c>
      <c r="F350" s="10" t="s">
        <v>2727</v>
      </c>
      <c r="G350" s="10" t="s">
        <v>2286</v>
      </c>
      <c r="H350" s="10" t="s">
        <v>2728</v>
      </c>
      <c r="I350" s="10" t="s">
        <v>2729</v>
      </c>
      <c r="J350" s="10" t="s">
        <v>319</v>
      </c>
      <c r="K350" s="10" t="s">
        <v>320</v>
      </c>
      <c r="L350" s="10" t="s">
        <v>33</v>
      </c>
      <c r="M350" s="10" t="s">
        <v>2730</v>
      </c>
      <c r="N350" s="10" t="s">
        <v>2731</v>
      </c>
      <c r="O350" s="11">
        <v>45992</v>
      </c>
      <c r="P350" s="12">
        <v>15818.75</v>
      </c>
      <c r="Q350" s="13">
        <v>0</v>
      </c>
      <c r="R350" s="11">
        <v>45936</v>
      </c>
      <c r="S350" s="11">
        <v>46203</v>
      </c>
      <c r="T350" s="10" t="s">
        <v>801</v>
      </c>
      <c r="U350" s="10" t="s">
        <v>802</v>
      </c>
      <c r="V350" s="10" t="s">
        <v>434</v>
      </c>
      <c r="W350" s="10" t="s">
        <v>435</v>
      </c>
      <c r="X350" s="10" t="s">
        <v>296</v>
      </c>
    </row>
    <row r="351" spans="1:24" ht="13.5" x14ac:dyDescent="0.25">
      <c r="A351" t="s">
        <v>4996</v>
      </c>
      <c r="C351" t="e">
        <v>#N/A</v>
      </c>
      <c r="D351" s="10" t="s">
        <v>28</v>
      </c>
      <c r="E351" s="34">
        <v>20268803987</v>
      </c>
      <c r="F351" s="10" t="s">
        <v>3670</v>
      </c>
      <c r="G351" s="10" t="s">
        <v>2977</v>
      </c>
      <c r="H351" s="10" t="s">
        <v>3072</v>
      </c>
      <c r="I351" s="10" t="s">
        <v>3073</v>
      </c>
      <c r="J351" s="10"/>
      <c r="K351" s="10"/>
      <c r="L351" s="10" t="s">
        <v>33</v>
      </c>
      <c r="M351" s="10" t="s">
        <v>3671</v>
      </c>
      <c r="N351" s="10" t="s">
        <v>3672</v>
      </c>
      <c r="O351" s="11">
        <v>45992</v>
      </c>
      <c r="P351" s="12">
        <v>2832</v>
      </c>
      <c r="Q351" s="13">
        <v>0</v>
      </c>
      <c r="R351" s="11">
        <v>45989</v>
      </c>
      <c r="S351" s="11">
        <v>46052</v>
      </c>
      <c r="T351" s="10" t="s">
        <v>801</v>
      </c>
      <c r="U351" s="10" t="s">
        <v>802</v>
      </c>
      <c r="V351" s="10" t="s">
        <v>434</v>
      </c>
      <c r="W351" s="10" t="s">
        <v>435</v>
      </c>
      <c r="X351" s="10" t="s">
        <v>296</v>
      </c>
    </row>
    <row r="352" spans="1:24" ht="13.5" x14ac:dyDescent="0.25">
      <c r="A352" t="s">
        <v>4996</v>
      </c>
      <c r="C352" t="e">
        <v>#N/A</v>
      </c>
      <c r="D352" s="10" t="s">
        <v>28</v>
      </c>
      <c r="E352" s="34">
        <v>20268803991</v>
      </c>
      <c r="F352" s="10" t="s">
        <v>3673</v>
      </c>
      <c r="G352" s="10" t="s">
        <v>2977</v>
      </c>
      <c r="H352" s="10" t="s">
        <v>3641</v>
      </c>
      <c r="I352" s="10" t="s">
        <v>3642</v>
      </c>
      <c r="J352" s="10"/>
      <c r="K352" s="10"/>
      <c r="L352" s="10" t="s">
        <v>33</v>
      </c>
      <c r="M352" s="10" t="s">
        <v>3674</v>
      </c>
      <c r="N352" s="10" t="s">
        <v>3675</v>
      </c>
      <c r="O352" s="11">
        <v>45992</v>
      </c>
      <c r="P352" s="12">
        <v>3124.52</v>
      </c>
      <c r="Q352" s="13">
        <v>3124.52</v>
      </c>
      <c r="R352" s="11">
        <v>45992</v>
      </c>
      <c r="S352" s="11">
        <v>46017</v>
      </c>
      <c r="T352" s="10" t="s">
        <v>801</v>
      </c>
      <c r="U352" s="10" t="s">
        <v>802</v>
      </c>
      <c r="V352" s="10" t="s">
        <v>434</v>
      </c>
      <c r="W352" s="10" t="s">
        <v>435</v>
      </c>
      <c r="X352" s="10" t="s">
        <v>296</v>
      </c>
    </row>
    <row r="353" spans="1:24" ht="13.5" x14ac:dyDescent="0.25">
      <c r="A353" t="s">
        <v>4996</v>
      </c>
      <c r="C353" t="e">
        <v>#N/A</v>
      </c>
      <c r="D353" s="10" t="s">
        <v>28</v>
      </c>
      <c r="E353" s="34">
        <v>20268803992</v>
      </c>
      <c r="F353" s="10" t="s">
        <v>3676</v>
      </c>
      <c r="G353" s="10" t="s">
        <v>2977</v>
      </c>
      <c r="H353" s="10" t="s">
        <v>3227</v>
      </c>
      <c r="I353" s="10" t="s">
        <v>3228</v>
      </c>
      <c r="J353" s="10"/>
      <c r="K353" s="10"/>
      <c r="L353" s="10" t="s">
        <v>33</v>
      </c>
      <c r="M353" s="10" t="s">
        <v>3677</v>
      </c>
      <c r="N353" s="10" t="s">
        <v>3678</v>
      </c>
      <c r="O353" s="11">
        <v>45992</v>
      </c>
      <c r="P353" s="12">
        <v>14096.2</v>
      </c>
      <c r="Q353" s="13">
        <v>0</v>
      </c>
      <c r="R353" s="11">
        <v>45992</v>
      </c>
      <c r="S353" s="11">
        <v>46031</v>
      </c>
      <c r="T353" s="10" t="s">
        <v>801</v>
      </c>
      <c r="U353" s="10" t="s">
        <v>802</v>
      </c>
      <c r="V353" s="10" t="s">
        <v>434</v>
      </c>
      <c r="W353" s="10" t="s">
        <v>435</v>
      </c>
      <c r="X353" s="10" t="s">
        <v>296</v>
      </c>
    </row>
    <row r="354" spans="1:24" ht="13.5" x14ac:dyDescent="0.25">
      <c r="A354" t="s">
        <v>4996</v>
      </c>
      <c r="C354" t="e">
        <v>#N/A</v>
      </c>
      <c r="D354" s="10" t="s">
        <v>28</v>
      </c>
      <c r="E354" s="34">
        <v>20268803993</v>
      </c>
      <c r="F354" s="10" t="s">
        <v>3679</v>
      </c>
      <c r="G354" s="10" t="s">
        <v>2977</v>
      </c>
      <c r="H354" s="10" t="s">
        <v>3097</v>
      </c>
      <c r="I354" s="10" t="s">
        <v>3098</v>
      </c>
      <c r="J354" s="10"/>
      <c r="K354" s="10"/>
      <c r="L354" s="10" t="s">
        <v>33</v>
      </c>
      <c r="M354" s="10" t="s">
        <v>3680</v>
      </c>
      <c r="N354" s="10" t="s">
        <v>3681</v>
      </c>
      <c r="O354" s="11">
        <v>45992</v>
      </c>
      <c r="P354" s="12">
        <v>3368</v>
      </c>
      <c r="Q354" s="13">
        <v>3368</v>
      </c>
      <c r="R354" s="11">
        <v>45992</v>
      </c>
      <c r="S354" s="11">
        <v>46038</v>
      </c>
      <c r="T354" s="10" t="s">
        <v>801</v>
      </c>
      <c r="U354" s="10" t="s">
        <v>802</v>
      </c>
      <c r="V354" s="10" t="s">
        <v>434</v>
      </c>
      <c r="W354" s="10" t="s">
        <v>435</v>
      </c>
      <c r="X354" s="10" t="s">
        <v>296</v>
      </c>
    </row>
    <row r="355" spans="1:24" ht="13.5" x14ac:dyDescent="0.25">
      <c r="A355" t="s">
        <v>4996</v>
      </c>
      <c r="C355" t="e">
        <v>#N/A</v>
      </c>
      <c r="D355" s="10" t="s">
        <v>28</v>
      </c>
      <c r="E355" s="34">
        <v>20268803994</v>
      </c>
      <c r="F355" s="10" t="s">
        <v>3682</v>
      </c>
      <c r="G355" s="10" t="s">
        <v>2977</v>
      </c>
      <c r="H355" s="10" t="s">
        <v>3683</v>
      </c>
      <c r="I355" s="10" t="s">
        <v>3684</v>
      </c>
      <c r="J355" s="10"/>
      <c r="K355" s="10"/>
      <c r="L355" s="10" t="s">
        <v>33</v>
      </c>
      <c r="M355" s="10" t="s">
        <v>3685</v>
      </c>
      <c r="N355" s="10" t="s">
        <v>3686</v>
      </c>
      <c r="O355" s="11">
        <v>45992</v>
      </c>
      <c r="P355" s="12">
        <v>9000</v>
      </c>
      <c r="Q355" s="13">
        <v>0</v>
      </c>
      <c r="R355" s="11">
        <v>45992</v>
      </c>
      <c r="S355" s="11">
        <v>46063</v>
      </c>
      <c r="T355" s="10" t="s">
        <v>801</v>
      </c>
      <c r="U355" s="10" t="s">
        <v>802</v>
      </c>
      <c r="V355" s="10" t="s">
        <v>434</v>
      </c>
      <c r="W355" s="10" t="s">
        <v>435</v>
      </c>
      <c r="X355" s="10" t="s">
        <v>296</v>
      </c>
    </row>
    <row r="356" spans="1:24" ht="13.5" x14ac:dyDescent="0.25">
      <c r="A356" t="s">
        <v>4996</v>
      </c>
      <c r="C356" t="e">
        <v>#N/A</v>
      </c>
      <c r="D356" s="10" t="s">
        <v>28</v>
      </c>
      <c r="E356" s="34">
        <v>20268803995</v>
      </c>
      <c r="F356" s="10" t="s">
        <v>3687</v>
      </c>
      <c r="G356" s="10" t="s">
        <v>2977</v>
      </c>
      <c r="H356" s="10" t="s">
        <v>3346</v>
      </c>
      <c r="I356" s="10" t="s">
        <v>3347</v>
      </c>
      <c r="J356" s="10"/>
      <c r="K356" s="10"/>
      <c r="L356" s="10" t="s">
        <v>33</v>
      </c>
      <c r="M356" s="10" t="s">
        <v>3688</v>
      </c>
      <c r="N356" s="10" t="s">
        <v>3689</v>
      </c>
      <c r="O356" s="11">
        <v>45992</v>
      </c>
      <c r="P356" s="12">
        <v>9665</v>
      </c>
      <c r="Q356" s="13">
        <v>9665</v>
      </c>
      <c r="R356" s="11">
        <v>45995</v>
      </c>
      <c r="S356" s="11">
        <v>46053</v>
      </c>
      <c r="T356" s="10" t="s">
        <v>801</v>
      </c>
      <c r="U356" s="10" t="s">
        <v>802</v>
      </c>
      <c r="V356" s="10" t="s">
        <v>38</v>
      </c>
      <c r="W356" s="10" t="s">
        <v>39</v>
      </c>
      <c r="X356" s="10" t="s">
        <v>234</v>
      </c>
    </row>
    <row r="357" spans="1:24" ht="13.5" x14ac:dyDescent="0.25">
      <c r="A357" t="s">
        <v>4996</v>
      </c>
      <c r="C357" t="e">
        <v>#N/A</v>
      </c>
      <c r="D357" s="10" t="s">
        <v>28</v>
      </c>
      <c r="E357" s="34">
        <v>20268803997</v>
      </c>
      <c r="F357" s="10" t="s">
        <v>3690</v>
      </c>
      <c r="G357" s="10" t="s">
        <v>2977</v>
      </c>
      <c r="H357" s="10" t="s">
        <v>3009</v>
      </c>
      <c r="I357" s="10" t="s">
        <v>3010</v>
      </c>
      <c r="J357" s="10"/>
      <c r="K357" s="10"/>
      <c r="L357" s="10" t="s">
        <v>33</v>
      </c>
      <c r="M357" s="10" t="s">
        <v>3691</v>
      </c>
      <c r="N357" s="10" t="s">
        <v>3692</v>
      </c>
      <c r="O357" s="11">
        <v>45992</v>
      </c>
      <c r="P357" s="12">
        <v>3242.19</v>
      </c>
      <c r="Q357" s="13">
        <v>0</v>
      </c>
      <c r="R357" s="11">
        <v>45992</v>
      </c>
      <c r="S357" s="11">
        <v>46052</v>
      </c>
      <c r="T357" s="10" t="s">
        <v>801</v>
      </c>
      <c r="U357" s="10" t="s">
        <v>802</v>
      </c>
      <c r="V357" s="10" t="s">
        <v>434</v>
      </c>
      <c r="W357" s="10" t="s">
        <v>435</v>
      </c>
      <c r="X357" s="10" t="s">
        <v>296</v>
      </c>
    </row>
    <row r="358" spans="1:24" ht="13.5" x14ac:dyDescent="0.25">
      <c r="A358" t="s">
        <v>4996</v>
      </c>
      <c r="C358" t="e">
        <v>#N/A</v>
      </c>
      <c r="D358" s="10" t="s">
        <v>28</v>
      </c>
      <c r="E358" s="34">
        <v>20268802788</v>
      </c>
      <c r="F358" s="10" t="s">
        <v>3869</v>
      </c>
      <c r="G358" s="10" t="s">
        <v>3866</v>
      </c>
      <c r="H358" s="10" t="s">
        <v>3870</v>
      </c>
      <c r="I358" s="10" t="s">
        <v>3871</v>
      </c>
      <c r="J358" s="10"/>
      <c r="K358" s="10"/>
      <c r="L358" s="10" t="s">
        <v>50</v>
      </c>
      <c r="M358" s="10" t="s">
        <v>3872</v>
      </c>
      <c r="N358" s="10" t="s">
        <v>3873</v>
      </c>
      <c r="O358" s="11">
        <v>45992</v>
      </c>
      <c r="P358" s="12">
        <v>435337</v>
      </c>
      <c r="Q358" s="13">
        <v>0</v>
      </c>
      <c r="R358" s="11">
        <v>46013</v>
      </c>
      <c r="S358" s="11">
        <v>47837</v>
      </c>
      <c r="T358" s="10" t="s">
        <v>759</v>
      </c>
      <c r="U358" s="10" t="s">
        <v>760</v>
      </c>
      <c r="V358" s="10" t="s">
        <v>434</v>
      </c>
      <c r="W358" s="10" t="s">
        <v>435</v>
      </c>
      <c r="X358" s="10" t="s">
        <v>296</v>
      </c>
    </row>
    <row r="359" spans="1:24" ht="13.5" x14ac:dyDescent="0.25">
      <c r="A359" t="s">
        <v>4996</v>
      </c>
      <c r="C359" t="e">
        <v>#N/A</v>
      </c>
      <c r="D359" s="10" t="s">
        <v>28</v>
      </c>
      <c r="E359" s="34">
        <v>20268803746</v>
      </c>
      <c r="F359" s="10" t="s">
        <v>4870</v>
      </c>
      <c r="G359" s="10" t="s">
        <v>262</v>
      </c>
      <c r="H359" s="10" t="s">
        <v>4871</v>
      </c>
      <c r="I359" s="10" t="s">
        <v>4872</v>
      </c>
      <c r="J359" s="10"/>
      <c r="K359" s="10" t="s">
        <v>193</v>
      </c>
      <c r="L359" s="10" t="s">
        <v>409</v>
      </c>
      <c r="M359" s="10" t="s">
        <v>4873</v>
      </c>
      <c r="N359" s="10" t="s">
        <v>4874</v>
      </c>
      <c r="O359" s="11">
        <v>45992</v>
      </c>
      <c r="P359" s="12">
        <v>46325</v>
      </c>
      <c r="Q359" s="13">
        <v>0</v>
      </c>
      <c r="R359" s="11">
        <v>46013</v>
      </c>
      <c r="S359" s="11">
        <v>46203</v>
      </c>
      <c r="T359" s="10" t="s">
        <v>813</v>
      </c>
      <c r="U359" s="10" t="s">
        <v>4720</v>
      </c>
      <c r="V359" s="10" t="s">
        <v>813</v>
      </c>
      <c r="W359" s="10" t="s">
        <v>814</v>
      </c>
      <c r="X359" s="10" t="s">
        <v>296</v>
      </c>
    </row>
    <row r="360" spans="1:24" ht="13.5" x14ac:dyDescent="0.25">
      <c r="A360" t="s">
        <v>4996</v>
      </c>
      <c r="C360" t="e">
        <v>#N/A</v>
      </c>
      <c r="D360" s="10" t="s">
        <v>28</v>
      </c>
      <c r="E360" s="34">
        <v>20268802836</v>
      </c>
      <c r="F360" s="10" t="s">
        <v>279</v>
      </c>
      <c r="G360" s="10" t="s">
        <v>280</v>
      </c>
      <c r="H360" s="10" t="s">
        <v>281</v>
      </c>
      <c r="I360" s="10" t="s">
        <v>282</v>
      </c>
      <c r="J360" s="10"/>
      <c r="K360" s="10"/>
      <c r="L360" s="10" t="s">
        <v>33</v>
      </c>
      <c r="M360" s="10" t="s">
        <v>283</v>
      </c>
      <c r="N360" s="10" t="s">
        <v>284</v>
      </c>
      <c r="O360" s="11">
        <v>45989</v>
      </c>
      <c r="P360" s="12">
        <v>633240.80000000005</v>
      </c>
      <c r="Q360" s="13">
        <v>0</v>
      </c>
      <c r="R360" s="11">
        <v>46006</v>
      </c>
      <c r="S360" s="11">
        <v>47101</v>
      </c>
      <c r="T360" s="10" t="s">
        <v>253</v>
      </c>
      <c r="U360" s="10" t="s">
        <v>254</v>
      </c>
      <c r="V360" s="10" t="s">
        <v>285</v>
      </c>
      <c r="W360" s="10" t="s">
        <v>286</v>
      </c>
      <c r="X360" s="10" t="s">
        <v>200</v>
      </c>
    </row>
    <row r="361" spans="1:24" ht="13.5" x14ac:dyDescent="0.25">
      <c r="A361" t="s">
        <v>4996</v>
      </c>
      <c r="C361" t="e">
        <v>#N/A</v>
      </c>
      <c r="D361" s="10" t="s">
        <v>28</v>
      </c>
      <c r="E361" s="34">
        <v>20268802918</v>
      </c>
      <c r="F361" s="10" t="s">
        <v>1079</v>
      </c>
      <c r="G361" s="10" t="s">
        <v>47</v>
      </c>
      <c r="H361" s="10" t="s">
        <v>1080</v>
      </c>
      <c r="I361" s="10" t="s">
        <v>1081</v>
      </c>
      <c r="J361" s="10"/>
      <c r="K361" s="10"/>
      <c r="L361" s="10" t="s">
        <v>50</v>
      </c>
      <c r="M361" s="10" t="s">
        <v>1082</v>
      </c>
      <c r="N361" s="10" t="s">
        <v>1083</v>
      </c>
      <c r="O361" s="11">
        <v>45989</v>
      </c>
      <c r="P361" s="12">
        <v>93750</v>
      </c>
      <c r="Q361" s="13">
        <v>0</v>
      </c>
      <c r="R361" s="11">
        <v>45474</v>
      </c>
      <c r="S361" s="11">
        <v>46568</v>
      </c>
      <c r="T361" s="10" t="s">
        <v>759</v>
      </c>
      <c r="U361" s="10" t="s">
        <v>760</v>
      </c>
      <c r="V361" s="10" t="s">
        <v>55</v>
      </c>
      <c r="W361" s="10" t="s">
        <v>56</v>
      </c>
      <c r="X361" s="10" t="s">
        <v>57</v>
      </c>
    </row>
    <row r="362" spans="1:24" ht="13.5" x14ac:dyDescent="0.25">
      <c r="A362" t="s">
        <v>4996</v>
      </c>
      <c r="C362" t="e">
        <v>#N/A</v>
      </c>
      <c r="D362" s="10" t="s">
        <v>28</v>
      </c>
      <c r="E362" s="34">
        <v>20268802653</v>
      </c>
      <c r="F362" s="10" t="s">
        <v>1457</v>
      </c>
      <c r="G362" s="10" t="s">
        <v>1282</v>
      </c>
      <c r="H362" s="10" t="s">
        <v>1458</v>
      </c>
      <c r="I362" s="10" t="s">
        <v>1459</v>
      </c>
      <c r="J362" s="10"/>
      <c r="K362" s="10"/>
      <c r="L362" s="10" t="s">
        <v>50</v>
      </c>
      <c r="M362" s="10" t="s">
        <v>1460</v>
      </c>
      <c r="N362" s="10" t="s">
        <v>1461</v>
      </c>
      <c r="O362" s="11">
        <v>45989</v>
      </c>
      <c r="P362" s="12">
        <v>22500</v>
      </c>
      <c r="Q362" s="13">
        <v>0</v>
      </c>
      <c r="R362" s="11">
        <v>45108</v>
      </c>
      <c r="S362" s="11">
        <v>46203</v>
      </c>
      <c r="T362" s="10" t="s">
        <v>759</v>
      </c>
      <c r="U362" s="10" t="s">
        <v>760</v>
      </c>
      <c r="V362" s="10" t="s">
        <v>55</v>
      </c>
      <c r="W362" s="10" t="s">
        <v>56</v>
      </c>
      <c r="X362" s="10" t="s">
        <v>57</v>
      </c>
    </row>
    <row r="363" spans="1:24" ht="13.5" x14ac:dyDescent="0.25">
      <c r="A363" t="s">
        <v>4995</v>
      </c>
      <c r="B363" t="s">
        <v>4984</v>
      </c>
      <c r="C363" s="32" t="s">
        <v>4985</v>
      </c>
      <c r="D363" s="10" t="s">
        <v>28</v>
      </c>
      <c r="E363" s="34">
        <v>20268803229</v>
      </c>
      <c r="F363" s="10" t="s">
        <v>1664</v>
      </c>
      <c r="G363" s="10" t="s">
        <v>1282</v>
      </c>
      <c r="H363" s="10" t="s">
        <v>1659</v>
      </c>
      <c r="I363" s="10" t="s">
        <v>1660</v>
      </c>
      <c r="J363" s="10"/>
      <c r="K363" s="10"/>
      <c r="L363" s="10" t="s">
        <v>50</v>
      </c>
      <c r="M363" s="10" t="s">
        <v>1665</v>
      </c>
      <c r="N363" s="10" t="s">
        <v>1666</v>
      </c>
      <c r="O363" s="11">
        <v>45989</v>
      </c>
      <c r="P363" s="12">
        <v>1190576.25</v>
      </c>
      <c r="Q363" s="13">
        <v>95246</v>
      </c>
      <c r="R363" s="11">
        <v>45474</v>
      </c>
      <c r="S363" s="11">
        <v>46568</v>
      </c>
      <c r="T363" s="10" t="s">
        <v>759</v>
      </c>
      <c r="U363" s="10" t="s">
        <v>760</v>
      </c>
      <c r="V363" s="10" t="s">
        <v>55</v>
      </c>
      <c r="W363" s="10" t="s">
        <v>56</v>
      </c>
      <c r="X363" s="10" t="s">
        <v>57</v>
      </c>
    </row>
    <row r="364" spans="1:24" ht="13.5" x14ac:dyDescent="0.25">
      <c r="A364" t="s">
        <v>4995</v>
      </c>
      <c r="B364" t="s">
        <v>4984</v>
      </c>
      <c r="C364" s="32" t="s">
        <v>4985</v>
      </c>
      <c r="D364" s="10" t="s">
        <v>28</v>
      </c>
      <c r="E364" s="34">
        <v>20268803488</v>
      </c>
      <c r="F364" s="10" t="s">
        <v>1822</v>
      </c>
      <c r="G364" s="10" t="s">
        <v>1282</v>
      </c>
      <c r="H364" s="10" t="s">
        <v>1823</v>
      </c>
      <c r="I364" s="10" t="s">
        <v>1824</v>
      </c>
      <c r="J364" s="10"/>
      <c r="K364" s="10"/>
      <c r="L364" s="10" t="s">
        <v>50</v>
      </c>
      <c r="M364" s="10" t="s">
        <v>1825</v>
      </c>
      <c r="N364" s="10" t="s">
        <v>1826</v>
      </c>
      <c r="O364" s="11">
        <v>45989</v>
      </c>
      <c r="P364" s="12">
        <v>52500</v>
      </c>
      <c r="Q364" s="13">
        <v>0</v>
      </c>
      <c r="R364" s="11">
        <v>45108</v>
      </c>
      <c r="S364" s="11">
        <v>46203</v>
      </c>
      <c r="T364" s="10" t="s">
        <v>759</v>
      </c>
      <c r="U364" s="10" t="s">
        <v>760</v>
      </c>
      <c r="V364" s="10" t="s">
        <v>55</v>
      </c>
      <c r="W364" s="10" t="s">
        <v>56</v>
      </c>
      <c r="X364" s="10" t="s">
        <v>57</v>
      </c>
    </row>
    <row r="365" spans="1:24" ht="13.5" x14ac:dyDescent="0.25">
      <c r="A365" t="s">
        <v>4995</v>
      </c>
      <c r="B365" t="s">
        <v>4984</v>
      </c>
      <c r="C365" s="32" t="s">
        <v>4985</v>
      </c>
      <c r="D365" s="10" t="s">
        <v>28</v>
      </c>
      <c r="E365" s="34">
        <v>20268803646</v>
      </c>
      <c r="F365" s="10" t="s">
        <v>1910</v>
      </c>
      <c r="G365" s="10" t="s">
        <v>1282</v>
      </c>
      <c r="H365" s="10" t="s">
        <v>1911</v>
      </c>
      <c r="I365" s="10" t="s">
        <v>1912</v>
      </c>
      <c r="J365" s="10"/>
      <c r="K365" s="10"/>
      <c r="L365" s="10" t="s">
        <v>33</v>
      </c>
      <c r="M365" s="10" t="s">
        <v>1913</v>
      </c>
      <c r="N365" s="10" t="s">
        <v>1914</v>
      </c>
      <c r="O365" s="11">
        <v>45989</v>
      </c>
      <c r="P365" s="12">
        <v>616697</v>
      </c>
      <c r="Q365" s="13">
        <v>0</v>
      </c>
      <c r="R365" s="11">
        <v>44743</v>
      </c>
      <c r="S365" s="11">
        <v>45107</v>
      </c>
      <c r="T365" s="10" t="s">
        <v>759</v>
      </c>
      <c r="U365" s="10" t="s">
        <v>760</v>
      </c>
      <c r="V365" s="10" t="s">
        <v>55</v>
      </c>
      <c r="W365" s="10" t="s">
        <v>56</v>
      </c>
      <c r="X365" s="10" t="s">
        <v>57</v>
      </c>
    </row>
    <row r="366" spans="1:24" ht="13.5" x14ac:dyDescent="0.25">
      <c r="A366" t="s">
        <v>4995</v>
      </c>
      <c r="B366" t="s">
        <v>4984</v>
      </c>
      <c r="C366" s="32" t="s">
        <v>4985</v>
      </c>
      <c r="D366" s="10" t="s">
        <v>28</v>
      </c>
      <c r="E366" s="34">
        <v>20268803933</v>
      </c>
      <c r="F366" s="10" t="s">
        <v>2039</v>
      </c>
      <c r="G366" s="10" t="s">
        <v>1282</v>
      </c>
      <c r="H366" s="10" t="s">
        <v>2040</v>
      </c>
      <c r="I366" s="10" t="s">
        <v>2041</v>
      </c>
      <c r="J366" s="10"/>
      <c r="K366" s="10"/>
      <c r="L366" s="10" t="s">
        <v>50</v>
      </c>
      <c r="M366" s="10" t="s">
        <v>2042</v>
      </c>
      <c r="N366" s="10" t="s">
        <v>2043</v>
      </c>
      <c r="O366" s="11">
        <v>45989</v>
      </c>
      <c r="P366" s="12">
        <v>20000</v>
      </c>
      <c r="Q366" s="13">
        <v>0</v>
      </c>
      <c r="R366" s="11">
        <v>44743</v>
      </c>
      <c r="S366" s="11">
        <v>45107</v>
      </c>
      <c r="T366" s="10" t="s">
        <v>1270</v>
      </c>
      <c r="U366" s="10" t="s">
        <v>1271</v>
      </c>
      <c r="V366" s="10" t="s">
        <v>55</v>
      </c>
      <c r="W366" s="10" t="s">
        <v>56</v>
      </c>
      <c r="X366" s="10" t="s">
        <v>57</v>
      </c>
    </row>
    <row r="367" spans="1:24" ht="13.5" x14ac:dyDescent="0.25">
      <c r="A367" t="s">
        <v>4996</v>
      </c>
      <c r="C367" t="e">
        <v>#N/A</v>
      </c>
      <c r="D367" s="10" t="s">
        <v>28</v>
      </c>
      <c r="E367" s="34">
        <v>20261407666</v>
      </c>
      <c r="F367" s="10" t="s">
        <v>2677</v>
      </c>
      <c r="G367" s="10" t="s">
        <v>2286</v>
      </c>
      <c r="H367" s="10" t="s">
        <v>2678</v>
      </c>
      <c r="I367" s="10" t="s">
        <v>2679</v>
      </c>
      <c r="J367" s="10"/>
      <c r="K367" s="10"/>
      <c r="L367" s="10" t="s">
        <v>50</v>
      </c>
      <c r="M367" s="10" t="s">
        <v>2680</v>
      </c>
      <c r="N367" s="10" t="s">
        <v>2681</v>
      </c>
      <c r="O367" s="11">
        <v>45989</v>
      </c>
      <c r="P367" s="12">
        <v>3000</v>
      </c>
      <c r="Q367" s="13">
        <v>0</v>
      </c>
      <c r="R367" s="11">
        <v>45992</v>
      </c>
      <c r="S367" s="11">
        <v>46203</v>
      </c>
      <c r="T367" s="10" t="s">
        <v>801</v>
      </c>
      <c r="U367" s="10" t="s">
        <v>802</v>
      </c>
      <c r="V367" s="10" t="s">
        <v>38</v>
      </c>
      <c r="W367" s="10" t="s">
        <v>39</v>
      </c>
      <c r="X367" s="10" t="s">
        <v>234</v>
      </c>
    </row>
    <row r="368" spans="1:24" ht="13.5" x14ac:dyDescent="0.25">
      <c r="A368" t="s">
        <v>4996</v>
      </c>
      <c r="C368" t="e">
        <v>#N/A</v>
      </c>
      <c r="D368" s="10" t="s">
        <v>28</v>
      </c>
      <c r="E368" s="34">
        <v>20261407667</v>
      </c>
      <c r="F368" s="10" t="s">
        <v>2682</v>
      </c>
      <c r="G368" s="10" t="s">
        <v>2286</v>
      </c>
      <c r="H368" s="10" t="s">
        <v>2683</v>
      </c>
      <c r="I368" s="10" t="s">
        <v>2684</v>
      </c>
      <c r="J368" s="10"/>
      <c r="K368" s="10"/>
      <c r="L368" s="10" t="s">
        <v>50</v>
      </c>
      <c r="M368" s="10" t="s">
        <v>2685</v>
      </c>
      <c r="N368" s="10" t="s">
        <v>2681</v>
      </c>
      <c r="O368" s="11">
        <v>45989</v>
      </c>
      <c r="P368" s="12">
        <v>3000</v>
      </c>
      <c r="Q368" s="13">
        <v>0</v>
      </c>
      <c r="R368" s="11">
        <v>45992</v>
      </c>
      <c r="S368" s="11">
        <v>46203</v>
      </c>
      <c r="T368" s="10" t="s">
        <v>801</v>
      </c>
      <c r="U368" s="10" t="s">
        <v>802</v>
      </c>
      <c r="V368" s="10" t="s">
        <v>38</v>
      </c>
      <c r="W368" s="10" t="s">
        <v>39</v>
      </c>
      <c r="X368" s="10" t="s">
        <v>234</v>
      </c>
    </row>
    <row r="369" spans="1:24" ht="13.5" x14ac:dyDescent="0.25">
      <c r="A369" t="s">
        <v>4996</v>
      </c>
      <c r="C369" t="e">
        <v>#N/A</v>
      </c>
      <c r="D369" s="10" t="s">
        <v>28</v>
      </c>
      <c r="E369" s="34">
        <v>20261407668</v>
      </c>
      <c r="F369" s="10" t="s">
        <v>2686</v>
      </c>
      <c r="G369" s="10" t="s">
        <v>2286</v>
      </c>
      <c r="H369" s="10" t="s">
        <v>466</v>
      </c>
      <c r="I369" s="10" t="s">
        <v>467</v>
      </c>
      <c r="J369" s="10"/>
      <c r="K369" s="10" t="s">
        <v>425</v>
      </c>
      <c r="L369" s="10" t="s">
        <v>431</v>
      </c>
      <c r="M369" s="10" t="s">
        <v>2687</v>
      </c>
      <c r="N369" s="10" t="s">
        <v>2688</v>
      </c>
      <c r="O369" s="11">
        <v>45989</v>
      </c>
      <c r="P369" s="12">
        <v>13000</v>
      </c>
      <c r="Q369" s="13">
        <v>0</v>
      </c>
      <c r="R369" s="11">
        <v>46054</v>
      </c>
      <c r="S369" s="11">
        <v>46418</v>
      </c>
      <c r="T369" s="10" t="s">
        <v>801</v>
      </c>
      <c r="U369" s="10" t="s">
        <v>802</v>
      </c>
      <c r="V369" s="10" t="s">
        <v>434</v>
      </c>
      <c r="W369" s="10" t="s">
        <v>435</v>
      </c>
      <c r="X369" s="10" t="s">
        <v>296</v>
      </c>
    </row>
    <row r="370" spans="1:24" ht="13.5" x14ac:dyDescent="0.25">
      <c r="A370" t="s">
        <v>4996</v>
      </c>
      <c r="C370" t="e">
        <v>#N/A</v>
      </c>
      <c r="D370" s="10" t="s">
        <v>28</v>
      </c>
      <c r="E370" s="34">
        <v>20261407669</v>
      </c>
      <c r="F370" s="10" t="s">
        <v>2689</v>
      </c>
      <c r="G370" s="10" t="s">
        <v>2286</v>
      </c>
      <c r="H370" s="10" t="s">
        <v>466</v>
      </c>
      <c r="I370" s="10" t="s">
        <v>467</v>
      </c>
      <c r="J370" s="10"/>
      <c r="K370" s="10" t="s">
        <v>425</v>
      </c>
      <c r="L370" s="10" t="s">
        <v>431</v>
      </c>
      <c r="M370" s="10" t="s">
        <v>2690</v>
      </c>
      <c r="N370" s="10" t="s">
        <v>2691</v>
      </c>
      <c r="O370" s="11">
        <v>45989</v>
      </c>
      <c r="P370" s="12">
        <v>5694.34</v>
      </c>
      <c r="Q370" s="13">
        <v>5694.34</v>
      </c>
      <c r="R370" s="11">
        <v>46000</v>
      </c>
      <c r="S370" s="11">
        <v>46364</v>
      </c>
      <c r="T370" s="10" t="s">
        <v>801</v>
      </c>
      <c r="U370" s="10" t="s">
        <v>802</v>
      </c>
      <c r="V370" s="10" t="s">
        <v>434</v>
      </c>
      <c r="W370" s="10" t="s">
        <v>435</v>
      </c>
      <c r="X370" s="10" t="s">
        <v>296</v>
      </c>
    </row>
    <row r="371" spans="1:24" ht="13.5" x14ac:dyDescent="0.25">
      <c r="A371" t="s">
        <v>4996</v>
      </c>
      <c r="C371" t="e">
        <v>#N/A</v>
      </c>
      <c r="D371" s="10" t="s">
        <v>28</v>
      </c>
      <c r="E371" s="34">
        <v>20268803974</v>
      </c>
      <c r="F371" s="10" t="s">
        <v>3667</v>
      </c>
      <c r="G371" s="10" t="s">
        <v>2977</v>
      </c>
      <c r="H371" s="10" t="s">
        <v>3392</v>
      </c>
      <c r="I371" s="10" t="s">
        <v>3393</v>
      </c>
      <c r="J371" s="10"/>
      <c r="K371" s="10"/>
      <c r="L371" s="10" t="s">
        <v>33</v>
      </c>
      <c r="M371" s="10" t="s">
        <v>3668</v>
      </c>
      <c r="N371" s="10" t="s">
        <v>3669</v>
      </c>
      <c r="O371" s="11">
        <v>45989</v>
      </c>
      <c r="P371" s="12">
        <v>4586.2</v>
      </c>
      <c r="Q371" s="13">
        <v>0</v>
      </c>
      <c r="R371" s="11">
        <v>45989</v>
      </c>
      <c r="S371" s="11">
        <v>46031</v>
      </c>
      <c r="T371" s="10" t="s">
        <v>801</v>
      </c>
      <c r="U371" s="10" t="s">
        <v>802</v>
      </c>
      <c r="V371" s="10" t="s">
        <v>434</v>
      </c>
      <c r="W371" s="10" t="s">
        <v>435</v>
      </c>
      <c r="X371" s="10" t="s">
        <v>296</v>
      </c>
    </row>
    <row r="372" spans="1:24" ht="13.5" x14ac:dyDescent="0.25">
      <c r="A372" t="s">
        <v>4996</v>
      </c>
      <c r="C372" t="e">
        <v>#N/A</v>
      </c>
      <c r="D372" s="10" t="s">
        <v>28</v>
      </c>
      <c r="E372" s="34">
        <v>20261406511</v>
      </c>
      <c r="F372" s="10" t="s">
        <v>4796</v>
      </c>
      <c r="G372" s="10" t="s">
        <v>2286</v>
      </c>
      <c r="H372" s="10" t="s">
        <v>4797</v>
      </c>
      <c r="I372" s="10" t="s">
        <v>4798</v>
      </c>
      <c r="J372" s="10"/>
      <c r="K372" s="10"/>
      <c r="L372" s="10" t="s">
        <v>50</v>
      </c>
      <c r="M372" s="10" t="s">
        <v>4799</v>
      </c>
      <c r="N372" s="10" t="s">
        <v>4800</v>
      </c>
      <c r="O372" s="11">
        <v>45989</v>
      </c>
      <c r="P372" s="12">
        <v>29200.94</v>
      </c>
      <c r="Q372" s="13">
        <v>29200.94</v>
      </c>
      <c r="R372" s="11">
        <v>46023</v>
      </c>
      <c r="S372" s="11">
        <v>46387</v>
      </c>
      <c r="T372" s="10" t="s">
        <v>4735</v>
      </c>
      <c r="U372" s="10" t="s">
        <v>4736</v>
      </c>
      <c r="V372" s="10" t="s">
        <v>4735</v>
      </c>
      <c r="W372" s="10" t="s">
        <v>4737</v>
      </c>
      <c r="X372" s="10" t="s">
        <v>234</v>
      </c>
    </row>
    <row r="373" spans="1:24" ht="13.5" x14ac:dyDescent="0.25">
      <c r="A373" t="s">
        <v>4996</v>
      </c>
      <c r="C373" t="e">
        <v>#N/A</v>
      </c>
      <c r="D373" s="10" t="s">
        <v>28</v>
      </c>
      <c r="E373" s="34">
        <v>20268801003</v>
      </c>
      <c r="F373" s="10" t="s">
        <v>4887</v>
      </c>
      <c r="G373" s="10" t="s">
        <v>4659</v>
      </c>
      <c r="H373" s="10" t="s">
        <v>4888</v>
      </c>
      <c r="I373" s="10" t="s">
        <v>4889</v>
      </c>
      <c r="J373" s="10"/>
      <c r="K373" s="10"/>
      <c r="L373" s="10" t="s">
        <v>33</v>
      </c>
      <c r="M373" s="10" t="s">
        <v>4890</v>
      </c>
      <c r="N373" s="10" t="s">
        <v>4891</v>
      </c>
      <c r="O373" s="11">
        <v>45989</v>
      </c>
      <c r="P373" s="12">
        <v>701920</v>
      </c>
      <c r="Q373" s="13">
        <v>220480</v>
      </c>
      <c r="R373" s="11">
        <v>45883</v>
      </c>
      <c r="S373" s="11">
        <v>46978</v>
      </c>
      <c r="T373" s="10" t="s">
        <v>813</v>
      </c>
      <c r="U373" s="10" t="s">
        <v>4720</v>
      </c>
      <c r="V373" s="10" t="s">
        <v>813</v>
      </c>
      <c r="W373" s="10" t="s">
        <v>814</v>
      </c>
      <c r="X373" s="10" t="s">
        <v>296</v>
      </c>
    </row>
    <row r="374" spans="1:24" ht="13.5" x14ac:dyDescent="0.25">
      <c r="A374" t="s">
        <v>4996</v>
      </c>
      <c r="C374" t="e">
        <v>#N/A</v>
      </c>
      <c r="D374" s="10" t="s">
        <v>28</v>
      </c>
      <c r="E374" s="34">
        <v>20268803445</v>
      </c>
      <c r="F374" s="10" t="s">
        <v>4892</v>
      </c>
      <c r="G374" s="10" t="s">
        <v>4659</v>
      </c>
      <c r="H374" s="10" t="s">
        <v>2312</v>
      </c>
      <c r="I374" s="10" t="s">
        <v>2313</v>
      </c>
      <c r="J374" s="10"/>
      <c r="K374" s="10"/>
      <c r="L374" s="10" t="s">
        <v>50</v>
      </c>
      <c r="M374" s="10" t="s">
        <v>4893</v>
      </c>
      <c r="N374" s="10" t="s">
        <v>4894</v>
      </c>
      <c r="O374" s="11">
        <v>45989</v>
      </c>
      <c r="P374" s="12">
        <v>48475</v>
      </c>
      <c r="Q374" s="13">
        <v>0</v>
      </c>
      <c r="R374" s="11">
        <v>46055</v>
      </c>
      <c r="S374" s="11">
        <v>47150</v>
      </c>
      <c r="T374" s="10" t="s">
        <v>813</v>
      </c>
      <c r="U374" s="10" t="s">
        <v>4720</v>
      </c>
      <c r="V374" s="10" t="s">
        <v>813</v>
      </c>
      <c r="W374" s="10" t="s">
        <v>814</v>
      </c>
      <c r="X374" s="10" t="s">
        <v>296</v>
      </c>
    </row>
    <row r="375" spans="1:24" ht="13.5" x14ac:dyDescent="0.25">
      <c r="A375" t="s">
        <v>4996</v>
      </c>
      <c r="C375" t="e">
        <v>#N/A</v>
      </c>
      <c r="D375" s="10" t="s">
        <v>28</v>
      </c>
      <c r="E375" s="34">
        <v>20268803475</v>
      </c>
      <c r="F375" s="10" t="s">
        <v>4905</v>
      </c>
      <c r="G375" s="10" t="s">
        <v>2977</v>
      </c>
      <c r="H375" s="10" t="s">
        <v>4906</v>
      </c>
      <c r="I375" s="10" t="s">
        <v>4907</v>
      </c>
      <c r="J375" s="10"/>
      <c r="K375" s="10"/>
      <c r="L375" s="10" t="s">
        <v>50</v>
      </c>
      <c r="M375" s="10" t="s">
        <v>4908</v>
      </c>
      <c r="N375" s="10" t="s">
        <v>4909</v>
      </c>
      <c r="O375" s="11">
        <v>45989</v>
      </c>
      <c r="P375" s="12">
        <v>21600</v>
      </c>
      <c r="Q375" s="13">
        <v>13000</v>
      </c>
      <c r="R375" s="11">
        <v>45993</v>
      </c>
      <c r="S375" s="11">
        <v>45995</v>
      </c>
      <c r="T375" s="10" t="s">
        <v>813</v>
      </c>
      <c r="U375" s="10" t="s">
        <v>4720</v>
      </c>
      <c r="V375" s="10" t="s">
        <v>813</v>
      </c>
      <c r="W375" s="10" t="s">
        <v>814</v>
      </c>
      <c r="X375" s="10" t="s">
        <v>234</v>
      </c>
    </row>
    <row r="376" spans="1:24" ht="51.75" x14ac:dyDescent="0.25">
      <c r="A376" t="s">
        <v>4995</v>
      </c>
      <c r="B376" t="s">
        <v>4984</v>
      </c>
      <c r="C376" s="36" t="s">
        <v>4993</v>
      </c>
      <c r="D376" s="10" t="s">
        <v>28</v>
      </c>
      <c r="E376" s="34">
        <v>20268803447</v>
      </c>
      <c r="F376" s="10" t="s">
        <v>268</v>
      </c>
      <c r="G376" s="10" t="s">
        <v>262</v>
      </c>
      <c r="H376" s="10" t="s">
        <v>269</v>
      </c>
      <c r="I376" s="10" t="s">
        <v>270</v>
      </c>
      <c r="J376" s="10"/>
      <c r="K376" s="10"/>
      <c r="L376" s="10" t="s">
        <v>33</v>
      </c>
      <c r="M376" s="10" t="s">
        <v>271</v>
      </c>
      <c r="N376" s="10" t="s">
        <v>272</v>
      </c>
      <c r="O376" s="11">
        <v>45987</v>
      </c>
      <c r="P376" s="12">
        <v>1142965</v>
      </c>
      <c r="Q376" s="13">
        <v>0</v>
      </c>
      <c r="R376" s="11">
        <v>45992</v>
      </c>
      <c r="S376" s="11">
        <v>47087</v>
      </c>
      <c r="T376" s="10" t="s">
        <v>253</v>
      </c>
      <c r="U376" s="10" t="s">
        <v>254</v>
      </c>
      <c r="V376" s="10" t="s">
        <v>38</v>
      </c>
      <c r="W376" s="10" t="s">
        <v>39</v>
      </c>
      <c r="X376" s="10" t="s">
        <v>234</v>
      </c>
    </row>
    <row r="377" spans="1:24" ht="13.5" x14ac:dyDescent="0.25">
      <c r="A377" t="s">
        <v>4996</v>
      </c>
      <c r="C377" t="e">
        <v>#N/A</v>
      </c>
      <c r="D377" s="10" t="s">
        <v>28</v>
      </c>
      <c r="E377" s="34">
        <v>20261405176</v>
      </c>
      <c r="F377" s="10" t="s">
        <v>612</v>
      </c>
      <c r="G377" s="10" t="s">
        <v>471</v>
      </c>
      <c r="H377" s="10" t="s">
        <v>573</v>
      </c>
      <c r="I377" s="10" t="s">
        <v>574</v>
      </c>
      <c r="J377" s="10" t="s">
        <v>319</v>
      </c>
      <c r="K377" s="10" t="s">
        <v>193</v>
      </c>
      <c r="L377" s="10" t="s">
        <v>33</v>
      </c>
      <c r="M377" s="10" t="s">
        <v>613</v>
      </c>
      <c r="N377" s="10" t="s">
        <v>614</v>
      </c>
      <c r="O377" s="11">
        <v>45987</v>
      </c>
      <c r="P377" s="12">
        <v>49590.53</v>
      </c>
      <c r="Q377" s="13">
        <v>0</v>
      </c>
      <c r="R377" s="11">
        <v>45990</v>
      </c>
      <c r="S377" s="11">
        <v>46203</v>
      </c>
      <c r="T377" s="10" t="s">
        <v>324</v>
      </c>
      <c r="U377" s="10" t="s">
        <v>325</v>
      </c>
      <c r="V377" s="10" t="s">
        <v>38</v>
      </c>
      <c r="W377" s="10" t="s">
        <v>39</v>
      </c>
      <c r="X377" s="10" t="s">
        <v>234</v>
      </c>
    </row>
    <row r="378" spans="1:24" ht="13.5" x14ac:dyDescent="0.25">
      <c r="A378" t="s">
        <v>4996</v>
      </c>
      <c r="C378" t="e">
        <v>#N/A</v>
      </c>
      <c r="D378" s="10" t="s">
        <v>28</v>
      </c>
      <c r="E378" s="34">
        <v>20268802840</v>
      </c>
      <c r="F378" s="10" t="s">
        <v>1043</v>
      </c>
      <c r="G378" s="10" t="s">
        <v>47</v>
      </c>
      <c r="H378" s="10" t="s">
        <v>1044</v>
      </c>
      <c r="I378" s="10" t="s">
        <v>1045</v>
      </c>
      <c r="J378" s="10"/>
      <c r="K378" s="10"/>
      <c r="L378" s="10" t="s">
        <v>50</v>
      </c>
      <c r="M378" s="10" t="s">
        <v>1046</v>
      </c>
      <c r="N378" s="10" t="s">
        <v>947</v>
      </c>
      <c r="O378" s="11">
        <v>45987</v>
      </c>
      <c r="P378" s="12">
        <v>1</v>
      </c>
      <c r="Q378" s="13">
        <v>0</v>
      </c>
      <c r="R378" s="11">
        <v>45383</v>
      </c>
      <c r="S378" s="11">
        <v>46022</v>
      </c>
      <c r="T378" s="10" t="s">
        <v>355</v>
      </c>
      <c r="U378" s="10" t="s">
        <v>356</v>
      </c>
      <c r="V378" s="10" t="s">
        <v>55</v>
      </c>
      <c r="W378" s="10" t="s">
        <v>56</v>
      </c>
      <c r="X378" s="10" t="s">
        <v>57</v>
      </c>
    </row>
    <row r="379" spans="1:24" ht="13.5" x14ac:dyDescent="0.25">
      <c r="A379" t="s">
        <v>4996</v>
      </c>
      <c r="C379" t="e">
        <v>#N/A</v>
      </c>
      <c r="D379" s="10" t="s">
        <v>28</v>
      </c>
      <c r="E379" s="34">
        <v>20268803233</v>
      </c>
      <c r="F379" s="10" t="s">
        <v>1210</v>
      </c>
      <c r="G379" s="10" t="s">
        <v>1172</v>
      </c>
      <c r="H379" s="10" t="s">
        <v>1211</v>
      </c>
      <c r="I379" s="10" t="s">
        <v>1212</v>
      </c>
      <c r="J379" s="10"/>
      <c r="K379" s="10"/>
      <c r="L379" s="10" t="s">
        <v>431</v>
      </c>
      <c r="M379" s="10" t="s">
        <v>1213</v>
      </c>
      <c r="N379" s="10" t="s">
        <v>1214</v>
      </c>
      <c r="O379" s="11">
        <v>45987</v>
      </c>
      <c r="P379" s="12">
        <v>79350</v>
      </c>
      <c r="Q379" s="13">
        <v>0</v>
      </c>
      <c r="R379" s="11">
        <v>45962</v>
      </c>
      <c r="S379" s="11">
        <v>46203</v>
      </c>
      <c r="T379" s="10" t="s">
        <v>331</v>
      </c>
      <c r="U379" s="10" t="s">
        <v>332</v>
      </c>
      <c r="V379" s="10" t="s">
        <v>434</v>
      </c>
      <c r="W379" s="10" t="s">
        <v>435</v>
      </c>
      <c r="X379" s="10" t="s">
        <v>296</v>
      </c>
    </row>
    <row r="380" spans="1:24" ht="13.5" x14ac:dyDescent="0.25">
      <c r="A380" t="s">
        <v>4995</v>
      </c>
      <c r="B380" t="s">
        <v>4984</v>
      </c>
      <c r="C380" s="32" t="s">
        <v>4985</v>
      </c>
      <c r="D380" s="10" t="s">
        <v>28</v>
      </c>
      <c r="E380" s="34">
        <v>20268801929</v>
      </c>
      <c r="F380" s="10" t="s">
        <v>1342</v>
      </c>
      <c r="G380" s="10" t="s">
        <v>1282</v>
      </c>
      <c r="H380" s="10" t="s">
        <v>1343</v>
      </c>
      <c r="I380" s="10" t="s">
        <v>1344</v>
      </c>
      <c r="J380" s="10"/>
      <c r="K380" s="10"/>
      <c r="L380" s="10" t="s">
        <v>50</v>
      </c>
      <c r="M380" s="10" t="s">
        <v>1345</v>
      </c>
      <c r="N380" s="10" t="s">
        <v>1346</v>
      </c>
      <c r="O380" s="11">
        <v>45987</v>
      </c>
      <c r="P380" s="12">
        <v>18750</v>
      </c>
      <c r="Q380" s="13">
        <v>0</v>
      </c>
      <c r="R380" s="11">
        <v>45474</v>
      </c>
      <c r="S380" s="11">
        <v>46568</v>
      </c>
      <c r="T380" s="10" t="s">
        <v>1270</v>
      </c>
      <c r="U380" s="10" t="s">
        <v>1271</v>
      </c>
      <c r="V380" s="10" t="s">
        <v>55</v>
      </c>
      <c r="W380" s="10" t="s">
        <v>56</v>
      </c>
      <c r="X380" s="10" t="s">
        <v>57</v>
      </c>
    </row>
    <row r="381" spans="1:24" ht="13.5" x14ac:dyDescent="0.25">
      <c r="A381" t="s">
        <v>4996</v>
      </c>
      <c r="C381" t="e">
        <v>#N/A</v>
      </c>
      <c r="D381" s="10" t="s">
        <v>28</v>
      </c>
      <c r="E381" s="34">
        <v>20268802230</v>
      </c>
      <c r="F381" s="10" t="s">
        <v>1372</v>
      </c>
      <c r="G381" s="10" t="s">
        <v>1282</v>
      </c>
      <c r="H381" s="10" t="s">
        <v>1373</v>
      </c>
      <c r="I381" s="10" t="s">
        <v>1374</v>
      </c>
      <c r="J381" s="10"/>
      <c r="K381" s="10"/>
      <c r="L381" s="10" t="s">
        <v>50</v>
      </c>
      <c r="M381" s="10" t="s">
        <v>1375</v>
      </c>
      <c r="N381" s="10" t="s">
        <v>1376</v>
      </c>
      <c r="O381" s="11">
        <v>45987</v>
      </c>
      <c r="P381" s="12">
        <v>141500</v>
      </c>
      <c r="Q381" s="13">
        <v>0</v>
      </c>
      <c r="R381" s="11">
        <v>44743</v>
      </c>
      <c r="S381" s="11">
        <v>45107</v>
      </c>
      <c r="T381" s="10" t="s">
        <v>759</v>
      </c>
      <c r="U381" s="10" t="s">
        <v>760</v>
      </c>
      <c r="V381" s="10" t="s">
        <v>55</v>
      </c>
      <c r="W381" s="10" t="s">
        <v>56</v>
      </c>
      <c r="X381" s="10" t="s">
        <v>57</v>
      </c>
    </row>
    <row r="382" spans="1:24" ht="13.5" x14ac:dyDescent="0.25">
      <c r="A382" t="s">
        <v>4996</v>
      </c>
      <c r="C382" t="e">
        <v>#N/A</v>
      </c>
      <c r="D382" s="10" t="s">
        <v>28</v>
      </c>
      <c r="E382" s="34">
        <v>20268803267</v>
      </c>
      <c r="F382" s="10" t="s">
        <v>1683</v>
      </c>
      <c r="G382" s="10" t="s">
        <v>1282</v>
      </c>
      <c r="H382" s="10" t="s">
        <v>1684</v>
      </c>
      <c r="I382" s="10" t="s">
        <v>1685</v>
      </c>
      <c r="J382" s="10"/>
      <c r="K382" s="10" t="s">
        <v>460</v>
      </c>
      <c r="L382" s="10" t="s">
        <v>321</v>
      </c>
      <c r="M382" s="10" t="s">
        <v>1686</v>
      </c>
      <c r="N382" s="10" t="s">
        <v>1687</v>
      </c>
      <c r="O382" s="11">
        <v>45987</v>
      </c>
      <c r="P382" s="12">
        <v>1471200</v>
      </c>
      <c r="Q382" s="13">
        <v>0</v>
      </c>
      <c r="R382" s="11">
        <v>45839</v>
      </c>
      <c r="S382" s="11">
        <v>46568</v>
      </c>
      <c r="T382" s="10" t="s">
        <v>355</v>
      </c>
      <c r="U382" s="10" t="s">
        <v>356</v>
      </c>
      <c r="V382" s="10" t="s">
        <v>306</v>
      </c>
      <c r="W382" s="10" t="s">
        <v>307</v>
      </c>
      <c r="X382" s="10" t="s">
        <v>308</v>
      </c>
    </row>
    <row r="383" spans="1:24" ht="13.5" x14ac:dyDescent="0.25">
      <c r="A383" t="s">
        <v>4995</v>
      </c>
      <c r="B383" t="s">
        <v>4984</v>
      </c>
      <c r="C383" s="32" t="s">
        <v>4985</v>
      </c>
      <c r="D383" s="10" t="s">
        <v>28</v>
      </c>
      <c r="E383" s="34">
        <v>20268803725</v>
      </c>
      <c r="F383" s="10" t="s">
        <v>1965</v>
      </c>
      <c r="G383" s="10" t="s">
        <v>1282</v>
      </c>
      <c r="H383" s="10" t="s">
        <v>1966</v>
      </c>
      <c r="I383" s="10" t="s">
        <v>1967</v>
      </c>
      <c r="J383" s="10"/>
      <c r="K383" s="10"/>
      <c r="L383" s="10" t="s">
        <v>50</v>
      </c>
      <c r="M383" s="10" t="s">
        <v>1968</v>
      </c>
      <c r="N383" s="10" t="s">
        <v>1969</v>
      </c>
      <c r="O383" s="11">
        <v>45987</v>
      </c>
      <c r="P383" s="12">
        <v>73500</v>
      </c>
      <c r="Q383" s="13">
        <v>0</v>
      </c>
      <c r="R383" s="11">
        <v>45108</v>
      </c>
      <c r="S383" s="11">
        <v>46203</v>
      </c>
      <c r="T383" s="10" t="s">
        <v>759</v>
      </c>
      <c r="U383" s="10" t="s">
        <v>760</v>
      </c>
      <c r="V383" s="10" t="s">
        <v>55</v>
      </c>
      <c r="W383" s="10" t="s">
        <v>56</v>
      </c>
      <c r="X383" s="10" t="s">
        <v>57</v>
      </c>
    </row>
    <row r="384" spans="1:24" ht="13.5" x14ac:dyDescent="0.25">
      <c r="A384" t="s">
        <v>4995</v>
      </c>
      <c r="B384" t="s">
        <v>4984</v>
      </c>
      <c r="C384" s="32" t="s">
        <v>4985</v>
      </c>
      <c r="D384" s="10" t="s">
        <v>28</v>
      </c>
      <c r="E384" s="34">
        <v>20268803860</v>
      </c>
      <c r="F384" s="10" t="s">
        <v>2027</v>
      </c>
      <c r="G384" s="10" t="s">
        <v>1282</v>
      </c>
      <c r="H384" s="10" t="s">
        <v>2028</v>
      </c>
      <c r="I384" s="10" t="s">
        <v>2029</v>
      </c>
      <c r="J384" s="10"/>
      <c r="K384" s="10"/>
      <c r="L384" s="10" t="s">
        <v>50</v>
      </c>
      <c r="M384" s="10" t="s">
        <v>2030</v>
      </c>
      <c r="N384" s="10" t="s">
        <v>2031</v>
      </c>
      <c r="O384" s="11">
        <v>45987</v>
      </c>
      <c r="P384" s="12">
        <v>5000</v>
      </c>
      <c r="Q384" s="13">
        <v>0</v>
      </c>
      <c r="R384" s="11">
        <v>44743</v>
      </c>
      <c r="S384" s="11">
        <v>45107</v>
      </c>
      <c r="T384" s="10" t="s">
        <v>1270</v>
      </c>
      <c r="U384" s="10" t="s">
        <v>1271</v>
      </c>
      <c r="V384" s="10" t="s">
        <v>55</v>
      </c>
      <c r="W384" s="10" t="s">
        <v>56</v>
      </c>
      <c r="X384" s="10" t="s">
        <v>57</v>
      </c>
    </row>
    <row r="385" spans="1:24" ht="13.5" x14ac:dyDescent="0.25">
      <c r="A385" t="s">
        <v>4996</v>
      </c>
      <c r="C385" t="e">
        <v>#N/A</v>
      </c>
      <c r="D385" s="10" t="s">
        <v>28</v>
      </c>
      <c r="E385" s="34">
        <v>20261407606</v>
      </c>
      <c r="F385" s="10" t="s">
        <v>2667</v>
      </c>
      <c r="G385" s="10" t="s">
        <v>2286</v>
      </c>
      <c r="H385" s="10" t="s">
        <v>2668</v>
      </c>
      <c r="I385" s="10" t="s">
        <v>2669</v>
      </c>
      <c r="J385" s="10" t="s">
        <v>319</v>
      </c>
      <c r="K385" s="10" t="s">
        <v>460</v>
      </c>
      <c r="L385" s="10" t="s">
        <v>33</v>
      </c>
      <c r="M385" s="10" t="s">
        <v>2670</v>
      </c>
      <c r="N385" s="10" t="s">
        <v>2671</v>
      </c>
      <c r="O385" s="11">
        <v>45987</v>
      </c>
      <c r="P385" s="12">
        <v>13350</v>
      </c>
      <c r="Q385" s="13">
        <v>0</v>
      </c>
      <c r="R385" s="11">
        <v>45951</v>
      </c>
      <c r="S385" s="11">
        <v>46203</v>
      </c>
      <c r="T385" s="10" t="s">
        <v>801</v>
      </c>
      <c r="U385" s="10" t="s">
        <v>802</v>
      </c>
      <c r="V385" s="10" t="s">
        <v>434</v>
      </c>
      <c r="W385" s="10" t="s">
        <v>435</v>
      </c>
      <c r="X385" s="10" t="s">
        <v>296</v>
      </c>
    </row>
    <row r="386" spans="1:24" ht="13.5" x14ac:dyDescent="0.25">
      <c r="A386" t="s">
        <v>4996</v>
      </c>
      <c r="C386" t="e">
        <v>#N/A</v>
      </c>
      <c r="D386" s="10" t="s">
        <v>28</v>
      </c>
      <c r="E386" s="34">
        <v>20261407607</v>
      </c>
      <c r="F386" s="10" t="s">
        <v>2672</v>
      </c>
      <c r="G386" s="10" t="s">
        <v>2286</v>
      </c>
      <c r="H386" s="10" t="s">
        <v>2673</v>
      </c>
      <c r="I386" s="10" t="s">
        <v>2674</v>
      </c>
      <c r="J386" s="10"/>
      <c r="K386" s="10"/>
      <c r="L386" s="10" t="s">
        <v>50</v>
      </c>
      <c r="M386" s="10" t="s">
        <v>2675</v>
      </c>
      <c r="N386" s="10" t="s">
        <v>2676</v>
      </c>
      <c r="O386" s="11">
        <v>45987</v>
      </c>
      <c r="P386" s="12">
        <v>19999.099999999999</v>
      </c>
      <c r="Q386" s="13">
        <v>0</v>
      </c>
      <c r="R386" s="11">
        <v>45839</v>
      </c>
      <c r="S386" s="11">
        <v>46203</v>
      </c>
      <c r="T386" s="10" t="s">
        <v>801</v>
      </c>
      <c r="U386" s="10" t="s">
        <v>802</v>
      </c>
      <c r="V386" s="10" t="s">
        <v>38</v>
      </c>
      <c r="W386" s="10" t="s">
        <v>39</v>
      </c>
      <c r="X386" s="10" t="s">
        <v>40</v>
      </c>
    </row>
    <row r="387" spans="1:24" ht="13.5" x14ac:dyDescent="0.25">
      <c r="A387" t="s">
        <v>4996</v>
      </c>
      <c r="C387" t="e">
        <v>#N/A</v>
      </c>
      <c r="D387" s="10" t="s">
        <v>28</v>
      </c>
      <c r="E387" s="34">
        <v>20268803949</v>
      </c>
      <c r="F387" s="10" t="s">
        <v>3659</v>
      </c>
      <c r="G387" s="10" t="s">
        <v>2977</v>
      </c>
      <c r="H387" s="10" t="s">
        <v>3660</v>
      </c>
      <c r="I387" s="10" t="s">
        <v>3661</v>
      </c>
      <c r="J387" s="10"/>
      <c r="K387" s="10"/>
      <c r="L387" s="10" t="s">
        <v>50</v>
      </c>
      <c r="M387" s="10" t="s">
        <v>3662</v>
      </c>
      <c r="N387" s="10" t="s">
        <v>3663</v>
      </c>
      <c r="O387" s="11">
        <v>45987</v>
      </c>
      <c r="P387" s="12">
        <v>7600</v>
      </c>
      <c r="Q387" s="13">
        <v>0</v>
      </c>
      <c r="R387" s="11">
        <v>45986</v>
      </c>
      <c r="S387" s="11">
        <v>46173</v>
      </c>
      <c r="T387" s="10" t="s">
        <v>801</v>
      </c>
      <c r="U387" s="10" t="s">
        <v>802</v>
      </c>
      <c r="V387" s="10" t="s">
        <v>38</v>
      </c>
      <c r="W387" s="10" t="s">
        <v>39</v>
      </c>
      <c r="X387" s="10" t="s">
        <v>234</v>
      </c>
    </row>
    <row r="388" spans="1:24" ht="13.5" x14ac:dyDescent="0.25">
      <c r="A388" t="s">
        <v>4996</v>
      </c>
      <c r="C388" t="e">
        <v>#N/A</v>
      </c>
      <c r="D388" s="10" t="s">
        <v>28</v>
      </c>
      <c r="E388" s="34">
        <v>20268803956</v>
      </c>
      <c r="F388" s="10" t="s">
        <v>3664</v>
      </c>
      <c r="G388" s="10" t="s">
        <v>2977</v>
      </c>
      <c r="H388" s="10" t="s">
        <v>3402</v>
      </c>
      <c r="I388" s="10" t="s">
        <v>3403</v>
      </c>
      <c r="J388" s="10" t="s">
        <v>319</v>
      </c>
      <c r="K388" s="10" t="s">
        <v>320</v>
      </c>
      <c r="L388" s="10" t="s">
        <v>33</v>
      </c>
      <c r="M388" s="10" t="s">
        <v>3665</v>
      </c>
      <c r="N388" s="10" t="s">
        <v>3666</v>
      </c>
      <c r="O388" s="11">
        <v>45987</v>
      </c>
      <c r="P388" s="12">
        <v>3385.74</v>
      </c>
      <c r="Q388" s="13">
        <v>0</v>
      </c>
      <c r="R388" s="11">
        <v>45987</v>
      </c>
      <c r="S388" s="11">
        <v>46042</v>
      </c>
      <c r="T388" s="10" t="s">
        <v>801</v>
      </c>
      <c r="U388" s="10" t="s">
        <v>802</v>
      </c>
      <c r="V388" s="10" t="s">
        <v>434</v>
      </c>
      <c r="W388" s="10" t="s">
        <v>435</v>
      </c>
      <c r="X388" s="10" t="s">
        <v>296</v>
      </c>
    </row>
    <row r="389" spans="1:24" ht="13.5" x14ac:dyDescent="0.25">
      <c r="A389" t="s">
        <v>4996</v>
      </c>
      <c r="C389" t="e">
        <v>#N/A</v>
      </c>
      <c r="D389" s="10" t="s">
        <v>3994</v>
      </c>
      <c r="E389" s="34">
        <v>20268201457</v>
      </c>
      <c r="F389" s="10"/>
      <c r="G389" s="10" t="s">
        <v>280</v>
      </c>
      <c r="H389" s="10" t="s">
        <v>4300</v>
      </c>
      <c r="I389" s="10" t="s">
        <v>4301</v>
      </c>
      <c r="J389" s="10"/>
      <c r="K389" s="10"/>
      <c r="L389" s="10" t="s">
        <v>33</v>
      </c>
      <c r="M389" s="10" t="s">
        <v>4302</v>
      </c>
      <c r="N389" s="10" t="s">
        <v>4303</v>
      </c>
      <c r="O389" s="11">
        <v>45987</v>
      </c>
      <c r="P389" s="12">
        <v>1500</v>
      </c>
      <c r="Q389" s="13">
        <v>0</v>
      </c>
      <c r="R389" s="11">
        <v>45839</v>
      </c>
      <c r="S389" s="11">
        <v>49490</v>
      </c>
      <c r="T389" s="10" t="s">
        <v>4013</v>
      </c>
      <c r="U389" s="10" t="s">
        <v>4014</v>
      </c>
      <c r="V389" s="10" t="s">
        <v>2173</v>
      </c>
      <c r="W389" s="10" t="s">
        <v>4002</v>
      </c>
      <c r="X389" s="10" t="s">
        <v>40</v>
      </c>
    </row>
    <row r="390" spans="1:24" ht="13.5" x14ac:dyDescent="0.25">
      <c r="A390" t="s">
        <v>4996</v>
      </c>
      <c r="C390" t="e">
        <v>#N/A</v>
      </c>
      <c r="D390" s="10" t="s">
        <v>28</v>
      </c>
      <c r="E390" s="34">
        <v>20261406873</v>
      </c>
      <c r="F390" s="10" t="s">
        <v>4801</v>
      </c>
      <c r="G390" s="10" t="s">
        <v>2286</v>
      </c>
      <c r="H390" s="10" t="s">
        <v>4802</v>
      </c>
      <c r="I390" s="10" t="s">
        <v>4803</v>
      </c>
      <c r="J390" s="10"/>
      <c r="K390" s="10"/>
      <c r="L390" s="10" t="s">
        <v>50</v>
      </c>
      <c r="M390" s="10" t="s">
        <v>4804</v>
      </c>
      <c r="N390" s="10" t="s">
        <v>4805</v>
      </c>
      <c r="O390" s="11">
        <v>45987</v>
      </c>
      <c r="P390" s="12">
        <v>1925</v>
      </c>
      <c r="Q390" s="13">
        <v>0</v>
      </c>
      <c r="R390" s="11">
        <v>46023</v>
      </c>
      <c r="S390" s="11">
        <v>46387</v>
      </c>
      <c r="T390" s="10" t="s">
        <v>4735</v>
      </c>
      <c r="U390" s="10" t="s">
        <v>4736</v>
      </c>
      <c r="V390" s="10" t="s">
        <v>4735</v>
      </c>
      <c r="W390" s="10" t="s">
        <v>4737</v>
      </c>
      <c r="X390" s="10" t="s">
        <v>234</v>
      </c>
    </row>
    <row r="391" spans="1:24" ht="13.5" x14ac:dyDescent="0.25">
      <c r="A391" t="s">
        <v>4996</v>
      </c>
      <c r="C391" t="e">
        <v>#N/A</v>
      </c>
      <c r="D391" s="10" t="s">
        <v>28</v>
      </c>
      <c r="E391" s="34">
        <v>20268803558</v>
      </c>
      <c r="F391" s="10" t="s">
        <v>1215</v>
      </c>
      <c r="G391" s="10" t="s">
        <v>1172</v>
      </c>
      <c r="H391" s="10" t="s">
        <v>1216</v>
      </c>
      <c r="I391" s="10" t="s">
        <v>1217</v>
      </c>
      <c r="J391" s="10"/>
      <c r="K391" s="10"/>
      <c r="L391" s="10" t="s">
        <v>33</v>
      </c>
      <c r="M391" s="10" t="s">
        <v>1218</v>
      </c>
      <c r="N391" s="10" t="s">
        <v>1219</v>
      </c>
      <c r="O391" s="11">
        <v>45986</v>
      </c>
      <c r="P391" s="12">
        <v>59941</v>
      </c>
      <c r="Q391" s="13">
        <v>0</v>
      </c>
      <c r="R391" s="11">
        <v>45962</v>
      </c>
      <c r="S391" s="11">
        <v>46203</v>
      </c>
      <c r="T391" s="10" t="s">
        <v>198</v>
      </c>
      <c r="U391" s="10" t="s">
        <v>314</v>
      </c>
      <c r="V391" s="10" t="s">
        <v>1220</v>
      </c>
      <c r="W391" s="10" t="s">
        <v>1221</v>
      </c>
      <c r="X391" s="10" t="s">
        <v>296</v>
      </c>
    </row>
    <row r="392" spans="1:24" ht="13.5" x14ac:dyDescent="0.25">
      <c r="A392" t="s">
        <v>4995</v>
      </c>
      <c r="B392" t="s">
        <v>4984</v>
      </c>
      <c r="C392" s="32" t="s">
        <v>4985</v>
      </c>
      <c r="D392" s="10" t="s">
        <v>28</v>
      </c>
      <c r="E392" s="34">
        <v>20268801790</v>
      </c>
      <c r="F392" s="10" t="s">
        <v>1324</v>
      </c>
      <c r="G392" s="10" t="s">
        <v>1282</v>
      </c>
      <c r="H392" s="10" t="s">
        <v>1325</v>
      </c>
      <c r="I392" s="10" t="s">
        <v>1326</v>
      </c>
      <c r="J392" s="10"/>
      <c r="K392" s="10"/>
      <c r="L392" s="10" t="s">
        <v>50</v>
      </c>
      <c r="M392" s="10" t="s">
        <v>1327</v>
      </c>
      <c r="N392" s="10" t="s">
        <v>1328</v>
      </c>
      <c r="O392" s="11">
        <v>45986</v>
      </c>
      <c r="P392" s="12">
        <v>37500</v>
      </c>
      <c r="Q392" s="13">
        <v>0</v>
      </c>
      <c r="R392" s="11">
        <v>45108</v>
      </c>
      <c r="S392" s="11">
        <v>46203</v>
      </c>
      <c r="T392" s="10" t="s">
        <v>759</v>
      </c>
      <c r="U392" s="10" t="s">
        <v>760</v>
      </c>
      <c r="V392" s="10" t="s">
        <v>55</v>
      </c>
      <c r="W392" s="10" t="s">
        <v>56</v>
      </c>
      <c r="X392" s="10" t="s">
        <v>57</v>
      </c>
    </row>
    <row r="393" spans="1:24" ht="13.5" x14ac:dyDescent="0.25">
      <c r="A393" t="s">
        <v>4996</v>
      </c>
      <c r="C393" t="e">
        <v>#N/A</v>
      </c>
      <c r="D393" s="10" t="s">
        <v>28</v>
      </c>
      <c r="E393" s="34">
        <v>20268803295</v>
      </c>
      <c r="F393" s="10" t="s">
        <v>1707</v>
      </c>
      <c r="G393" s="10" t="s">
        <v>1282</v>
      </c>
      <c r="H393" s="10" t="s">
        <v>1708</v>
      </c>
      <c r="I393" s="10" t="s">
        <v>1709</v>
      </c>
      <c r="J393" s="10"/>
      <c r="K393" s="10"/>
      <c r="L393" s="10" t="s">
        <v>50</v>
      </c>
      <c r="M393" s="10" t="s">
        <v>1710</v>
      </c>
      <c r="N393" s="10" t="s">
        <v>1574</v>
      </c>
      <c r="O393" s="11">
        <v>45986</v>
      </c>
      <c r="P393" s="12">
        <v>380155</v>
      </c>
      <c r="Q393" s="13">
        <v>0</v>
      </c>
      <c r="R393" s="11">
        <v>45870</v>
      </c>
      <c r="S393" s="11">
        <v>46234</v>
      </c>
      <c r="T393" s="10" t="s">
        <v>304</v>
      </c>
      <c r="U393" s="10" t="s">
        <v>305</v>
      </c>
      <c r="V393" s="10" t="s">
        <v>55</v>
      </c>
      <c r="W393" s="10" t="s">
        <v>56</v>
      </c>
      <c r="X393" s="10" t="s">
        <v>57</v>
      </c>
    </row>
    <row r="394" spans="1:24" ht="13.5" x14ac:dyDescent="0.25">
      <c r="A394" t="s">
        <v>4995</v>
      </c>
      <c r="B394" t="s">
        <v>4984</v>
      </c>
      <c r="C394" s="32" t="s">
        <v>4985</v>
      </c>
      <c r="D394" s="10" t="s">
        <v>28</v>
      </c>
      <c r="E394" s="34">
        <v>20268803395</v>
      </c>
      <c r="F394" s="10" t="s">
        <v>1756</v>
      </c>
      <c r="G394" s="10" t="s">
        <v>1282</v>
      </c>
      <c r="H394" s="10" t="s">
        <v>1757</v>
      </c>
      <c r="I394" s="10" t="s">
        <v>1758</v>
      </c>
      <c r="J394" s="10"/>
      <c r="K394" s="10"/>
      <c r="L394" s="10" t="s">
        <v>33</v>
      </c>
      <c r="M394" s="10" t="s">
        <v>1759</v>
      </c>
      <c r="N394" s="10" t="s">
        <v>1760</v>
      </c>
      <c r="O394" s="11">
        <v>45986</v>
      </c>
      <c r="P394" s="12">
        <v>10000</v>
      </c>
      <c r="Q394" s="13">
        <v>0</v>
      </c>
      <c r="R394" s="11">
        <v>44743</v>
      </c>
      <c r="S394" s="11">
        <v>45107</v>
      </c>
      <c r="T394" s="10" t="s">
        <v>1270</v>
      </c>
      <c r="U394" s="10" t="s">
        <v>1271</v>
      </c>
      <c r="V394" s="10" t="s">
        <v>55</v>
      </c>
      <c r="W394" s="10" t="s">
        <v>56</v>
      </c>
      <c r="X394" s="10" t="s">
        <v>57</v>
      </c>
    </row>
    <row r="395" spans="1:24" ht="13.5" x14ac:dyDescent="0.25">
      <c r="A395" t="s">
        <v>4995</v>
      </c>
      <c r="B395" t="s">
        <v>4984</v>
      </c>
      <c r="C395" s="32" t="s">
        <v>4985</v>
      </c>
      <c r="D395" s="10" t="s">
        <v>28</v>
      </c>
      <c r="E395" s="34">
        <v>20268803760</v>
      </c>
      <c r="F395" s="10" t="s">
        <v>1987</v>
      </c>
      <c r="G395" s="10" t="s">
        <v>1282</v>
      </c>
      <c r="H395" s="10" t="s">
        <v>1988</v>
      </c>
      <c r="I395" s="10" t="s">
        <v>1989</v>
      </c>
      <c r="J395" s="10"/>
      <c r="K395" s="10"/>
      <c r="L395" s="10" t="s">
        <v>33</v>
      </c>
      <c r="M395" s="10" t="s">
        <v>1990</v>
      </c>
      <c r="N395" s="10" t="s">
        <v>1991</v>
      </c>
      <c r="O395" s="11">
        <v>45986</v>
      </c>
      <c r="P395" s="12">
        <v>10000</v>
      </c>
      <c r="Q395" s="13">
        <v>0</v>
      </c>
      <c r="R395" s="11">
        <v>44743</v>
      </c>
      <c r="S395" s="11">
        <v>45107</v>
      </c>
      <c r="T395" s="10" t="s">
        <v>1270</v>
      </c>
      <c r="U395" s="10" t="s">
        <v>1271</v>
      </c>
      <c r="V395" s="10" t="s">
        <v>55</v>
      </c>
      <c r="W395" s="10" t="s">
        <v>56</v>
      </c>
      <c r="X395" s="10" t="s">
        <v>57</v>
      </c>
    </row>
    <row r="396" spans="1:24" ht="13.5" x14ac:dyDescent="0.25">
      <c r="A396" t="s">
        <v>4996</v>
      </c>
      <c r="C396" t="e">
        <v>#N/A</v>
      </c>
      <c r="D396" s="10" t="s">
        <v>28</v>
      </c>
      <c r="E396" s="34">
        <v>20261407576</v>
      </c>
      <c r="F396" s="10" t="s">
        <v>2659</v>
      </c>
      <c r="G396" s="10" t="s">
        <v>2286</v>
      </c>
      <c r="H396" s="10" t="s">
        <v>2660</v>
      </c>
      <c r="I396" s="10" t="s">
        <v>2661</v>
      </c>
      <c r="J396" s="10"/>
      <c r="K396" s="10"/>
      <c r="L396" s="10" t="s">
        <v>50</v>
      </c>
      <c r="M396" s="10" t="s">
        <v>2662</v>
      </c>
      <c r="N396" s="10" t="s">
        <v>2663</v>
      </c>
      <c r="O396" s="11">
        <v>45986</v>
      </c>
      <c r="P396" s="12">
        <v>4000</v>
      </c>
      <c r="Q396" s="13">
        <v>4000</v>
      </c>
      <c r="R396" s="11">
        <v>45910</v>
      </c>
      <c r="S396" s="11">
        <v>46203</v>
      </c>
      <c r="T396" s="10" t="s">
        <v>801</v>
      </c>
      <c r="U396" s="10" t="s">
        <v>802</v>
      </c>
      <c r="V396" s="10" t="s">
        <v>434</v>
      </c>
      <c r="W396" s="10" t="s">
        <v>435</v>
      </c>
      <c r="X396" s="10" t="s">
        <v>296</v>
      </c>
    </row>
    <row r="397" spans="1:24" ht="13.5" x14ac:dyDescent="0.25">
      <c r="A397" t="s">
        <v>4996</v>
      </c>
      <c r="C397" t="e">
        <v>#N/A</v>
      </c>
      <c r="D397" s="10" t="s">
        <v>28</v>
      </c>
      <c r="E397" s="34">
        <v>20261407577</v>
      </c>
      <c r="F397" s="10" t="s">
        <v>2664</v>
      </c>
      <c r="G397" s="10" t="s">
        <v>2286</v>
      </c>
      <c r="H397" s="10" t="s">
        <v>682</v>
      </c>
      <c r="I397" s="10" t="s">
        <v>683</v>
      </c>
      <c r="J397" s="10"/>
      <c r="K397" s="10" t="s">
        <v>489</v>
      </c>
      <c r="L397" s="10" t="s">
        <v>352</v>
      </c>
      <c r="M397" s="10" t="s">
        <v>2665</v>
      </c>
      <c r="N397" s="10" t="s">
        <v>2666</v>
      </c>
      <c r="O397" s="11">
        <v>45986</v>
      </c>
      <c r="P397" s="12">
        <v>20000</v>
      </c>
      <c r="Q397" s="13">
        <v>0</v>
      </c>
      <c r="R397" s="11">
        <v>45962</v>
      </c>
      <c r="S397" s="11">
        <v>46203</v>
      </c>
      <c r="T397" s="10" t="s">
        <v>801</v>
      </c>
      <c r="U397" s="10" t="s">
        <v>802</v>
      </c>
      <c r="V397" s="10" t="s">
        <v>38</v>
      </c>
      <c r="W397" s="10" t="s">
        <v>39</v>
      </c>
      <c r="X397" s="10" t="s">
        <v>234</v>
      </c>
    </row>
    <row r="398" spans="1:24" ht="13.5" x14ac:dyDescent="0.25">
      <c r="A398" t="s">
        <v>4996</v>
      </c>
      <c r="C398" t="e">
        <v>#N/A</v>
      </c>
      <c r="D398" s="10" t="s">
        <v>28</v>
      </c>
      <c r="E398" s="34">
        <v>20261407396</v>
      </c>
      <c r="F398" s="10" t="s">
        <v>3002</v>
      </c>
      <c r="G398" s="10" t="s">
        <v>2977</v>
      </c>
      <c r="H398" s="10" t="s">
        <v>448</v>
      </c>
      <c r="I398" s="10" t="s">
        <v>449</v>
      </c>
      <c r="J398" s="10" t="s">
        <v>319</v>
      </c>
      <c r="K398" s="10" t="s">
        <v>320</v>
      </c>
      <c r="L398" s="10" t="s">
        <v>33</v>
      </c>
      <c r="M398" s="10" t="s">
        <v>3003</v>
      </c>
      <c r="N398" s="10" t="s">
        <v>3004</v>
      </c>
      <c r="O398" s="11">
        <v>45986</v>
      </c>
      <c r="P398" s="12">
        <v>16107</v>
      </c>
      <c r="Q398" s="13">
        <v>16107</v>
      </c>
      <c r="R398" s="11">
        <v>45994</v>
      </c>
      <c r="S398" s="11">
        <v>46042</v>
      </c>
      <c r="T398" s="10" t="s">
        <v>537</v>
      </c>
      <c r="U398" s="10" t="s">
        <v>538</v>
      </c>
      <c r="V398" s="10" t="s">
        <v>434</v>
      </c>
      <c r="W398" s="10" t="s">
        <v>435</v>
      </c>
      <c r="X398" s="10" t="s">
        <v>296</v>
      </c>
    </row>
    <row r="399" spans="1:24" ht="13.5" x14ac:dyDescent="0.25">
      <c r="A399" t="s">
        <v>4996</v>
      </c>
      <c r="C399" t="e">
        <v>#N/A</v>
      </c>
      <c r="D399" s="10" t="s">
        <v>28</v>
      </c>
      <c r="E399" s="34">
        <v>20268803866</v>
      </c>
      <c r="F399" s="10" t="s">
        <v>3589</v>
      </c>
      <c r="G399" s="10" t="s">
        <v>2977</v>
      </c>
      <c r="H399" s="10" t="s">
        <v>3590</v>
      </c>
      <c r="I399" s="10" t="s">
        <v>3591</v>
      </c>
      <c r="J399" s="10"/>
      <c r="K399" s="10"/>
      <c r="L399" s="10" t="s">
        <v>33</v>
      </c>
      <c r="M399" s="10" t="s">
        <v>3592</v>
      </c>
      <c r="N399" s="10" t="s">
        <v>3593</v>
      </c>
      <c r="O399" s="11">
        <v>45986</v>
      </c>
      <c r="P399" s="12">
        <v>4799.84</v>
      </c>
      <c r="Q399" s="13">
        <v>4488.82</v>
      </c>
      <c r="R399" s="11">
        <v>45981</v>
      </c>
      <c r="S399" s="11">
        <v>46203</v>
      </c>
      <c r="T399" s="10" t="s">
        <v>801</v>
      </c>
      <c r="U399" s="10" t="s">
        <v>802</v>
      </c>
      <c r="V399" s="10" t="s">
        <v>434</v>
      </c>
      <c r="W399" s="10" t="s">
        <v>435</v>
      </c>
      <c r="X399" s="10" t="s">
        <v>296</v>
      </c>
    </row>
    <row r="400" spans="1:24" ht="13.5" x14ac:dyDescent="0.25">
      <c r="A400" t="s">
        <v>4996</v>
      </c>
      <c r="C400" t="e">
        <v>#N/A</v>
      </c>
      <c r="D400" s="10" t="s">
        <v>28</v>
      </c>
      <c r="E400" s="34">
        <v>20268803915</v>
      </c>
      <c r="F400" s="10" t="s">
        <v>3627</v>
      </c>
      <c r="G400" s="10" t="s">
        <v>2977</v>
      </c>
      <c r="H400" s="10" t="s">
        <v>3628</v>
      </c>
      <c r="I400" s="10" t="s">
        <v>3629</v>
      </c>
      <c r="J400" s="10"/>
      <c r="K400" s="10"/>
      <c r="L400" s="10" t="s">
        <v>33</v>
      </c>
      <c r="M400" s="10" t="s">
        <v>3630</v>
      </c>
      <c r="N400" s="10" t="s">
        <v>3631</v>
      </c>
      <c r="O400" s="11">
        <v>45986</v>
      </c>
      <c r="P400" s="12">
        <v>975</v>
      </c>
      <c r="Q400" s="13">
        <v>0</v>
      </c>
      <c r="R400" s="11">
        <v>45985</v>
      </c>
      <c r="S400" s="11">
        <v>46052</v>
      </c>
      <c r="T400" s="10" t="s">
        <v>801</v>
      </c>
      <c r="U400" s="10" t="s">
        <v>802</v>
      </c>
      <c r="V400" s="10" t="s">
        <v>434</v>
      </c>
      <c r="W400" s="10" t="s">
        <v>435</v>
      </c>
      <c r="X400" s="10" t="s">
        <v>296</v>
      </c>
    </row>
    <row r="401" spans="1:24" ht="13.5" x14ac:dyDescent="0.25">
      <c r="A401" t="s">
        <v>4996</v>
      </c>
      <c r="C401" t="e">
        <v>#N/A</v>
      </c>
      <c r="D401" s="10" t="s">
        <v>28</v>
      </c>
      <c r="E401" s="34">
        <v>20268803922</v>
      </c>
      <c r="F401" s="10" t="s">
        <v>3637</v>
      </c>
      <c r="G401" s="10" t="s">
        <v>2977</v>
      </c>
      <c r="H401" s="10" t="s">
        <v>545</v>
      </c>
      <c r="I401" s="10" t="s">
        <v>546</v>
      </c>
      <c r="J401" s="10" t="s">
        <v>319</v>
      </c>
      <c r="K401" s="10" t="s">
        <v>320</v>
      </c>
      <c r="L401" s="10" t="s">
        <v>33</v>
      </c>
      <c r="M401" s="10" t="s">
        <v>3638</v>
      </c>
      <c r="N401" s="10" t="s">
        <v>3639</v>
      </c>
      <c r="O401" s="11">
        <v>45986</v>
      </c>
      <c r="P401" s="12">
        <v>8582</v>
      </c>
      <c r="Q401" s="13">
        <v>0</v>
      </c>
      <c r="R401" s="11">
        <v>45989</v>
      </c>
      <c r="S401" s="11">
        <v>46035</v>
      </c>
      <c r="T401" s="10" t="s">
        <v>801</v>
      </c>
      <c r="U401" s="10" t="s">
        <v>802</v>
      </c>
      <c r="V401" s="10" t="s">
        <v>434</v>
      </c>
      <c r="W401" s="10" t="s">
        <v>435</v>
      </c>
      <c r="X401" s="10" t="s">
        <v>296</v>
      </c>
    </row>
    <row r="402" spans="1:24" ht="13.5" x14ac:dyDescent="0.25">
      <c r="A402" t="s">
        <v>4996</v>
      </c>
      <c r="C402" t="e">
        <v>#N/A</v>
      </c>
      <c r="D402" s="10" t="s">
        <v>28</v>
      </c>
      <c r="E402" s="34">
        <v>20268803930</v>
      </c>
      <c r="F402" s="10" t="s">
        <v>3640</v>
      </c>
      <c r="G402" s="10" t="s">
        <v>2977</v>
      </c>
      <c r="H402" s="10" t="s">
        <v>3641</v>
      </c>
      <c r="I402" s="10" t="s">
        <v>3642</v>
      </c>
      <c r="J402" s="10"/>
      <c r="K402" s="10"/>
      <c r="L402" s="10" t="s">
        <v>33</v>
      </c>
      <c r="M402" s="10" t="s">
        <v>3643</v>
      </c>
      <c r="N402" s="10" t="s">
        <v>3644</v>
      </c>
      <c r="O402" s="11">
        <v>45986</v>
      </c>
      <c r="P402" s="12">
        <v>19083</v>
      </c>
      <c r="Q402" s="13">
        <v>0</v>
      </c>
      <c r="R402" s="11">
        <v>45986</v>
      </c>
      <c r="S402" s="11">
        <v>46031</v>
      </c>
      <c r="T402" s="10" t="s">
        <v>801</v>
      </c>
      <c r="U402" s="10" t="s">
        <v>802</v>
      </c>
      <c r="V402" s="10" t="s">
        <v>434</v>
      </c>
      <c r="W402" s="10" t="s">
        <v>435</v>
      </c>
      <c r="X402" s="10" t="s">
        <v>296</v>
      </c>
    </row>
    <row r="403" spans="1:24" ht="13.5" x14ac:dyDescent="0.25">
      <c r="A403" t="s">
        <v>4996</v>
      </c>
      <c r="C403" t="e">
        <v>#N/A</v>
      </c>
      <c r="D403" s="10" t="s">
        <v>28</v>
      </c>
      <c r="E403" s="34">
        <v>20268803931</v>
      </c>
      <c r="F403" s="10" t="s">
        <v>3645</v>
      </c>
      <c r="G403" s="10" t="s">
        <v>2977</v>
      </c>
      <c r="H403" s="10" t="s">
        <v>3285</v>
      </c>
      <c r="I403" s="10" t="s">
        <v>3286</v>
      </c>
      <c r="J403" s="10"/>
      <c r="K403" s="10"/>
      <c r="L403" s="10" t="s">
        <v>33</v>
      </c>
      <c r="M403" s="10" t="s">
        <v>3646</v>
      </c>
      <c r="N403" s="10" t="s">
        <v>3647</v>
      </c>
      <c r="O403" s="11">
        <v>45986</v>
      </c>
      <c r="P403" s="12">
        <v>7314.95</v>
      </c>
      <c r="Q403" s="13">
        <v>7314.95</v>
      </c>
      <c r="R403" s="11">
        <v>45986</v>
      </c>
      <c r="S403" s="11">
        <v>46052</v>
      </c>
      <c r="T403" s="10" t="s">
        <v>801</v>
      </c>
      <c r="U403" s="10" t="s">
        <v>802</v>
      </c>
      <c r="V403" s="10" t="s">
        <v>434</v>
      </c>
      <c r="W403" s="10" t="s">
        <v>435</v>
      </c>
      <c r="X403" s="10" t="s">
        <v>296</v>
      </c>
    </row>
    <row r="404" spans="1:24" ht="13.5" x14ac:dyDescent="0.25">
      <c r="A404" t="s">
        <v>4996</v>
      </c>
      <c r="C404" t="e">
        <v>#N/A</v>
      </c>
      <c r="D404" s="10" t="s">
        <v>28</v>
      </c>
      <c r="E404" s="34">
        <v>20268803935</v>
      </c>
      <c r="F404" s="10" t="s">
        <v>3648</v>
      </c>
      <c r="G404" s="10" t="s">
        <v>2977</v>
      </c>
      <c r="H404" s="10" t="s">
        <v>3649</v>
      </c>
      <c r="I404" s="10" t="s">
        <v>3650</v>
      </c>
      <c r="J404" s="10"/>
      <c r="K404" s="10"/>
      <c r="L404" s="10" t="s">
        <v>33</v>
      </c>
      <c r="M404" s="10" t="s">
        <v>3651</v>
      </c>
      <c r="N404" s="10" t="s">
        <v>3652</v>
      </c>
      <c r="O404" s="11">
        <v>45986</v>
      </c>
      <c r="P404" s="12">
        <v>17962.5</v>
      </c>
      <c r="Q404" s="13">
        <v>17962.5</v>
      </c>
      <c r="R404" s="11">
        <v>45989</v>
      </c>
      <c r="S404" s="11">
        <v>46030</v>
      </c>
      <c r="T404" s="10" t="s">
        <v>801</v>
      </c>
      <c r="U404" s="10" t="s">
        <v>802</v>
      </c>
      <c r="V404" s="10" t="s">
        <v>434</v>
      </c>
      <c r="W404" s="10" t="s">
        <v>435</v>
      </c>
      <c r="X404" s="10" t="s">
        <v>296</v>
      </c>
    </row>
    <row r="405" spans="1:24" ht="13.5" x14ac:dyDescent="0.25">
      <c r="A405" t="s">
        <v>4996</v>
      </c>
      <c r="C405" t="e">
        <v>#N/A</v>
      </c>
      <c r="D405" s="10" t="s">
        <v>28</v>
      </c>
      <c r="E405" s="34">
        <v>20268803945</v>
      </c>
      <c r="F405" s="10" t="s">
        <v>3653</v>
      </c>
      <c r="G405" s="10" t="s">
        <v>2977</v>
      </c>
      <c r="H405" s="10" t="s">
        <v>3397</v>
      </c>
      <c r="I405" s="10" t="s">
        <v>3398</v>
      </c>
      <c r="J405" s="10" t="s">
        <v>319</v>
      </c>
      <c r="K405" s="10" t="s">
        <v>320</v>
      </c>
      <c r="L405" s="10" t="s">
        <v>33</v>
      </c>
      <c r="M405" s="10" t="s">
        <v>3654</v>
      </c>
      <c r="N405" s="10" t="s">
        <v>3655</v>
      </c>
      <c r="O405" s="11">
        <v>45986</v>
      </c>
      <c r="P405" s="12">
        <v>17388</v>
      </c>
      <c r="Q405" s="13">
        <v>16266</v>
      </c>
      <c r="R405" s="11">
        <v>45986</v>
      </c>
      <c r="S405" s="11">
        <v>46052</v>
      </c>
      <c r="T405" s="10" t="s">
        <v>801</v>
      </c>
      <c r="U405" s="10" t="s">
        <v>802</v>
      </c>
      <c r="V405" s="10" t="s">
        <v>434</v>
      </c>
      <c r="W405" s="10" t="s">
        <v>435</v>
      </c>
      <c r="X405" s="10" t="s">
        <v>296</v>
      </c>
    </row>
    <row r="406" spans="1:24" ht="13.5" x14ac:dyDescent="0.25">
      <c r="A406" t="s">
        <v>4996</v>
      </c>
      <c r="C406" t="e">
        <v>#N/A</v>
      </c>
      <c r="D406" s="10" t="s">
        <v>28</v>
      </c>
      <c r="E406" s="34">
        <v>20268803946</v>
      </c>
      <c r="F406" s="10" t="s">
        <v>3656</v>
      </c>
      <c r="G406" s="10" t="s">
        <v>2977</v>
      </c>
      <c r="H406" s="10" t="s">
        <v>3019</v>
      </c>
      <c r="I406" s="10" t="s">
        <v>3020</v>
      </c>
      <c r="J406" s="10" t="s">
        <v>319</v>
      </c>
      <c r="K406" s="10" t="s">
        <v>320</v>
      </c>
      <c r="L406" s="10" t="s">
        <v>33</v>
      </c>
      <c r="M406" s="10" t="s">
        <v>3657</v>
      </c>
      <c r="N406" s="10" t="s">
        <v>3658</v>
      </c>
      <c r="O406" s="11">
        <v>45986</v>
      </c>
      <c r="P406" s="12">
        <v>1586.23</v>
      </c>
      <c r="Q406" s="13">
        <v>0</v>
      </c>
      <c r="R406" s="11">
        <v>45986</v>
      </c>
      <c r="S406" s="11">
        <v>46034</v>
      </c>
      <c r="T406" s="10" t="s">
        <v>801</v>
      </c>
      <c r="U406" s="10" t="s">
        <v>802</v>
      </c>
      <c r="V406" s="10" t="s">
        <v>434</v>
      </c>
      <c r="W406" s="10" t="s">
        <v>435</v>
      </c>
      <c r="X406" s="10" t="s">
        <v>296</v>
      </c>
    </row>
    <row r="407" spans="1:24" ht="13.5" x14ac:dyDescent="0.25">
      <c r="A407" t="s">
        <v>4996</v>
      </c>
      <c r="C407" t="e">
        <v>#N/A</v>
      </c>
      <c r="D407" s="10" t="s">
        <v>3994</v>
      </c>
      <c r="E407" s="34">
        <v>20268201396</v>
      </c>
      <c r="F407" s="10"/>
      <c r="G407" s="10" t="s">
        <v>280</v>
      </c>
      <c r="H407" s="10" t="s">
        <v>4259</v>
      </c>
      <c r="I407" s="10" t="s">
        <v>4260</v>
      </c>
      <c r="J407" s="10"/>
      <c r="K407" s="10"/>
      <c r="L407" s="10" t="s">
        <v>33</v>
      </c>
      <c r="M407" s="10" t="s">
        <v>4261</v>
      </c>
      <c r="N407" s="10" t="s">
        <v>4262</v>
      </c>
      <c r="O407" s="11">
        <v>45986</v>
      </c>
      <c r="P407" s="12">
        <v>0</v>
      </c>
      <c r="Q407" s="13">
        <v>0</v>
      </c>
      <c r="R407" s="11">
        <v>45965</v>
      </c>
      <c r="S407" s="11">
        <v>45992</v>
      </c>
      <c r="T407" s="10" t="s">
        <v>4161</v>
      </c>
      <c r="U407" s="10" t="s">
        <v>4162</v>
      </c>
      <c r="V407" s="10" t="s">
        <v>4163</v>
      </c>
      <c r="W407" s="10" t="s">
        <v>4164</v>
      </c>
      <c r="X407" s="10" t="s">
        <v>40</v>
      </c>
    </row>
    <row r="408" spans="1:24" ht="13.5" x14ac:dyDescent="0.25">
      <c r="A408" t="s">
        <v>4996</v>
      </c>
      <c r="C408" t="e">
        <v>#N/A</v>
      </c>
      <c r="D408" s="10" t="s">
        <v>3994</v>
      </c>
      <c r="E408" s="34">
        <v>20268201465</v>
      </c>
      <c r="F408" s="10"/>
      <c r="G408" s="10" t="s">
        <v>280</v>
      </c>
      <c r="H408" s="10" t="s">
        <v>4314</v>
      </c>
      <c r="I408" s="10" t="s">
        <v>4315</v>
      </c>
      <c r="J408" s="10"/>
      <c r="K408" s="10"/>
      <c r="L408" s="10" t="s">
        <v>33</v>
      </c>
      <c r="M408" s="10" t="s">
        <v>4316</v>
      </c>
      <c r="N408" s="10" t="s">
        <v>4303</v>
      </c>
      <c r="O408" s="11">
        <v>45986</v>
      </c>
      <c r="P408" s="12">
        <v>1750</v>
      </c>
      <c r="Q408" s="13">
        <v>0</v>
      </c>
      <c r="R408" s="11">
        <v>45839</v>
      </c>
      <c r="S408" s="11">
        <v>49490</v>
      </c>
      <c r="T408" s="10" t="s">
        <v>4013</v>
      </c>
      <c r="U408" s="10" t="s">
        <v>4014</v>
      </c>
      <c r="V408" s="10" t="s">
        <v>2173</v>
      </c>
      <c r="W408" s="10" t="s">
        <v>4002</v>
      </c>
      <c r="X408" s="10" t="s">
        <v>40</v>
      </c>
    </row>
    <row r="409" spans="1:24" ht="13.5" x14ac:dyDescent="0.25">
      <c r="A409" t="s">
        <v>4996</v>
      </c>
      <c r="C409" t="e">
        <v>#N/A</v>
      </c>
      <c r="D409" s="10" t="s">
        <v>28</v>
      </c>
      <c r="E409" s="34">
        <v>20268803398</v>
      </c>
      <c r="F409" s="10" t="s">
        <v>4831</v>
      </c>
      <c r="G409" s="10" t="s">
        <v>2286</v>
      </c>
      <c r="H409" s="10" t="s">
        <v>4832</v>
      </c>
      <c r="I409" s="10" t="s">
        <v>4833</v>
      </c>
      <c r="J409" s="10"/>
      <c r="K409" s="10"/>
      <c r="L409" s="10" t="s">
        <v>33</v>
      </c>
      <c r="M409" s="10" t="s">
        <v>4834</v>
      </c>
      <c r="N409" s="10" t="s">
        <v>4835</v>
      </c>
      <c r="O409" s="11">
        <v>45986</v>
      </c>
      <c r="P409" s="12">
        <v>83512</v>
      </c>
      <c r="Q409" s="13">
        <v>0</v>
      </c>
      <c r="R409" s="11">
        <v>45932</v>
      </c>
      <c r="S409" s="11">
        <v>46296</v>
      </c>
      <c r="T409" s="10" t="s">
        <v>813</v>
      </c>
      <c r="U409" s="10" t="s">
        <v>4720</v>
      </c>
      <c r="V409" s="10" t="s">
        <v>813</v>
      </c>
      <c r="W409" s="10" t="s">
        <v>814</v>
      </c>
      <c r="X409" s="10" t="s">
        <v>308</v>
      </c>
    </row>
    <row r="410" spans="1:24" ht="13.5" x14ac:dyDescent="0.25">
      <c r="A410" t="s">
        <v>4995</v>
      </c>
      <c r="B410" t="s">
        <v>4984</v>
      </c>
      <c r="C410" s="32" t="s">
        <v>4987</v>
      </c>
      <c r="D410" s="10" t="s">
        <v>28</v>
      </c>
      <c r="E410" s="34">
        <v>20268802064</v>
      </c>
      <c r="F410" s="10" t="s">
        <v>4920</v>
      </c>
      <c r="G410" s="10" t="s">
        <v>3884</v>
      </c>
      <c r="H410" s="10" t="s">
        <v>4921</v>
      </c>
      <c r="I410" s="10" t="s">
        <v>4922</v>
      </c>
      <c r="J410" s="10"/>
      <c r="K410" s="10"/>
      <c r="L410" s="10" t="s">
        <v>33</v>
      </c>
      <c r="M410" s="10" t="s">
        <v>4923</v>
      </c>
      <c r="N410" s="10" t="s">
        <v>4924</v>
      </c>
      <c r="O410" s="11">
        <v>45986</v>
      </c>
      <c r="P410" s="12">
        <v>118279.44</v>
      </c>
      <c r="Q410" s="13">
        <v>118279.44</v>
      </c>
      <c r="R410" s="11">
        <v>45907</v>
      </c>
      <c r="S410" s="11">
        <v>46271</v>
      </c>
      <c r="T410" s="10" t="s">
        <v>813</v>
      </c>
      <c r="U410" s="10" t="s">
        <v>4720</v>
      </c>
      <c r="V410" s="10" t="s">
        <v>813</v>
      </c>
      <c r="W410" s="10" t="s">
        <v>814</v>
      </c>
      <c r="X410" s="10" t="s">
        <v>308</v>
      </c>
    </row>
    <row r="411" spans="1:24" ht="13.5" x14ac:dyDescent="0.25">
      <c r="A411" t="s">
        <v>4996</v>
      </c>
      <c r="C411" t="e">
        <v>#N/A</v>
      </c>
      <c r="D411" s="10" t="s">
        <v>28</v>
      </c>
      <c r="E411" s="34">
        <v>20261407250</v>
      </c>
      <c r="F411" s="10" t="s">
        <v>803</v>
      </c>
      <c r="G411" s="10" t="s">
        <v>30</v>
      </c>
      <c r="H411" s="10" t="s">
        <v>804</v>
      </c>
      <c r="I411" s="10" t="s">
        <v>805</v>
      </c>
      <c r="J411" s="10"/>
      <c r="K411" s="10" t="s">
        <v>489</v>
      </c>
      <c r="L411" s="10" t="s">
        <v>33</v>
      </c>
      <c r="M411" s="10" t="s">
        <v>806</v>
      </c>
      <c r="N411" s="10" t="s">
        <v>807</v>
      </c>
      <c r="O411" s="11">
        <v>45985</v>
      </c>
      <c r="P411" s="12">
        <v>7314.58</v>
      </c>
      <c r="Q411" s="13">
        <v>0</v>
      </c>
      <c r="R411" s="11">
        <v>46012</v>
      </c>
      <c r="S411" s="11">
        <v>46741</v>
      </c>
      <c r="T411" s="10" t="s">
        <v>801</v>
      </c>
      <c r="U411" s="10" t="s">
        <v>802</v>
      </c>
      <c r="V411" s="10" t="s">
        <v>434</v>
      </c>
      <c r="W411" s="10" t="s">
        <v>435</v>
      </c>
      <c r="X411" s="10" t="s">
        <v>296</v>
      </c>
    </row>
    <row r="412" spans="1:24" ht="13.5" x14ac:dyDescent="0.25">
      <c r="A412" t="s">
        <v>4996</v>
      </c>
      <c r="C412" t="e">
        <v>#N/A</v>
      </c>
      <c r="D412" s="10" t="s">
        <v>28</v>
      </c>
      <c r="E412" s="34">
        <v>20268802875</v>
      </c>
      <c r="F412" s="10" t="s">
        <v>1063</v>
      </c>
      <c r="G412" s="10" t="s">
        <v>47</v>
      </c>
      <c r="H412" s="10" t="s">
        <v>1064</v>
      </c>
      <c r="I412" s="10" t="s">
        <v>1065</v>
      </c>
      <c r="J412" s="10"/>
      <c r="K412" s="10"/>
      <c r="L412" s="10" t="s">
        <v>50</v>
      </c>
      <c r="M412" s="10" t="s">
        <v>1066</v>
      </c>
      <c r="N412" s="10" t="s">
        <v>947</v>
      </c>
      <c r="O412" s="11">
        <v>45985</v>
      </c>
      <c r="P412" s="12">
        <v>1</v>
      </c>
      <c r="Q412" s="13">
        <v>0</v>
      </c>
      <c r="R412" s="11">
        <v>45383</v>
      </c>
      <c r="S412" s="11">
        <v>46022</v>
      </c>
      <c r="T412" s="10" t="s">
        <v>355</v>
      </c>
      <c r="U412" s="10" t="s">
        <v>356</v>
      </c>
      <c r="V412" s="10" t="s">
        <v>55</v>
      </c>
      <c r="W412" s="10" t="s">
        <v>56</v>
      </c>
      <c r="X412" s="10" t="s">
        <v>57</v>
      </c>
    </row>
    <row r="413" spans="1:24" ht="13.5" x14ac:dyDescent="0.25">
      <c r="A413" t="s">
        <v>4996</v>
      </c>
      <c r="C413" t="e">
        <v>#N/A</v>
      </c>
      <c r="D413" s="10" t="s">
        <v>28</v>
      </c>
      <c r="E413" s="34">
        <v>20268802881</v>
      </c>
      <c r="F413" s="10" t="s">
        <v>1067</v>
      </c>
      <c r="G413" s="10" t="s">
        <v>47</v>
      </c>
      <c r="H413" s="10" t="s">
        <v>1068</v>
      </c>
      <c r="I413" s="10" t="s">
        <v>1069</v>
      </c>
      <c r="J413" s="10" t="s">
        <v>319</v>
      </c>
      <c r="K413" s="10" t="s">
        <v>320</v>
      </c>
      <c r="L413" s="10" t="s">
        <v>301</v>
      </c>
      <c r="M413" s="10" t="s">
        <v>1070</v>
      </c>
      <c r="N413" s="10" t="s">
        <v>947</v>
      </c>
      <c r="O413" s="11">
        <v>45985</v>
      </c>
      <c r="P413" s="12">
        <v>1</v>
      </c>
      <c r="Q413" s="13">
        <v>0</v>
      </c>
      <c r="R413" s="11">
        <v>45383</v>
      </c>
      <c r="S413" s="11">
        <v>46022</v>
      </c>
      <c r="T413" s="10" t="s">
        <v>355</v>
      </c>
      <c r="U413" s="10" t="s">
        <v>356</v>
      </c>
      <c r="V413" s="10" t="s">
        <v>55</v>
      </c>
      <c r="W413" s="10" t="s">
        <v>56</v>
      </c>
      <c r="X413" s="10" t="s">
        <v>57</v>
      </c>
    </row>
    <row r="414" spans="1:24" ht="13.5" x14ac:dyDescent="0.25">
      <c r="A414" t="s">
        <v>4996</v>
      </c>
      <c r="C414" t="e">
        <v>#N/A</v>
      </c>
      <c r="D414" s="10" t="s">
        <v>28</v>
      </c>
      <c r="E414" s="34">
        <v>20268803276</v>
      </c>
      <c r="F414" s="10" t="s">
        <v>1695</v>
      </c>
      <c r="G414" s="10" t="s">
        <v>1282</v>
      </c>
      <c r="H414" s="10" t="s">
        <v>1696</v>
      </c>
      <c r="I414" s="10" t="s">
        <v>1697</v>
      </c>
      <c r="J414" s="10"/>
      <c r="K414" s="10"/>
      <c r="L414" s="10" t="s">
        <v>50</v>
      </c>
      <c r="M414" s="10" t="s">
        <v>1698</v>
      </c>
      <c r="N414" s="10" t="s">
        <v>1699</v>
      </c>
      <c r="O414" s="11">
        <v>45985</v>
      </c>
      <c r="P414" s="12">
        <v>37500</v>
      </c>
      <c r="Q414" s="13">
        <v>0</v>
      </c>
      <c r="R414" s="11">
        <v>45108</v>
      </c>
      <c r="S414" s="11">
        <v>46203</v>
      </c>
      <c r="T414" s="10" t="s">
        <v>759</v>
      </c>
      <c r="U414" s="10" t="s">
        <v>760</v>
      </c>
      <c r="V414" s="10" t="s">
        <v>55</v>
      </c>
      <c r="W414" s="10" t="s">
        <v>56</v>
      </c>
      <c r="X414" s="10" t="s">
        <v>57</v>
      </c>
    </row>
    <row r="415" spans="1:24" ht="13.5" x14ac:dyDescent="0.25">
      <c r="A415" t="s">
        <v>4996</v>
      </c>
      <c r="C415" t="e">
        <v>#N/A</v>
      </c>
      <c r="D415" s="10" t="s">
        <v>28</v>
      </c>
      <c r="E415" s="34">
        <v>20268803439</v>
      </c>
      <c r="F415" s="10" t="s">
        <v>1768</v>
      </c>
      <c r="G415" s="10" t="s">
        <v>1282</v>
      </c>
      <c r="H415" s="10" t="s">
        <v>1769</v>
      </c>
      <c r="I415" s="10" t="s">
        <v>1770</v>
      </c>
      <c r="J415" s="10"/>
      <c r="K415" s="10"/>
      <c r="L415" s="10" t="s">
        <v>50</v>
      </c>
      <c r="M415" s="10" t="s">
        <v>1771</v>
      </c>
      <c r="N415" s="10" t="s">
        <v>1772</v>
      </c>
      <c r="O415" s="11">
        <v>45985</v>
      </c>
      <c r="P415" s="12">
        <v>25000</v>
      </c>
      <c r="Q415" s="13">
        <v>0</v>
      </c>
      <c r="R415" s="11">
        <v>44743</v>
      </c>
      <c r="S415" s="11">
        <v>45107</v>
      </c>
      <c r="T415" s="10" t="s">
        <v>759</v>
      </c>
      <c r="U415" s="10" t="s">
        <v>760</v>
      </c>
      <c r="V415" s="10" t="s">
        <v>55</v>
      </c>
      <c r="W415" s="10" t="s">
        <v>56</v>
      </c>
      <c r="X415" s="10" t="s">
        <v>57</v>
      </c>
    </row>
    <row r="416" spans="1:24" ht="13.5" x14ac:dyDescent="0.25">
      <c r="A416" t="s">
        <v>4995</v>
      </c>
      <c r="B416" t="s">
        <v>4984</v>
      </c>
      <c r="C416" s="32" t="s">
        <v>4985</v>
      </c>
      <c r="D416" s="10" t="s">
        <v>28</v>
      </c>
      <c r="E416" s="34">
        <v>20268803458</v>
      </c>
      <c r="F416" s="10" t="s">
        <v>1786</v>
      </c>
      <c r="G416" s="10" t="s">
        <v>1282</v>
      </c>
      <c r="H416" s="10" t="s">
        <v>1787</v>
      </c>
      <c r="I416" s="10" t="s">
        <v>1788</v>
      </c>
      <c r="J416" s="10"/>
      <c r="K416" s="10"/>
      <c r="L416" s="10" t="s">
        <v>50</v>
      </c>
      <c r="M416" s="10" t="s">
        <v>1789</v>
      </c>
      <c r="N416" s="10" t="s">
        <v>1790</v>
      </c>
      <c r="O416" s="11">
        <v>45985</v>
      </c>
      <c r="P416" s="12">
        <v>93750</v>
      </c>
      <c r="Q416" s="13">
        <v>41250</v>
      </c>
      <c r="R416" s="11">
        <v>45108</v>
      </c>
      <c r="S416" s="11">
        <v>46203</v>
      </c>
      <c r="T416" s="10" t="s">
        <v>759</v>
      </c>
      <c r="U416" s="10" t="s">
        <v>760</v>
      </c>
      <c r="V416" s="10" t="s">
        <v>55</v>
      </c>
      <c r="W416" s="10" t="s">
        <v>56</v>
      </c>
      <c r="X416" s="10" t="s">
        <v>57</v>
      </c>
    </row>
    <row r="417" spans="1:24" ht="13.5" x14ac:dyDescent="0.25">
      <c r="A417" t="s">
        <v>4996</v>
      </c>
      <c r="C417" t="e">
        <v>#N/A</v>
      </c>
      <c r="D417" s="10" t="s">
        <v>28</v>
      </c>
      <c r="E417" s="34">
        <v>20268803731</v>
      </c>
      <c r="F417" s="10" t="s">
        <v>1971</v>
      </c>
      <c r="G417" s="10" t="s">
        <v>1282</v>
      </c>
      <c r="H417" s="10" t="s">
        <v>1972</v>
      </c>
      <c r="I417" s="10" t="s">
        <v>1973</v>
      </c>
      <c r="J417" s="10"/>
      <c r="K417" s="10"/>
      <c r="L417" s="10" t="s">
        <v>50</v>
      </c>
      <c r="M417" s="10" t="s">
        <v>1974</v>
      </c>
      <c r="N417" s="10" t="s">
        <v>1975</v>
      </c>
      <c r="O417" s="11">
        <v>45985</v>
      </c>
      <c r="P417" s="12">
        <v>15000</v>
      </c>
      <c r="Q417" s="13">
        <v>0</v>
      </c>
      <c r="R417" s="11">
        <v>44378</v>
      </c>
      <c r="S417" s="11">
        <v>44742</v>
      </c>
      <c r="T417" s="10" t="s">
        <v>1270</v>
      </c>
      <c r="U417" s="10" t="s">
        <v>1271</v>
      </c>
      <c r="V417" s="10" t="s">
        <v>55</v>
      </c>
      <c r="W417" s="10" t="s">
        <v>56</v>
      </c>
      <c r="X417" s="10" t="s">
        <v>57</v>
      </c>
    </row>
    <row r="418" spans="1:24" ht="13.5" x14ac:dyDescent="0.25">
      <c r="A418" t="s">
        <v>4995</v>
      </c>
      <c r="B418" t="s">
        <v>4984</v>
      </c>
      <c r="C418" s="32" t="s">
        <v>4985</v>
      </c>
      <c r="D418" s="10" t="s">
        <v>28</v>
      </c>
      <c r="E418" s="34">
        <v>20268803856</v>
      </c>
      <c r="F418" s="10" t="s">
        <v>2017</v>
      </c>
      <c r="G418" s="10" t="s">
        <v>1282</v>
      </c>
      <c r="H418" s="10" t="s">
        <v>2018</v>
      </c>
      <c r="I418" s="10" t="s">
        <v>2019</v>
      </c>
      <c r="J418" s="10"/>
      <c r="K418" s="10"/>
      <c r="L418" s="10" t="s">
        <v>33</v>
      </c>
      <c r="M418" s="10" t="s">
        <v>2020</v>
      </c>
      <c r="N418" s="10" t="s">
        <v>2021</v>
      </c>
      <c r="O418" s="11">
        <v>45985</v>
      </c>
      <c r="P418" s="12">
        <v>5000</v>
      </c>
      <c r="Q418" s="13">
        <v>0</v>
      </c>
      <c r="R418" s="11">
        <v>44378</v>
      </c>
      <c r="S418" s="11">
        <v>44742</v>
      </c>
      <c r="T418" s="10" t="s">
        <v>1270</v>
      </c>
      <c r="U418" s="10" t="s">
        <v>1271</v>
      </c>
      <c r="V418" s="10" t="s">
        <v>55</v>
      </c>
      <c r="W418" s="10" t="s">
        <v>56</v>
      </c>
      <c r="X418" s="10" t="s">
        <v>57</v>
      </c>
    </row>
    <row r="419" spans="1:24" ht="13.5" x14ac:dyDescent="0.25">
      <c r="A419" t="s">
        <v>4996</v>
      </c>
      <c r="C419" t="e">
        <v>#N/A</v>
      </c>
      <c r="D419" s="10" t="s">
        <v>28</v>
      </c>
      <c r="E419" s="34">
        <v>20261407381</v>
      </c>
      <c r="F419" s="10" t="s">
        <v>2106</v>
      </c>
      <c r="G419" s="10" t="s">
        <v>2107</v>
      </c>
      <c r="H419" s="10" t="s">
        <v>2112</v>
      </c>
      <c r="I419" s="10" t="s">
        <v>2113</v>
      </c>
      <c r="J419" s="10"/>
      <c r="K419" s="10"/>
      <c r="L419" s="10" t="s">
        <v>431</v>
      </c>
      <c r="M419" s="10" t="s">
        <v>2114</v>
      </c>
      <c r="N419" s="10" t="s">
        <v>2115</v>
      </c>
      <c r="O419" s="11">
        <v>45985</v>
      </c>
      <c r="P419" s="12">
        <v>2500</v>
      </c>
      <c r="Q419" s="13">
        <v>0</v>
      </c>
      <c r="R419" s="11">
        <v>45993</v>
      </c>
      <c r="S419" s="11">
        <v>46203</v>
      </c>
      <c r="T419" s="10" t="s">
        <v>537</v>
      </c>
      <c r="U419" s="10" t="s">
        <v>538</v>
      </c>
      <c r="V419" s="10" t="s">
        <v>434</v>
      </c>
      <c r="W419" s="10" t="s">
        <v>435</v>
      </c>
      <c r="X419" s="10" t="s">
        <v>296</v>
      </c>
    </row>
    <row r="420" spans="1:24" ht="13.5" x14ac:dyDescent="0.25">
      <c r="A420" t="s">
        <v>4996</v>
      </c>
      <c r="C420" t="e">
        <v>#N/A</v>
      </c>
      <c r="D420" s="10" t="s">
        <v>28</v>
      </c>
      <c r="E420" s="34">
        <v>20261407459</v>
      </c>
      <c r="F420" s="10" t="s">
        <v>2116</v>
      </c>
      <c r="G420" s="10" t="s">
        <v>2107</v>
      </c>
      <c r="H420" s="10" t="s">
        <v>2117</v>
      </c>
      <c r="I420" s="10" t="s">
        <v>2118</v>
      </c>
      <c r="J420" s="10"/>
      <c r="K420" s="10"/>
      <c r="L420" s="10" t="s">
        <v>33</v>
      </c>
      <c r="M420" s="10" t="s">
        <v>2119</v>
      </c>
      <c r="N420" s="10" t="s">
        <v>2120</v>
      </c>
      <c r="O420" s="11">
        <v>45985</v>
      </c>
      <c r="P420" s="12">
        <v>21270</v>
      </c>
      <c r="Q420" s="13">
        <v>21270</v>
      </c>
      <c r="R420" s="11">
        <v>45870</v>
      </c>
      <c r="S420" s="11">
        <v>46203</v>
      </c>
      <c r="T420" s="10" t="s">
        <v>537</v>
      </c>
      <c r="U420" s="10" t="s">
        <v>538</v>
      </c>
      <c r="V420" s="10" t="s">
        <v>434</v>
      </c>
      <c r="W420" s="10" t="s">
        <v>435</v>
      </c>
      <c r="X420" s="10" t="s">
        <v>296</v>
      </c>
    </row>
    <row r="421" spans="1:24" ht="13.5" x14ac:dyDescent="0.25">
      <c r="A421" t="s">
        <v>4996</v>
      </c>
      <c r="C421" t="e">
        <v>#N/A</v>
      </c>
      <c r="D421" s="10" t="s">
        <v>28</v>
      </c>
      <c r="E421" s="34">
        <v>20261407412</v>
      </c>
      <c r="F421" s="10" t="s">
        <v>2644</v>
      </c>
      <c r="G421" s="10" t="s">
        <v>2286</v>
      </c>
      <c r="H421" s="10" t="s">
        <v>2645</v>
      </c>
      <c r="I421" s="10" t="s">
        <v>2646</v>
      </c>
      <c r="J421" s="10"/>
      <c r="K421" s="10"/>
      <c r="L421" s="10" t="s">
        <v>50</v>
      </c>
      <c r="M421" s="10" t="s">
        <v>2647</v>
      </c>
      <c r="N421" s="10" t="s">
        <v>2648</v>
      </c>
      <c r="O421" s="11">
        <v>45985</v>
      </c>
      <c r="P421" s="12">
        <v>20000</v>
      </c>
      <c r="Q421" s="13">
        <v>0</v>
      </c>
      <c r="R421" s="11">
        <v>45962</v>
      </c>
      <c r="S421" s="11">
        <v>46053</v>
      </c>
      <c r="T421" s="10" t="s">
        <v>801</v>
      </c>
      <c r="U421" s="10" t="s">
        <v>802</v>
      </c>
      <c r="V421" s="10" t="s">
        <v>38</v>
      </c>
      <c r="W421" s="10" t="s">
        <v>39</v>
      </c>
      <c r="X421" s="10" t="s">
        <v>234</v>
      </c>
    </row>
    <row r="422" spans="1:24" ht="13.5" x14ac:dyDescent="0.25">
      <c r="A422" t="s">
        <v>4996</v>
      </c>
      <c r="C422" t="e">
        <v>#N/A</v>
      </c>
      <c r="D422" s="10" t="s">
        <v>28</v>
      </c>
      <c r="E422" s="34">
        <v>20261407413</v>
      </c>
      <c r="F422" s="10" t="s">
        <v>2649</v>
      </c>
      <c r="G422" s="10" t="s">
        <v>2286</v>
      </c>
      <c r="H422" s="10" t="s">
        <v>2650</v>
      </c>
      <c r="I422" s="10" t="s">
        <v>2651</v>
      </c>
      <c r="J422" s="10"/>
      <c r="K422" s="10"/>
      <c r="L422" s="10" t="s">
        <v>33</v>
      </c>
      <c r="M422" s="10" t="s">
        <v>2652</v>
      </c>
      <c r="N422" s="10" t="s">
        <v>2653</v>
      </c>
      <c r="O422" s="11">
        <v>45985</v>
      </c>
      <c r="P422" s="12">
        <v>20000</v>
      </c>
      <c r="Q422" s="13">
        <v>0</v>
      </c>
      <c r="R422" s="11">
        <v>45839</v>
      </c>
      <c r="S422" s="11">
        <v>46203</v>
      </c>
      <c r="T422" s="10" t="s">
        <v>801</v>
      </c>
      <c r="U422" s="10" t="s">
        <v>802</v>
      </c>
      <c r="V422" s="10" t="s">
        <v>38</v>
      </c>
      <c r="W422" s="10" t="s">
        <v>39</v>
      </c>
      <c r="X422" s="10" t="s">
        <v>234</v>
      </c>
    </row>
    <row r="423" spans="1:24" ht="13.5" x14ac:dyDescent="0.25">
      <c r="A423" t="s">
        <v>4996</v>
      </c>
      <c r="C423" t="e">
        <v>#N/A</v>
      </c>
      <c r="D423" s="10" t="s">
        <v>28</v>
      </c>
      <c r="E423" s="34">
        <v>20261407414</v>
      </c>
      <c r="F423" s="10" t="s">
        <v>2654</v>
      </c>
      <c r="G423" s="10" t="s">
        <v>2286</v>
      </c>
      <c r="H423" s="10" t="s">
        <v>2655</v>
      </c>
      <c r="I423" s="10" t="s">
        <v>2656</v>
      </c>
      <c r="J423" s="10"/>
      <c r="K423" s="10"/>
      <c r="L423" s="10" t="s">
        <v>33</v>
      </c>
      <c r="M423" s="10" t="s">
        <v>2657</v>
      </c>
      <c r="N423" s="10" t="s">
        <v>2658</v>
      </c>
      <c r="O423" s="11">
        <v>45985</v>
      </c>
      <c r="P423" s="12">
        <v>4650</v>
      </c>
      <c r="Q423" s="13">
        <v>0</v>
      </c>
      <c r="R423" s="11">
        <v>45967</v>
      </c>
      <c r="S423" s="11">
        <v>46203</v>
      </c>
      <c r="T423" s="10" t="s">
        <v>801</v>
      </c>
      <c r="U423" s="10" t="s">
        <v>802</v>
      </c>
      <c r="V423" s="10" t="s">
        <v>38</v>
      </c>
      <c r="W423" s="10" t="s">
        <v>39</v>
      </c>
      <c r="X423" s="10" t="s">
        <v>234</v>
      </c>
    </row>
    <row r="424" spans="1:24" ht="13.5" x14ac:dyDescent="0.25">
      <c r="A424" t="s">
        <v>4996</v>
      </c>
      <c r="C424" t="e">
        <v>#N/A</v>
      </c>
      <c r="D424" s="10" t="s">
        <v>28</v>
      </c>
      <c r="E424" s="34">
        <v>20268803902</v>
      </c>
      <c r="F424" s="10" t="s">
        <v>3615</v>
      </c>
      <c r="G424" s="10" t="s">
        <v>2977</v>
      </c>
      <c r="H424" s="10" t="s">
        <v>3009</v>
      </c>
      <c r="I424" s="10" t="s">
        <v>3010</v>
      </c>
      <c r="J424" s="10"/>
      <c r="K424" s="10"/>
      <c r="L424" s="10" t="s">
        <v>33</v>
      </c>
      <c r="M424" s="10" t="s">
        <v>3616</v>
      </c>
      <c r="N424" s="10" t="s">
        <v>3617</v>
      </c>
      <c r="O424" s="11">
        <v>45985</v>
      </c>
      <c r="P424" s="12">
        <v>12459.21</v>
      </c>
      <c r="Q424" s="13">
        <v>0</v>
      </c>
      <c r="R424" s="11">
        <v>45985</v>
      </c>
      <c r="S424" s="11">
        <v>46052</v>
      </c>
      <c r="T424" s="10" t="s">
        <v>801</v>
      </c>
      <c r="U424" s="10" t="s">
        <v>802</v>
      </c>
      <c r="V424" s="10" t="s">
        <v>434</v>
      </c>
      <c r="W424" s="10" t="s">
        <v>435</v>
      </c>
      <c r="X424" s="10" t="s">
        <v>296</v>
      </c>
    </row>
    <row r="425" spans="1:24" ht="13.5" x14ac:dyDescent="0.25">
      <c r="A425" t="s">
        <v>4996</v>
      </c>
      <c r="C425" t="e">
        <v>#N/A</v>
      </c>
      <c r="D425" s="10" t="s">
        <v>28</v>
      </c>
      <c r="E425" s="34">
        <v>20268803904</v>
      </c>
      <c r="F425" s="10" t="s">
        <v>3618</v>
      </c>
      <c r="G425" s="10" t="s">
        <v>2977</v>
      </c>
      <c r="H425" s="10" t="s">
        <v>3059</v>
      </c>
      <c r="I425" s="10" t="s">
        <v>3060</v>
      </c>
      <c r="J425" s="10"/>
      <c r="K425" s="10"/>
      <c r="L425" s="10" t="s">
        <v>33</v>
      </c>
      <c r="M425" s="10" t="s">
        <v>3619</v>
      </c>
      <c r="N425" s="10" t="s">
        <v>3620</v>
      </c>
      <c r="O425" s="11">
        <v>45985</v>
      </c>
      <c r="P425" s="12">
        <v>4995.5</v>
      </c>
      <c r="Q425" s="13">
        <v>0</v>
      </c>
      <c r="R425" s="11">
        <v>46113</v>
      </c>
      <c r="S425" s="11">
        <v>46203</v>
      </c>
      <c r="T425" s="10" t="s">
        <v>801</v>
      </c>
      <c r="U425" s="10" t="s">
        <v>802</v>
      </c>
      <c r="V425" s="10" t="s">
        <v>434</v>
      </c>
      <c r="W425" s="10" t="s">
        <v>435</v>
      </c>
      <c r="X425" s="10" t="s">
        <v>296</v>
      </c>
    </row>
    <row r="426" spans="1:24" ht="13.5" x14ac:dyDescent="0.25">
      <c r="A426" t="s">
        <v>4996</v>
      </c>
      <c r="C426" t="e">
        <v>#N/A</v>
      </c>
      <c r="D426" s="10" t="s">
        <v>28</v>
      </c>
      <c r="E426" s="34">
        <v>20268803905</v>
      </c>
      <c r="F426" s="10" t="s">
        <v>3621</v>
      </c>
      <c r="G426" s="10" t="s">
        <v>2977</v>
      </c>
      <c r="H426" s="10" t="s">
        <v>3402</v>
      </c>
      <c r="I426" s="10" t="s">
        <v>3403</v>
      </c>
      <c r="J426" s="10" t="s">
        <v>319</v>
      </c>
      <c r="K426" s="10" t="s">
        <v>320</v>
      </c>
      <c r="L426" s="10" t="s">
        <v>33</v>
      </c>
      <c r="M426" s="10" t="s">
        <v>3622</v>
      </c>
      <c r="N426" s="10" t="s">
        <v>3623</v>
      </c>
      <c r="O426" s="11">
        <v>45985</v>
      </c>
      <c r="P426" s="12">
        <v>8207.2999999999993</v>
      </c>
      <c r="Q426" s="13">
        <v>0</v>
      </c>
      <c r="R426" s="11">
        <v>45985</v>
      </c>
      <c r="S426" s="11">
        <v>46055</v>
      </c>
      <c r="T426" s="10" t="s">
        <v>801</v>
      </c>
      <c r="U426" s="10" t="s">
        <v>802</v>
      </c>
      <c r="V426" s="10" t="s">
        <v>434</v>
      </c>
      <c r="W426" s="10" t="s">
        <v>435</v>
      </c>
      <c r="X426" s="10" t="s">
        <v>296</v>
      </c>
    </row>
    <row r="427" spans="1:24" ht="13.5" x14ac:dyDescent="0.25">
      <c r="A427" t="s">
        <v>4996</v>
      </c>
      <c r="C427" t="e">
        <v>#N/A</v>
      </c>
      <c r="D427" s="10" t="s">
        <v>28</v>
      </c>
      <c r="E427" s="34">
        <v>20268803913</v>
      </c>
      <c r="F427" s="10" t="s">
        <v>3624</v>
      </c>
      <c r="G427" s="10" t="s">
        <v>2977</v>
      </c>
      <c r="H427" s="10" t="s">
        <v>533</v>
      </c>
      <c r="I427" s="10" t="s">
        <v>534</v>
      </c>
      <c r="J427" s="10" t="s">
        <v>319</v>
      </c>
      <c r="K427" s="10" t="s">
        <v>320</v>
      </c>
      <c r="L427" s="10" t="s">
        <v>33</v>
      </c>
      <c r="M427" s="10" t="s">
        <v>3625</v>
      </c>
      <c r="N427" s="10" t="s">
        <v>3626</v>
      </c>
      <c r="O427" s="11">
        <v>45985</v>
      </c>
      <c r="P427" s="12">
        <v>4011.8</v>
      </c>
      <c r="Q427" s="13">
        <v>4011.8</v>
      </c>
      <c r="R427" s="11">
        <v>45985</v>
      </c>
      <c r="S427" s="11">
        <v>46052</v>
      </c>
      <c r="T427" s="10" t="s">
        <v>801</v>
      </c>
      <c r="U427" s="10" t="s">
        <v>802</v>
      </c>
      <c r="V427" s="10" t="s">
        <v>434</v>
      </c>
      <c r="W427" s="10" t="s">
        <v>435</v>
      </c>
      <c r="X427" s="10" t="s">
        <v>296</v>
      </c>
    </row>
    <row r="428" spans="1:24" ht="13.5" x14ac:dyDescent="0.25">
      <c r="A428" t="s">
        <v>4996</v>
      </c>
      <c r="C428" t="e">
        <v>#N/A</v>
      </c>
      <c r="D428" s="10" t="s">
        <v>28</v>
      </c>
      <c r="E428" s="34">
        <v>20268803919</v>
      </c>
      <c r="F428" s="10" t="s">
        <v>3632</v>
      </c>
      <c r="G428" s="10" t="s">
        <v>2977</v>
      </c>
      <c r="H428" s="10" t="s">
        <v>3633</v>
      </c>
      <c r="I428" s="10" t="s">
        <v>3634</v>
      </c>
      <c r="J428" s="10"/>
      <c r="K428" s="10"/>
      <c r="L428" s="10" t="s">
        <v>33</v>
      </c>
      <c r="M428" s="10" t="s">
        <v>3635</v>
      </c>
      <c r="N428" s="10" t="s">
        <v>3636</v>
      </c>
      <c r="O428" s="11">
        <v>45985</v>
      </c>
      <c r="P428" s="12">
        <v>4028.56</v>
      </c>
      <c r="Q428" s="13">
        <v>0</v>
      </c>
      <c r="R428" s="11">
        <v>45986</v>
      </c>
      <c r="S428" s="11">
        <v>45992</v>
      </c>
      <c r="T428" s="10" t="s">
        <v>801</v>
      </c>
      <c r="U428" s="10" t="s">
        <v>802</v>
      </c>
      <c r="V428" s="10" t="s">
        <v>434</v>
      </c>
      <c r="W428" s="10" t="s">
        <v>435</v>
      </c>
      <c r="X428" s="10" t="s">
        <v>296</v>
      </c>
    </row>
    <row r="429" spans="1:24" ht="13.5" x14ac:dyDescent="0.25">
      <c r="A429" t="s">
        <v>4995</v>
      </c>
      <c r="B429" t="s">
        <v>4984</v>
      </c>
      <c r="C429" s="32" t="s">
        <v>4986</v>
      </c>
      <c r="D429" s="10" t="s">
        <v>28</v>
      </c>
      <c r="E429" s="34">
        <v>20268803920</v>
      </c>
      <c r="F429" s="10" t="s">
        <v>3934</v>
      </c>
      <c r="G429" s="10" t="s">
        <v>3884</v>
      </c>
      <c r="H429" s="10" t="s">
        <v>3935</v>
      </c>
      <c r="I429" s="10" t="s">
        <v>3936</v>
      </c>
      <c r="J429" s="10" t="s">
        <v>319</v>
      </c>
      <c r="K429" s="10" t="s">
        <v>425</v>
      </c>
      <c r="L429" s="10" t="s">
        <v>431</v>
      </c>
      <c r="M429" s="10" t="s">
        <v>3937</v>
      </c>
      <c r="N429" s="10" t="s">
        <v>3938</v>
      </c>
      <c r="O429" s="11">
        <v>45985</v>
      </c>
      <c r="P429" s="12">
        <v>6570.79</v>
      </c>
      <c r="Q429" s="13">
        <v>6570.79</v>
      </c>
      <c r="R429" s="11">
        <v>45981</v>
      </c>
      <c r="S429" s="11">
        <v>46022</v>
      </c>
      <c r="T429" s="10" t="s">
        <v>801</v>
      </c>
      <c r="U429" s="10" t="s">
        <v>802</v>
      </c>
      <c r="V429" s="10" t="s">
        <v>434</v>
      </c>
      <c r="W429" s="10" t="s">
        <v>435</v>
      </c>
      <c r="X429" s="10" t="s">
        <v>296</v>
      </c>
    </row>
    <row r="430" spans="1:24" ht="13.5" x14ac:dyDescent="0.25">
      <c r="A430" t="s">
        <v>4996</v>
      </c>
      <c r="C430" t="e">
        <v>#N/A</v>
      </c>
      <c r="D430" s="10" t="s">
        <v>3994</v>
      </c>
      <c r="E430" s="34">
        <v>20268201458</v>
      </c>
      <c r="F430" s="10"/>
      <c r="G430" s="10" t="s">
        <v>280</v>
      </c>
      <c r="H430" s="10" t="s">
        <v>4304</v>
      </c>
      <c r="I430" s="10" t="s">
        <v>4305</v>
      </c>
      <c r="J430" s="10"/>
      <c r="K430" s="10"/>
      <c r="L430" s="10" t="s">
        <v>33</v>
      </c>
      <c r="M430" s="10" t="s">
        <v>4306</v>
      </c>
      <c r="N430" s="10" t="s">
        <v>4303</v>
      </c>
      <c r="O430" s="11">
        <v>45985</v>
      </c>
      <c r="P430" s="12">
        <v>750</v>
      </c>
      <c r="Q430" s="13">
        <v>0</v>
      </c>
      <c r="R430" s="11">
        <v>45839</v>
      </c>
      <c r="S430" s="11">
        <v>49490</v>
      </c>
      <c r="T430" s="10" t="s">
        <v>4013</v>
      </c>
      <c r="U430" s="10" t="s">
        <v>4014</v>
      </c>
      <c r="V430" s="10" t="s">
        <v>2173</v>
      </c>
      <c r="W430" s="10" t="s">
        <v>4002</v>
      </c>
      <c r="X430" s="10" t="s">
        <v>40</v>
      </c>
    </row>
    <row r="431" spans="1:24" ht="13.5" x14ac:dyDescent="0.25">
      <c r="A431" t="s">
        <v>4996</v>
      </c>
      <c r="C431" t="e">
        <v>#N/A</v>
      </c>
      <c r="D431" s="10" t="s">
        <v>3994</v>
      </c>
      <c r="E431" s="34">
        <v>20268201459</v>
      </c>
      <c r="F431" s="10"/>
      <c r="G431" s="10" t="s">
        <v>280</v>
      </c>
      <c r="H431" s="10" t="s">
        <v>4304</v>
      </c>
      <c r="I431" s="10" t="s">
        <v>4305</v>
      </c>
      <c r="J431" s="10"/>
      <c r="K431" s="10"/>
      <c r="L431" s="10" t="s">
        <v>33</v>
      </c>
      <c r="M431" s="10" t="s">
        <v>4307</v>
      </c>
      <c r="N431" s="10" t="s">
        <v>4303</v>
      </c>
      <c r="O431" s="11">
        <v>45985</v>
      </c>
      <c r="P431" s="12">
        <v>750</v>
      </c>
      <c r="Q431" s="13">
        <v>0</v>
      </c>
      <c r="R431" s="11">
        <v>45839</v>
      </c>
      <c r="S431" s="11">
        <v>49490</v>
      </c>
      <c r="T431" s="10" t="s">
        <v>4013</v>
      </c>
      <c r="U431" s="10" t="s">
        <v>4014</v>
      </c>
      <c r="V431" s="10" t="s">
        <v>2173</v>
      </c>
      <c r="W431" s="10" t="s">
        <v>4002</v>
      </c>
      <c r="X431" s="10" t="s">
        <v>40</v>
      </c>
    </row>
    <row r="432" spans="1:24" ht="13.5" x14ac:dyDescent="0.25">
      <c r="A432" t="s">
        <v>4996</v>
      </c>
      <c r="C432" t="e">
        <v>#N/A</v>
      </c>
      <c r="D432" s="10" t="s">
        <v>3994</v>
      </c>
      <c r="E432" s="34">
        <v>20268201460</v>
      </c>
      <c r="F432" s="10"/>
      <c r="G432" s="10" t="s">
        <v>280</v>
      </c>
      <c r="H432" s="10" t="s">
        <v>4304</v>
      </c>
      <c r="I432" s="10" t="s">
        <v>4305</v>
      </c>
      <c r="J432" s="10"/>
      <c r="K432" s="10"/>
      <c r="L432" s="10" t="s">
        <v>33</v>
      </c>
      <c r="M432" s="10" t="s">
        <v>4308</v>
      </c>
      <c r="N432" s="10" t="s">
        <v>4309</v>
      </c>
      <c r="O432" s="11">
        <v>45985</v>
      </c>
      <c r="P432" s="12">
        <v>750</v>
      </c>
      <c r="Q432" s="13">
        <v>0</v>
      </c>
      <c r="R432" s="11">
        <v>45839</v>
      </c>
      <c r="S432" s="11">
        <v>49490</v>
      </c>
      <c r="T432" s="10" t="s">
        <v>4013</v>
      </c>
      <c r="U432" s="10" t="s">
        <v>4014</v>
      </c>
      <c r="V432" s="10" t="s">
        <v>2173</v>
      </c>
      <c r="W432" s="10" t="s">
        <v>4002</v>
      </c>
      <c r="X432" s="10" t="s">
        <v>40</v>
      </c>
    </row>
    <row r="433" spans="1:24" ht="13.5" x14ac:dyDescent="0.25">
      <c r="A433" t="s">
        <v>4996</v>
      </c>
      <c r="C433" t="e">
        <v>#N/A</v>
      </c>
      <c r="D433" s="10" t="s">
        <v>3994</v>
      </c>
      <c r="E433" s="34">
        <v>20268201461</v>
      </c>
      <c r="F433" s="10"/>
      <c r="G433" s="10" t="s">
        <v>280</v>
      </c>
      <c r="H433" s="10" t="s">
        <v>4304</v>
      </c>
      <c r="I433" s="10" t="s">
        <v>4305</v>
      </c>
      <c r="J433" s="10"/>
      <c r="K433" s="10"/>
      <c r="L433" s="10" t="s">
        <v>33</v>
      </c>
      <c r="M433" s="10" t="s">
        <v>4310</v>
      </c>
      <c r="N433" s="10" t="s">
        <v>4303</v>
      </c>
      <c r="O433" s="11">
        <v>45985</v>
      </c>
      <c r="P433" s="12">
        <v>3000</v>
      </c>
      <c r="Q433" s="13">
        <v>0</v>
      </c>
      <c r="R433" s="11">
        <v>45839</v>
      </c>
      <c r="S433" s="11">
        <v>49490</v>
      </c>
      <c r="T433" s="10" t="s">
        <v>4013</v>
      </c>
      <c r="U433" s="10" t="s">
        <v>4014</v>
      </c>
      <c r="V433" s="10" t="s">
        <v>2173</v>
      </c>
      <c r="W433" s="10" t="s">
        <v>4002</v>
      </c>
      <c r="X433" s="10" t="s">
        <v>40</v>
      </c>
    </row>
    <row r="434" spans="1:24" ht="13.5" x14ac:dyDescent="0.25">
      <c r="A434" t="s">
        <v>4996</v>
      </c>
      <c r="C434" t="e">
        <v>#N/A</v>
      </c>
      <c r="D434" s="10" t="s">
        <v>3994</v>
      </c>
      <c r="E434" s="34">
        <v>20268201462</v>
      </c>
      <c r="F434" s="10"/>
      <c r="G434" s="10" t="s">
        <v>280</v>
      </c>
      <c r="H434" s="10" t="s">
        <v>4304</v>
      </c>
      <c r="I434" s="10" t="s">
        <v>4305</v>
      </c>
      <c r="J434" s="10"/>
      <c r="K434" s="10"/>
      <c r="L434" s="10" t="s">
        <v>33</v>
      </c>
      <c r="M434" s="10" t="s">
        <v>4311</v>
      </c>
      <c r="N434" s="10" t="s">
        <v>4303</v>
      </c>
      <c r="O434" s="11">
        <v>45985</v>
      </c>
      <c r="P434" s="12">
        <v>750</v>
      </c>
      <c r="Q434" s="13">
        <v>0</v>
      </c>
      <c r="R434" s="11">
        <v>45839</v>
      </c>
      <c r="S434" s="11">
        <v>49490</v>
      </c>
      <c r="T434" s="10" t="s">
        <v>4013</v>
      </c>
      <c r="U434" s="10" t="s">
        <v>4014</v>
      </c>
      <c r="V434" s="10" t="s">
        <v>2173</v>
      </c>
      <c r="W434" s="10" t="s">
        <v>4002</v>
      </c>
      <c r="X434" s="10" t="s">
        <v>40</v>
      </c>
    </row>
    <row r="435" spans="1:24" ht="13.5" x14ac:dyDescent="0.25">
      <c r="A435" t="s">
        <v>4996</v>
      </c>
      <c r="C435" t="e">
        <v>#N/A</v>
      </c>
      <c r="D435" s="10" t="s">
        <v>3994</v>
      </c>
      <c r="E435" s="34">
        <v>20268201463</v>
      </c>
      <c r="F435" s="10"/>
      <c r="G435" s="10" t="s">
        <v>280</v>
      </c>
      <c r="H435" s="10" t="s">
        <v>4304</v>
      </c>
      <c r="I435" s="10" t="s">
        <v>4305</v>
      </c>
      <c r="J435" s="10"/>
      <c r="K435" s="10"/>
      <c r="L435" s="10" t="s">
        <v>33</v>
      </c>
      <c r="M435" s="10" t="s">
        <v>4312</v>
      </c>
      <c r="N435" s="10" t="s">
        <v>4303</v>
      </c>
      <c r="O435" s="11">
        <v>45985</v>
      </c>
      <c r="P435" s="12">
        <v>750</v>
      </c>
      <c r="Q435" s="13">
        <v>0</v>
      </c>
      <c r="R435" s="11">
        <v>45839</v>
      </c>
      <c r="S435" s="11">
        <v>49490</v>
      </c>
      <c r="T435" s="10" t="s">
        <v>4013</v>
      </c>
      <c r="U435" s="10" t="s">
        <v>4014</v>
      </c>
      <c r="V435" s="10" t="s">
        <v>2173</v>
      </c>
      <c r="W435" s="10" t="s">
        <v>4002</v>
      </c>
      <c r="X435" s="10" t="s">
        <v>40</v>
      </c>
    </row>
    <row r="436" spans="1:24" ht="13.5" x14ac:dyDescent="0.25">
      <c r="A436" t="s">
        <v>4996</v>
      </c>
      <c r="C436" t="e">
        <v>#N/A</v>
      </c>
      <c r="D436" s="10" t="s">
        <v>3994</v>
      </c>
      <c r="E436" s="34">
        <v>20268201464</v>
      </c>
      <c r="F436" s="10"/>
      <c r="G436" s="10" t="s">
        <v>280</v>
      </c>
      <c r="H436" s="10" t="s">
        <v>4304</v>
      </c>
      <c r="I436" s="10" t="s">
        <v>4305</v>
      </c>
      <c r="J436" s="10"/>
      <c r="K436" s="10"/>
      <c r="L436" s="10" t="s">
        <v>33</v>
      </c>
      <c r="M436" s="10" t="s">
        <v>4313</v>
      </c>
      <c r="N436" s="10" t="s">
        <v>4303</v>
      </c>
      <c r="O436" s="11">
        <v>45985</v>
      </c>
      <c r="P436" s="12">
        <v>5000</v>
      </c>
      <c r="Q436" s="13">
        <v>0</v>
      </c>
      <c r="R436" s="11">
        <v>45839</v>
      </c>
      <c r="S436" s="11">
        <v>49490</v>
      </c>
      <c r="T436" s="10" t="s">
        <v>4013</v>
      </c>
      <c r="U436" s="10" t="s">
        <v>4014</v>
      </c>
      <c r="V436" s="10" t="s">
        <v>2173</v>
      </c>
      <c r="W436" s="10" t="s">
        <v>4002</v>
      </c>
      <c r="X436" s="10" t="s">
        <v>40</v>
      </c>
    </row>
    <row r="437" spans="1:24" ht="13.5" x14ac:dyDescent="0.25">
      <c r="A437" t="s">
        <v>4996</v>
      </c>
      <c r="C437" t="e">
        <v>#N/A</v>
      </c>
      <c r="D437" s="10" t="s">
        <v>3994</v>
      </c>
      <c r="E437" s="34">
        <v>20268201466</v>
      </c>
      <c r="F437" s="10"/>
      <c r="G437" s="10" t="s">
        <v>280</v>
      </c>
      <c r="H437" s="10" t="s">
        <v>4304</v>
      </c>
      <c r="I437" s="10" t="s">
        <v>4305</v>
      </c>
      <c r="J437" s="10"/>
      <c r="K437" s="10"/>
      <c r="L437" s="10" t="s">
        <v>33</v>
      </c>
      <c r="M437" s="10" t="s">
        <v>4317</v>
      </c>
      <c r="N437" s="10" t="s">
        <v>4303</v>
      </c>
      <c r="O437" s="11">
        <v>45985</v>
      </c>
      <c r="P437" s="12">
        <v>1000</v>
      </c>
      <c r="Q437" s="13">
        <v>0</v>
      </c>
      <c r="R437" s="11">
        <v>45839</v>
      </c>
      <c r="S437" s="11">
        <v>49490</v>
      </c>
      <c r="T437" s="10" t="s">
        <v>4013</v>
      </c>
      <c r="U437" s="10" t="s">
        <v>4014</v>
      </c>
      <c r="V437" s="10" t="s">
        <v>2173</v>
      </c>
      <c r="W437" s="10" t="s">
        <v>4002</v>
      </c>
      <c r="X437" s="10" t="s">
        <v>40</v>
      </c>
    </row>
    <row r="438" spans="1:24" ht="13.5" x14ac:dyDescent="0.25">
      <c r="A438" t="s">
        <v>4996</v>
      </c>
      <c r="C438" t="e">
        <v>#N/A</v>
      </c>
      <c r="D438" s="10" t="s">
        <v>3994</v>
      </c>
      <c r="E438" s="34">
        <v>20268201231</v>
      </c>
      <c r="F438" s="10"/>
      <c r="G438" s="10" t="s">
        <v>2977</v>
      </c>
      <c r="H438" s="10" t="s">
        <v>4492</v>
      </c>
      <c r="I438" s="10" t="s">
        <v>4493</v>
      </c>
      <c r="J438" s="10"/>
      <c r="K438" s="10"/>
      <c r="L438" s="10" t="s">
        <v>33</v>
      </c>
      <c r="M438" s="10" t="s">
        <v>4494</v>
      </c>
      <c r="N438" s="10" t="s">
        <v>4495</v>
      </c>
      <c r="O438" s="11">
        <v>45985</v>
      </c>
      <c r="P438" s="12">
        <v>399061.98</v>
      </c>
      <c r="Q438" s="13">
        <v>0</v>
      </c>
      <c r="R438" s="11">
        <v>45896</v>
      </c>
      <c r="S438" s="11">
        <v>48762</v>
      </c>
      <c r="T438" s="10" t="s">
        <v>4230</v>
      </c>
      <c r="U438" s="10" t="s">
        <v>4231</v>
      </c>
      <c r="V438" s="10" t="s">
        <v>4163</v>
      </c>
      <c r="W438" s="10" t="s">
        <v>4164</v>
      </c>
      <c r="X438" s="10" t="s">
        <v>234</v>
      </c>
    </row>
    <row r="439" spans="1:24" ht="13.5" x14ac:dyDescent="0.25">
      <c r="A439" t="s">
        <v>4996</v>
      </c>
      <c r="C439" t="e">
        <v>#N/A</v>
      </c>
      <c r="D439" s="10" t="s">
        <v>28</v>
      </c>
      <c r="E439" s="34">
        <v>20268803494</v>
      </c>
      <c r="F439" s="10" t="s">
        <v>4606</v>
      </c>
      <c r="G439" s="10" t="s">
        <v>1228</v>
      </c>
      <c r="H439" s="10" t="s">
        <v>987</v>
      </c>
      <c r="I439" s="10" t="s">
        <v>988</v>
      </c>
      <c r="J439" s="10"/>
      <c r="K439" s="10"/>
      <c r="L439" s="10" t="s">
        <v>50</v>
      </c>
      <c r="M439" s="10" t="s">
        <v>4607</v>
      </c>
      <c r="N439" s="10" t="s">
        <v>4601</v>
      </c>
      <c r="O439" s="11">
        <v>45985</v>
      </c>
      <c r="P439" s="12">
        <v>1102493</v>
      </c>
      <c r="Q439" s="13">
        <v>0</v>
      </c>
      <c r="R439" s="11">
        <v>46023</v>
      </c>
      <c r="S439" s="11">
        <v>46568</v>
      </c>
      <c r="T439" s="10" t="s">
        <v>306</v>
      </c>
      <c r="U439" s="10" t="s">
        <v>4514</v>
      </c>
      <c r="V439" s="10" t="s">
        <v>55</v>
      </c>
      <c r="W439" s="10" t="s">
        <v>56</v>
      </c>
      <c r="X439" s="10" t="s">
        <v>57</v>
      </c>
    </row>
    <row r="440" spans="1:24" ht="13.5" x14ac:dyDescent="0.25">
      <c r="A440" t="s">
        <v>4996</v>
      </c>
      <c r="C440" t="e">
        <v>#N/A</v>
      </c>
      <c r="D440" s="10" t="s">
        <v>28</v>
      </c>
      <c r="E440" s="34">
        <v>20268803726</v>
      </c>
      <c r="F440" s="10" t="s">
        <v>406</v>
      </c>
      <c r="G440" s="10" t="s">
        <v>349</v>
      </c>
      <c r="H440" s="10" t="s">
        <v>407</v>
      </c>
      <c r="I440" s="10" t="s">
        <v>408</v>
      </c>
      <c r="J440" s="10"/>
      <c r="K440" s="10"/>
      <c r="L440" s="10" t="s">
        <v>409</v>
      </c>
      <c r="M440" s="10" t="s">
        <v>410</v>
      </c>
      <c r="N440" s="10" t="s">
        <v>411</v>
      </c>
      <c r="O440" s="11">
        <v>45982</v>
      </c>
      <c r="P440" s="12">
        <v>120000</v>
      </c>
      <c r="Q440" s="13">
        <v>0</v>
      </c>
      <c r="R440" s="11">
        <v>45915</v>
      </c>
      <c r="S440" s="11">
        <v>46279</v>
      </c>
      <c r="T440" s="10" t="s">
        <v>304</v>
      </c>
      <c r="U440" s="10" t="s">
        <v>305</v>
      </c>
      <c r="V440" s="10" t="s">
        <v>306</v>
      </c>
      <c r="W440" s="10" t="s">
        <v>307</v>
      </c>
      <c r="X440" s="10" t="s">
        <v>308</v>
      </c>
    </row>
    <row r="441" spans="1:24" ht="13.5" x14ac:dyDescent="0.25">
      <c r="A441" t="s">
        <v>4996</v>
      </c>
      <c r="C441" t="e">
        <v>#N/A</v>
      </c>
      <c r="D441" s="10" t="s">
        <v>28</v>
      </c>
      <c r="E441" s="34">
        <v>20261405641</v>
      </c>
      <c r="F441" s="10" t="s">
        <v>620</v>
      </c>
      <c r="G441" s="10" t="s">
        <v>471</v>
      </c>
      <c r="H441" s="10" t="s">
        <v>621</v>
      </c>
      <c r="I441" s="10" t="s">
        <v>622</v>
      </c>
      <c r="J441" s="10" t="s">
        <v>319</v>
      </c>
      <c r="K441" s="10" t="s">
        <v>320</v>
      </c>
      <c r="L441" s="10" t="s">
        <v>33</v>
      </c>
      <c r="M441" s="10" t="s">
        <v>623</v>
      </c>
      <c r="N441" s="10" t="s">
        <v>624</v>
      </c>
      <c r="O441" s="11">
        <v>45982</v>
      </c>
      <c r="P441" s="12">
        <v>29040.55</v>
      </c>
      <c r="Q441" s="13">
        <v>29040.55</v>
      </c>
      <c r="R441" s="11">
        <v>45973</v>
      </c>
      <c r="S441" s="11">
        <v>46203</v>
      </c>
      <c r="T441" s="10" t="s">
        <v>324</v>
      </c>
      <c r="U441" s="10" t="s">
        <v>325</v>
      </c>
      <c r="V441" s="10" t="s">
        <v>434</v>
      </c>
      <c r="W441" s="10" t="s">
        <v>435</v>
      </c>
      <c r="X441" s="10" t="s">
        <v>296</v>
      </c>
    </row>
    <row r="442" spans="1:24" ht="13.5" x14ac:dyDescent="0.25">
      <c r="A442" t="s">
        <v>4996</v>
      </c>
      <c r="C442" t="e">
        <v>#N/A</v>
      </c>
      <c r="D442" s="10" t="s">
        <v>28</v>
      </c>
      <c r="E442" s="34">
        <v>20261405896</v>
      </c>
      <c r="F442" s="10" t="s">
        <v>630</v>
      </c>
      <c r="G442" s="10" t="s">
        <v>471</v>
      </c>
      <c r="H442" s="10" t="s">
        <v>631</v>
      </c>
      <c r="I442" s="10" t="s">
        <v>632</v>
      </c>
      <c r="J442" s="10"/>
      <c r="K442" s="10"/>
      <c r="L442" s="10" t="s">
        <v>33</v>
      </c>
      <c r="M442" s="10" t="s">
        <v>633</v>
      </c>
      <c r="N442" s="10" t="s">
        <v>634</v>
      </c>
      <c r="O442" s="11">
        <v>45982</v>
      </c>
      <c r="P442" s="12">
        <v>50250</v>
      </c>
      <c r="Q442" s="13">
        <v>0</v>
      </c>
      <c r="R442" s="11">
        <v>45988</v>
      </c>
      <c r="S442" s="11">
        <v>46203</v>
      </c>
      <c r="T442" s="10" t="s">
        <v>324</v>
      </c>
      <c r="U442" s="10" t="s">
        <v>325</v>
      </c>
      <c r="V442" s="10" t="s">
        <v>434</v>
      </c>
      <c r="W442" s="10" t="s">
        <v>435</v>
      </c>
      <c r="X442" s="10" t="s">
        <v>296</v>
      </c>
    </row>
    <row r="443" spans="1:24" ht="13.5" x14ac:dyDescent="0.25">
      <c r="A443" t="s">
        <v>4996</v>
      </c>
      <c r="C443" t="e">
        <v>#N/A</v>
      </c>
      <c r="D443" s="10" t="s">
        <v>28</v>
      </c>
      <c r="E443" s="34">
        <v>20268802651</v>
      </c>
      <c r="F443" s="10" t="s">
        <v>1016</v>
      </c>
      <c r="G443" s="10" t="s">
        <v>47</v>
      </c>
      <c r="H443" s="10" t="s">
        <v>1017</v>
      </c>
      <c r="I443" s="10" t="s">
        <v>1018</v>
      </c>
      <c r="J443" s="10"/>
      <c r="K443" s="10"/>
      <c r="L443" s="10" t="s">
        <v>50</v>
      </c>
      <c r="M443" s="10" t="s">
        <v>1019</v>
      </c>
      <c r="N443" s="10" t="s">
        <v>1020</v>
      </c>
      <c r="O443" s="11">
        <v>45982</v>
      </c>
      <c r="P443" s="12">
        <v>870657.05</v>
      </c>
      <c r="Q443" s="13">
        <v>0</v>
      </c>
      <c r="R443" s="11">
        <v>45839</v>
      </c>
      <c r="S443" s="11">
        <v>46022</v>
      </c>
      <c r="T443" s="10" t="s">
        <v>355</v>
      </c>
      <c r="U443" s="10" t="s">
        <v>356</v>
      </c>
      <c r="V443" s="10" t="s">
        <v>55</v>
      </c>
      <c r="W443" s="10" t="s">
        <v>56</v>
      </c>
      <c r="X443" s="10" t="s">
        <v>57</v>
      </c>
    </row>
    <row r="444" spans="1:24" ht="13.5" x14ac:dyDescent="0.25">
      <c r="A444" t="s">
        <v>4996</v>
      </c>
      <c r="C444" t="e">
        <v>#N/A</v>
      </c>
      <c r="D444" s="10" t="s">
        <v>28</v>
      </c>
      <c r="E444" s="34">
        <v>20268802882</v>
      </c>
      <c r="F444" s="10" t="s">
        <v>1071</v>
      </c>
      <c r="G444" s="10" t="s">
        <v>47</v>
      </c>
      <c r="H444" s="10" t="s">
        <v>1072</v>
      </c>
      <c r="I444" s="10" t="s">
        <v>1073</v>
      </c>
      <c r="J444" s="10"/>
      <c r="K444" s="10"/>
      <c r="L444" s="10" t="s">
        <v>33</v>
      </c>
      <c r="M444" s="10" t="s">
        <v>1074</v>
      </c>
      <c r="N444" s="10" t="s">
        <v>947</v>
      </c>
      <c r="O444" s="11">
        <v>45982</v>
      </c>
      <c r="P444" s="12">
        <v>1</v>
      </c>
      <c r="Q444" s="13">
        <v>0</v>
      </c>
      <c r="R444" s="11">
        <v>45383</v>
      </c>
      <c r="S444" s="11">
        <v>46022</v>
      </c>
      <c r="T444" s="10" t="s">
        <v>355</v>
      </c>
      <c r="U444" s="10" t="s">
        <v>356</v>
      </c>
      <c r="V444" s="10" t="s">
        <v>55</v>
      </c>
      <c r="W444" s="10" t="s">
        <v>56</v>
      </c>
      <c r="X444" s="10" t="s">
        <v>57</v>
      </c>
    </row>
    <row r="445" spans="1:24" ht="13.5" x14ac:dyDescent="0.25">
      <c r="A445" t="s">
        <v>4996</v>
      </c>
      <c r="C445" t="e">
        <v>#N/A</v>
      </c>
      <c r="D445" s="10" t="s">
        <v>28</v>
      </c>
      <c r="E445" s="34">
        <v>20268802984</v>
      </c>
      <c r="F445" s="10" t="s">
        <v>1084</v>
      </c>
      <c r="G445" s="10" t="s">
        <v>47</v>
      </c>
      <c r="H445" s="10" t="s">
        <v>1085</v>
      </c>
      <c r="I445" s="10" t="s">
        <v>1086</v>
      </c>
      <c r="J445" s="10"/>
      <c r="K445" s="10"/>
      <c r="L445" s="10" t="s">
        <v>33</v>
      </c>
      <c r="M445" s="10" t="s">
        <v>1087</v>
      </c>
      <c r="N445" s="10" t="s">
        <v>1054</v>
      </c>
      <c r="O445" s="11">
        <v>45982</v>
      </c>
      <c r="P445" s="12">
        <v>1</v>
      </c>
      <c r="Q445" s="13">
        <v>0</v>
      </c>
      <c r="R445" s="11">
        <v>45383</v>
      </c>
      <c r="S445" s="11">
        <v>45747</v>
      </c>
      <c r="T445" s="10" t="s">
        <v>355</v>
      </c>
      <c r="U445" s="10" t="s">
        <v>356</v>
      </c>
      <c r="V445" s="10" t="s">
        <v>55</v>
      </c>
      <c r="W445" s="10" t="s">
        <v>56</v>
      </c>
      <c r="X445" s="10" t="s">
        <v>57</v>
      </c>
    </row>
    <row r="446" spans="1:24" ht="13.5" x14ac:dyDescent="0.25">
      <c r="A446" t="s">
        <v>4995</v>
      </c>
      <c r="B446" t="s">
        <v>4984</v>
      </c>
      <c r="C446" s="32" t="s">
        <v>4985</v>
      </c>
      <c r="D446" s="10" t="s">
        <v>28</v>
      </c>
      <c r="E446" s="34">
        <v>20268803034</v>
      </c>
      <c r="F446" s="10" t="s">
        <v>1582</v>
      </c>
      <c r="G446" s="10" t="s">
        <v>1282</v>
      </c>
      <c r="H446" s="10" t="s">
        <v>1583</v>
      </c>
      <c r="I446" s="10" t="s">
        <v>1584</v>
      </c>
      <c r="J446" s="10"/>
      <c r="K446" s="10"/>
      <c r="L446" s="10" t="s">
        <v>50</v>
      </c>
      <c r="M446" s="10" t="s">
        <v>1585</v>
      </c>
      <c r="N446" s="10" t="s">
        <v>1586</v>
      </c>
      <c r="O446" s="11">
        <v>45982</v>
      </c>
      <c r="P446" s="12">
        <v>391875</v>
      </c>
      <c r="Q446" s="13">
        <v>91063.79</v>
      </c>
      <c r="R446" s="11">
        <v>45108</v>
      </c>
      <c r="S446" s="11">
        <v>46203</v>
      </c>
      <c r="T446" s="10" t="s">
        <v>759</v>
      </c>
      <c r="U446" s="10" t="s">
        <v>760</v>
      </c>
      <c r="V446" s="10" t="s">
        <v>55</v>
      </c>
      <c r="W446" s="10" t="s">
        <v>56</v>
      </c>
      <c r="X446" s="10" t="s">
        <v>57</v>
      </c>
    </row>
    <row r="447" spans="1:24" ht="13.5" x14ac:dyDescent="0.25">
      <c r="A447" t="s">
        <v>4996</v>
      </c>
      <c r="C447" t="e">
        <v>#N/A</v>
      </c>
      <c r="D447" s="10" t="s">
        <v>28</v>
      </c>
      <c r="E447" s="34">
        <v>20268803216</v>
      </c>
      <c r="F447" s="10" t="s">
        <v>1652</v>
      </c>
      <c r="G447" s="10" t="s">
        <v>1282</v>
      </c>
      <c r="H447" s="10" t="s">
        <v>1653</v>
      </c>
      <c r="I447" s="10" t="s">
        <v>1654</v>
      </c>
      <c r="J447" s="10"/>
      <c r="K447" s="10"/>
      <c r="L447" s="10" t="s">
        <v>50</v>
      </c>
      <c r="M447" s="10" t="s">
        <v>1655</v>
      </c>
      <c r="N447" s="10" t="s">
        <v>1656</v>
      </c>
      <c r="O447" s="11">
        <v>45982</v>
      </c>
      <c r="P447" s="12">
        <v>18750</v>
      </c>
      <c r="Q447" s="13">
        <v>0</v>
      </c>
      <c r="R447" s="11">
        <v>45108</v>
      </c>
      <c r="S447" s="11">
        <v>46203</v>
      </c>
      <c r="T447" s="10" t="s">
        <v>1270</v>
      </c>
      <c r="U447" s="10" t="s">
        <v>1271</v>
      </c>
      <c r="V447" s="10" t="s">
        <v>55</v>
      </c>
      <c r="W447" s="10" t="s">
        <v>56</v>
      </c>
      <c r="X447" s="10" t="s">
        <v>57</v>
      </c>
    </row>
    <row r="448" spans="1:24" ht="13.5" x14ac:dyDescent="0.25">
      <c r="A448" t="s">
        <v>4995</v>
      </c>
      <c r="B448" t="s">
        <v>4984</v>
      </c>
      <c r="C448" s="32" t="s">
        <v>4985</v>
      </c>
      <c r="D448" s="10" t="s">
        <v>28</v>
      </c>
      <c r="E448" s="34">
        <v>20268803606</v>
      </c>
      <c r="F448" s="10" t="s">
        <v>1867</v>
      </c>
      <c r="G448" s="10" t="s">
        <v>1282</v>
      </c>
      <c r="H448" s="10" t="s">
        <v>1868</v>
      </c>
      <c r="I448" s="10" t="s">
        <v>1869</v>
      </c>
      <c r="J448" s="10"/>
      <c r="K448" s="10"/>
      <c r="L448" s="10" t="s">
        <v>50</v>
      </c>
      <c r="M448" s="10" t="s">
        <v>1870</v>
      </c>
      <c r="N448" s="10" t="s">
        <v>1871</v>
      </c>
      <c r="O448" s="11">
        <v>45982</v>
      </c>
      <c r="P448" s="12">
        <v>37500</v>
      </c>
      <c r="Q448" s="13">
        <v>0</v>
      </c>
      <c r="R448" s="11">
        <v>45108</v>
      </c>
      <c r="S448" s="11">
        <v>46203</v>
      </c>
      <c r="T448" s="10" t="s">
        <v>759</v>
      </c>
      <c r="U448" s="10" t="s">
        <v>760</v>
      </c>
      <c r="V448" s="10" t="s">
        <v>55</v>
      </c>
      <c r="W448" s="10" t="s">
        <v>56</v>
      </c>
      <c r="X448" s="10" t="s">
        <v>57</v>
      </c>
    </row>
    <row r="449" spans="1:24" ht="13.5" x14ac:dyDescent="0.25">
      <c r="A449" t="s">
        <v>4996</v>
      </c>
      <c r="C449" t="e">
        <v>#N/A</v>
      </c>
      <c r="D449" s="10" t="s">
        <v>28</v>
      </c>
      <c r="E449" s="34">
        <v>20268802009</v>
      </c>
      <c r="F449" s="10" t="s">
        <v>2206</v>
      </c>
      <c r="G449" s="10" t="s">
        <v>190</v>
      </c>
      <c r="H449" s="10" t="s">
        <v>2207</v>
      </c>
      <c r="I449" s="10" t="s">
        <v>2208</v>
      </c>
      <c r="J449" s="10"/>
      <c r="K449" s="10"/>
      <c r="L449" s="10" t="s">
        <v>33</v>
      </c>
      <c r="M449" s="10" t="s">
        <v>2209</v>
      </c>
      <c r="N449" s="10" t="s">
        <v>2210</v>
      </c>
      <c r="O449" s="11">
        <v>45982</v>
      </c>
      <c r="P449" s="12">
        <v>108000</v>
      </c>
      <c r="Q449" s="13">
        <v>108000</v>
      </c>
      <c r="R449" s="11">
        <v>44743</v>
      </c>
      <c r="S449" s="11">
        <v>45838</v>
      </c>
      <c r="T449" s="10" t="s">
        <v>198</v>
      </c>
      <c r="U449" s="10" t="s">
        <v>314</v>
      </c>
      <c r="V449" s="10" t="s">
        <v>38</v>
      </c>
      <c r="W449" s="10" t="s">
        <v>39</v>
      </c>
      <c r="X449" s="10" t="s">
        <v>308</v>
      </c>
    </row>
    <row r="450" spans="1:24" ht="13.5" x14ac:dyDescent="0.25">
      <c r="A450" t="s">
        <v>4996</v>
      </c>
      <c r="C450" t="e">
        <v>#N/A</v>
      </c>
      <c r="D450" s="10" t="s">
        <v>28</v>
      </c>
      <c r="E450" s="34">
        <v>20261407337</v>
      </c>
      <c r="F450" s="10" t="s">
        <v>2634</v>
      </c>
      <c r="G450" s="10" t="s">
        <v>2286</v>
      </c>
      <c r="H450" s="10" t="s">
        <v>2635</v>
      </c>
      <c r="I450" s="10" t="s">
        <v>2636</v>
      </c>
      <c r="J450" s="10"/>
      <c r="K450" s="10"/>
      <c r="L450" s="10" t="s">
        <v>50</v>
      </c>
      <c r="M450" s="10" t="s">
        <v>2637</v>
      </c>
      <c r="N450" s="10" t="s">
        <v>2638</v>
      </c>
      <c r="O450" s="11">
        <v>45982</v>
      </c>
      <c r="P450" s="12">
        <v>16300</v>
      </c>
      <c r="Q450" s="13">
        <v>0</v>
      </c>
      <c r="R450" s="11">
        <v>45962</v>
      </c>
      <c r="S450" s="11">
        <v>46053</v>
      </c>
      <c r="T450" s="10" t="s">
        <v>801</v>
      </c>
      <c r="U450" s="10" t="s">
        <v>802</v>
      </c>
      <c r="V450" s="10" t="s">
        <v>38</v>
      </c>
      <c r="W450" s="10" t="s">
        <v>39</v>
      </c>
      <c r="X450" s="10" t="s">
        <v>234</v>
      </c>
    </row>
    <row r="451" spans="1:24" ht="13.5" x14ac:dyDescent="0.25">
      <c r="A451" t="s">
        <v>4996</v>
      </c>
      <c r="C451" t="e">
        <v>#N/A</v>
      </c>
      <c r="D451" s="10" t="s">
        <v>28</v>
      </c>
      <c r="E451" s="34">
        <v>20261407338</v>
      </c>
      <c r="F451" s="10" t="s">
        <v>2639</v>
      </c>
      <c r="G451" s="10" t="s">
        <v>2286</v>
      </c>
      <c r="H451" s="10" t="s">
        <v>2640</v>
      </c>
      <c r="I451" s="10" t="s">
        <v>2641</v>
      </c>
      <c r="J451" s="10" t="s">
        <v>319</v>
      </c>
      <c r="K451" s="10" t="s">
        <v>320</v>
      </c>
      <c r="L451" s="10" t="s">
        <v>33</v>
      </c>
      <c r="M451" s="10" t="s">
        <v>2642</v>
      </c>
      <c r="N451" s="10" t="s">
        <v>2643</v>
      </c>
      <c r="O451" s="11">
        <v>45982</v>
      </c>
      <c r="P451" s="12">
        <v>7339.2</v>
      </c>
      <c r="Q451" s="13">
        <v>7339.2</v>
      </c>
      <c r="R451" s="11">
        <v>45972</v>
      </c>
      <c r="S451" s="11">
        <v>46203</v>
      </c>
      <c r="T451" s="10" t="s">
        <v>801</v>
      </c>
      <c r="U451" s="10" t="s">
        <v>802</v>
      </c>
      <c r="V451" s="10" t="s">
        <v>434</v>
      </c>
      <c r="W451" s="10" t="s">
        <v>435</v>
      </c>
      <c r="X451" s="10" t="s">
        <v>296</v>
      </c>
    </row>
    <row r="452" spans="1:24" ht="13.5" x14ac:dyDescent="0.25">
      <c r="A452" t="s">
        <v>4996</v>
      </c>
      <c r="C452" t="e">
        <v>#N/A</v>
      </c>
      <c r="D452" s="10" t="s">
        <v>28</v>
      </c>
      <c r="E452" s="34">
        <v>20268803872</v>
      </c>
      <c r="F452" s="10" t="s">
        <v>3604</v>
      </c>
      <c r="G452" s="10" t="s">
        <v>2977</v>
      </c>
      <c r="H452" s="10" t="s">
        <v>2988</v>
      </c>
      <c r="I452" s="10" t="s">
        <v>2989</v>
      </c>
      <c r="J452" s="10"/>
      <c r="K452" s="10" t="s">
        <v>460</v>
      </c>
      <c r="L452" s="10" t="s">
        <v>33</v>
      </c>
      <c r="M452" s="10" t="s">
        <v>3605</v>
      </c>
      <c r="N452" s="10" t="s">
        <v>3606</v>
      </c>
      <c r="O452" s="11">
        <v>45982</v>
      </c>
      <c r="P452" s="12">
        <v>1092.93</v>
      </c>
      <c r="Q452" s="13">
        <v>0</v>
      </c>
      <c r="R452" s="11">
        <v>45982</v>
      </c>
      <c r="S452" s="11">
        <v>46052</v>
      </c>
      <c r="T452" s="10" t="s">
        <v>801</v>
      </c>
      <c r="U452" s="10" t="s">
        <v>802</v>
      </c>
      <c r="V452" s="10" t="s">
        <v>434</v>
      </c>
      <c r="W452" s="10" t="s">
        <v>435</v>
      </c>
      <c r="X452" s="10" t="s">
        <v>296</v>
      </c>
    </row>
    <row r="453" spans="1:24" ht="13.5" x14ac:dyDescent="0.25">
      <c r="A453" t="s">
        <v>4996</v>
      </c>
      <c r="C453" t="e">
        <v>#N/A</v>
      </c>
      <c r="D453" s="10" t="s">
        <v>28</v>
      </c>
      <c r="E453" s="34">
        <v>20268803897</v>
      </c>
      <c r="F453" s="10" t="s">
        <v>3607</v>
      </c>
      <c r="G453" s="10" t="s">
        <v>2977</v>
      </c>
      <c r="H453" s="10" t="s">
        <v>3608</v>
      </c>
      <c r="I453" s="10" t="s">
        <v>3609</v>
      </c>
      <c r="J453" s="10"/>
      <c r="K453" s="10"/>
      <c r="L453" s="10" t="s">
        <v>33</v>
      </c>
      <c r="M453" s="10" t="s">
        <v>3610</v>
      </c>
      <c r="N453" s="10" t="s">
        <v>3611</v>
      </c>
      <c r="O453" s="11">
        <v>45982</v>
      </c>
      <c r="P453" s="12">
        <v>17862.53</v>
      </c>
      <c r="Q453" s="13">
        <v>12069.55</v>
      </c>
      <c r="R453" s="11">
        <v>45982</v>
      </c>
      <c r="S453" s="11">
        <v>46022</v>
      </c>
      <c r="T453" s="10" t="s">
        <v>801</v>
      </c>
      <c r="U453" s="10" t="s">
        <v>802</v>
      </c>
      <c r="V453" s="10" t="s">
        <v>434</v>
      </c>
      <c r="W453" s="10" t="s">
        <v>435</v>
      </c>
      <c r="X453" s="10" t="s">
        <v>296</v>
      </c>
    </row>
    <row r="454" spans="1:24" ht="13.5" x14ac:dyDescent="0.25">
      <c r="A454" t="s">
        <v>4996</v>
      </c>
      <c r="C454" t="e">
        <v>#N/A</v>
      </c>
      <c r="D454" s="10" t="s">
        <v>28</v>
      </c>
      <c r="E454" s="34">
        <v>20268803898</v>
      </c>
      <c r="F454" s="10" t="s">
        <v>3612</v>
      </c>
      <c r="G454" s="10" t="s">
        <v>2977</v>
      </c>
      <c r="H454" s="10" t="s">
        <v>2978</v>
      </c>
      <c r="I454" s="10" t="s">
        <v>2979</v>
      </c>
      <c r="J454" s="10"/>
      <c r="K454" s="10" t="s">
        <v>425</v>
      </c>
      <c r="L454" s="10" t="s">
        <v>33</v>
      </c>
      <c r="M454" s="10" t="s">
        <v>3613</v>
      </c>
      <c r="N454" s="10" t="s">
        <v>3614</v>
      </c>
      <c r="O454" s="11">
        <v>45982</v>
      </c>
      <c r="P454" s="12">
        <v>17250</v>
      </c>
      <c r="Q454" s="13">
        <v>0</v>
      </c>
      <c r="R454" s="11">
        <v>45982</v>
      </c>
      <c r="S454" s="11">
        <v>46126</v>
      </c>
      <c r="T454" s="10" t="s">
        <v>801</v>
      </c>
      <c r="U454" s="10" t="s">
        <v>802</v>
      </c>
      <c r="V454" s="10" t="s">
        <v>434</v>
      </c>
      <c r="W454" s="10" t="s">
        <v>435</v>
      </c>
      <c r="X454" s="10" t="s">
        <v>296</v>
      </c>
    </row>
    <row r="455" spans="1:24" ht="13.5" x14ac:dyDescent="0.25">
      <c r="A455" t="s">
        <v>4996</v>
      </c>
      <c r="C455" t="e">
        <v>#N/A</v>
      </c>
      <c r="D455" s="10" t="s">
        <v>28</v>
      </c>
      <c r="E455" s="34">
        <v>20268803869</v>
      </c>
      <c r="F455" s="10" t="s">
        <v>3928</v>
      </c>
      <c r="G455" s="10" t="s">
        <v>3884</v>
      </c>
      <c r="H455" s="10" t="s">
        <v>3929</v>
      </c>
      <c r="I455" s="10" t="s">
        <v>3930</v>
      </c>
      <c r="J455" s="10"/>
      <c r="K455" s="10"/>
      <c r="L455" s="10" t="s">
        <v>33</v>
      </c>
      <c r="M455" s="10" t="s">
        <v>3931</v>
      </c>
      <c r="N455" s="10" t="s">
        <v>3932</v>
      </c>
      <c r="O455" s="11">
        <v>45982</v>
      </c>
      <c r="P455" s="12">
        <v>20000</v>
      </c>
      <c r="Q455" s="13">
        <v>0</v>
      </c>
      <c r="R455" s="11">
        <v>45930</v>
      </c>
      <c r="S455" s="11">
        <v>46203</v>
      </c>
      <c r="T455" s="10" t="s">
        <v>801</v>
      </c>
      <c r="U455" s="10" t="s">
        <v>802</v>
      </c>
      <c r="V455" s="10" t="s">
        <v>306</v>
      </c>
      <c r="W455" s="10" t="s">
        <v>307</v>
      </c>
      <c r="X455" s="10" t="s">
        <v>308</v>
      </c>
    </row>
    <row r="456" spans="1:24" ht="13.5" x14ac:dyDescent="0.25">
      <c r="A456" t="s">
        <v>4996</v>
      </c>
      <c r="C456" t="e">
        <v>#N/A</v>
      </c>
      <c r="D456" s="10" t="s">
        <v>3994</v>
      </c>
      <c r="E456" s="34">
        <v>20268201501</v>
      </c>
      <c r="F456" s="10"/>
      <c r="G456" s="10" t="s">
        <v>280</v>
      </c>
      <c r="H456" s="10" t="s">
        <v>4327</v>
      </c>
      <c r="I456" s="10" t="s">
        <v>4328</v>
      </c>
      <c r="J456" s="10"/>
      <c r="K456" s="10"/>
      <c r="L456" s="10" t="s">
        <v>352</v>
      </c>
      <c r="M456" s="10" t="s">
        <v>4329</v>
      </c>
      <c r="N456" s="10" t="s">
        <v>4330</v>
      </c>
      <c r="O456" s="11">
        <v>45982</v>
      </c>
      <c r="P456" s="12">
        <v>3634.72</v>
      </c>
      <c r="Q456" s="13">
        <v>0</v>
      </c>
      <c r="R456" s="11">
        <v>45751</v>
      </c>
      <c r="S456" s="11">
        <v>45838</v>
      </c>
      <c r="T456" s="10" t="s">
        <v>4230</v>
      </c>
      <c r="U456" s="10" t="s">
        <v>4231</v>
      </c>
      <c r="V456" s="10" t="s">
        <v>2173</v>
      </c>
      <c r="W456" s="10" t="s">
        <v>4002</v>
      </c>
      <c r="X456" s="10" t="s">
        <v>40</v>
      </c>
    </row>
    <row r="457" spans="1:24" ht="13.5" x14ac:dyDescent="0.25">
      <c r="A457" t="s">
        <v>4996</v>
      </c>
      <c r="C457" t="e">
        <v>#N/A</v>
      </c>
      <c r="D457" s="10" t="s">
        <v>28</v>
      </c>
      <c r="E457" s="34">
        <v>20268801856</v>
      </c>
      <c r="F457" s="10" t="s">
        <v>4658</v>
      </c>
      <c r="G457" s="10" t="s">
        <v>4659</v>
      </c>
      <c r="H457" s="10" t="s">
        <v>1259</v>
      </c>
      <c r="I457" s="10" t="s">
        <v>1260</v>
      </c>
      <c r="J457" s="10"/>
      <c r="K457" s="10"/>
      <c r="L457" s="10" t="s">
        <v>50</v>
      </c>
      <c r="M457" s="10" t="s">
        <v>4660</v>
      </c>
      <c r="N457" s="10" t="s">
        <v>4661</v>
      </c>
      <c r="O457" s="11">
        <v>45982</v>
      </c>
      <c r="P457" s="12">
        <v>339950</v>
      </c>
      <c r="Q457" s="13">
        <v>0</v>
      </c>
      <c r="R457" s="11">
        <v>46042</v>
      </c>
      <c r="S457" s="11">
        <v>46771</v>
      </c>
      <c r="T457" s="10" t="s">
        <v>306</v>
      </c>
      <c r="U457" s="10" t="s">
        <v>4514</v>
      </c>
      <c r="V457" s="10" t="s">
        <v>38</v>
      </c>
      <c r="W457" s="10" t="s">
        <v>39</v>
      </c>
      <c r="X457" s="10" t="s">
        <v>234</v>
      </c>
    </row>
    <row r="458" spans="1:24" ht="13.5" x14ac:dyDescent="0.25">
      <c r="A458" t="s">
        <v>4996</v>
      </c>
      <c r="C458" t="e">
        <v>#N/A</v>
      </c>
      <c r="D458" s="10" t="s">
        <v>28</v>
      </c>
      <c r="E458" s="34">
        <v>20268800786</v>
      </c>
      <c r="F458" s="10" t="s">
        <v>68</v>
      </c>
      <c r="G458" s="10" t="s">
        <v>47</v>
      </c>
      <c r="H458" s="10" t="s">
        <v>69</v>
      </c>
      <c r="I458" s="10" t="s">
        <v>70</v>
      </c>
      <c r="J458" s="10"/>
      <c r="K458" s="10"/>
      <c r="L458" s="10" t="s">
        <v>50</v>
      </c>
      <c r="M458" s="10" t="s">
        <v>71</v>
      </c>
      <c r="N458" s="10" t="s">
        <v>72</v>
      </c>
      <c r="O458" s="11">
        <v>45981</v>
      </c>
      <c r="P458" s="12">
        <v>937500</v>
      </c>
      <c r="Q458" s="13">
        <v>62500</v>
      </c>
      <c r="R458" s="11">
        <v>45839</v>
      </c>
      <c r="S458" s="11">
        <v>46934</v>
      </c>
      <c r="T458" s="10" t="s">
        <v>53</v>
      </c>
      <c r="U458" s="10" t="s">
        <v>54</v>
      </c>
      <c r="V458" s="10" t="s">
        <v>55</v>
      </c>
      <c r="W458" s="10" t="s">
        <v>56</v>
      </c>
      <c r="X458" s="10" t="s">
        <v>57</v>
      </c>
    </row>
    <row r="459" spans="1:24" ht="13.5" x14ac:dyDescent="0.25">
      <c r="A459" t="s">
        <v>4996</v>
      </c>
      <c r="C459" t="e">
        <v>#N/A</v>
      </c>
      <c r="D459" s="10" t="s">
        <v>28</v>
      </c>
      <c r="E459" s="34">
        <v>20261406123</v>
      </c>
      <c r="F459" s="10" t="s">
        <v>658</v>
      </c>
      <c r="G459" s="10" t="s">
        <v>471</v>
      </c>
      <c r="H459" s="10" t="s">
        <v>659</v>
      </c>
      <c r="I459" s="10" t="s">
        <v>660</v>
      </c>
      <c r="J459" s="10"/>
      <c r="K459" s="10"/>
      <c r="L459" s="10" t="s">
        <v>352</v>
      </c>
      <c r="M459" s="10" t="s">
        <v>661</v>
      </c>
      <c r="N459" s="10" t="s">
        <v>662</v>
      </c>
      <c r="O459" s="11">
        <v>45981</v>
      </c>
      <c r="P459" s="12">
        <v>11360</v>
      </c>
      <c r="Q459" s="13">
        <v>0</v>
      </c>
      <c r="R459" s="11">
        <v>45980</v>
      </c>
      <c r="S459" s="11">
        <v>46203</v>
      </c>
      <c r="T459" s="10" t="s">
        <v>537</v>
      </c>
      <c r="U459" s="10" t="s">
        <v>538</v>
      </c>
      <c r="V459" s="10" t="s">
        <v>38</v>
      </c>
      <c r="W459" s="10" t="s">
        <v>39</v>
      </c>
      <c r="X459" s="10" t="s">
        <v>296</v>
      </c>
    </row>
    <row r="460" spans="1:24" ht="13.5" x14ac:dyDescent="0.25">
      <c r="A460" t="s">
        <v>4996</v>
      </c>
      <c r="C460" t="e">
        <v>#N/A</v>
      </c>
      <c r="D460" s="10" t="s">
        <v>28</v>
      </c>
      <c r="E460" s="34">
        <v>20268801240</v>
      </c>
      <c r="F460" s="10" t="s">
        <v>906</v>
      </c>
      <c r="G460" s="10" t="s">
        <v>47</v>
      </c>
      <c r="H460" s="10" t="s">
        <v>907</v>
      </c>
      <c r="I460" s="10" t="s">
        <v>908</v>
      </c>
      <c r="J460" s="10"/>
      <c r="K460" s="10"/>
      <c r="L460" s="10" t="s">
        <v>33</v>
      </c>
      <c r="M460" s="10" t="s">
        <v>909</v>
      </c>
      <c r="N460" s="10" t="s">
        <v>910</v>
      </c>
      <c r="O460" s="11">
        <v>45981</v>
      </c>
      <c r="P460" s="12">
        <v>756000</v>
      </c>
      <c r="Q460" s="13">
        <v>354816</v>
      </c>
      <c r="R460" s="11">
        <v>45323</v>
      </c>
      <c r="S460" s="11">
        <v>46418</v>
      </c>
      <c r="T460" s="10" t="s">
        <v>331</v>
      </c>
      <c r="U460" s="10" t="s">
        <v>332</v>
      </c>
      <c r="V460" s="10" t="s">
        <v>306</v>
      </c>
      <c r="W460" s="10" t="s">
        <v>307</v>
      </c>
      <c r="X460" s="10" t="s">
        <v>308</v>
      </c>
    </row>
    <row r="461" spans="1:24" ht="13.5" x14ac:dyDescent="0.25">
      <c r="A461" t="s">
        <v>4996</v>
      </c>
      <c r="C461" t="e">
        <v>#N/A</v>
      </c>
      <c r="D461" s="10" t="s">
        <v>28</v>
      </c>
      <c r="E461" s="34">
        <v>20268802649</v>
      </c>
      <c r="F461" s="10" t="s">
        <v>1011</v>
      </c>
      <c r="G461" s="10" t="s">
        <v>47</v>
      </c>
      <c r="H461" s="10" t="s">
        <v>1012</v>
      </c>
      <c r="I461" s="10" t="s">
        <v>1013</v>
      </c>
      <c r="J461" s="10"/>
      <c r="K461" s="10"/>
      <c r="L461" s="10" t="s">
        <v>50</v>
      </c>
      <c r="M461" s="10" t="s">
        <v>1014</v>
      </c>
      <c r="N461" s="10" t="s">
        <v>1015</v>
      </c>
      <c r="O461" s="11">
        <v>45981</v>
      </c>
      <c r="P461" s="12">
        <v>335640</v>
      </c>
      <c r="Q461" s="13">
        <v>134256</v>
      </c>
      <c r="R461" s="11">
        <v>45839</v>
      </c>
      <c r="S461" s="11">
        <v>46022</v>
      </c>
      <c r="T461" s="10" t="s">
        <v>355</v>
      </c>
      <c r="U461" s="10" t="s">
        <v>356</v>
      </c>
      <c r="V461" s="10" t="s">
        <v>55</v>
      </c>
      <c r="W461" s="10" t="s">
        <v>56</v>
      </c>
      <c r="X461" s="10" t="s">
        <v>57</v>
      </c>
    </row>
    <row r="462" spans="1:24" ht="13.5" x14ac:dyDescent="0.25">
      <c r="A462" t="s">
        <v>4996</v>
      </c>
      <c r="C462" t="e">
        <v>#N/A</v>
      </c>
      <c r="D462" s="10" t="s">
        <v>28</v>
      </c>
      <c r="E462" s="34">
        <v>20268803513</v>
      </c>
      <c r="F462" s="10" t="s">
        <v>1114</v>
      </c>
      <c r="G462" s="10" t="s">
        <v>47</v>
      </c>
      <c r="H462" s="10" t="s">
        <v>1115</v>
      </c>
      <c r="I462" s="10" t="s">
        <v>1116</v>
      </c>
      <c r="J462" s="10"/>
      <c r="K462" s="10" t="s">
        <v>193</v>
      </c>
      <c r="L462" s="10" t="s">
        <v>33</v>
      </c>
      <c r="M462" s="10" t="s">
        <v>1117</v>
      </c>
      <c r="N462" s="10" t="s">
        <v>1118</v>
      </c>
      <c r="O462" s="11">
        <v>45981</v>
      </c>
      <c r="P462" s="12">
        <v>999120</v>
      </c>
      <c r="Q462" s="13">
        <v>0</v>
      </c>
      <c r="R462" s="11">
        <v>45778</v>
      </c>
      <c r="S462" s="11">
        <v>46507</v>
      </c>
      <c r="T462" s="10" t="s">
        <v>1119</v>
      </c>
      <c r="U462" s="10" t="s">
        <v>1120</v>
      </c>
      <c r="V462" s="10" t="s">
        <v>306</v>
      </c>
      <c r="W462" s="10" t="s">
        <v>307</v>
      </c>
      <c r="X462" s="10" t="s">
        <v>308</v>
      </c>
    </row>
    <row r="463" spans="1:24" ht="13.5" x14ac:dyDescent="0.25">
      <c r="A463" t="s">
        <v>4996</v>
      </c>
      <c r="C463" t="e">
        <v>#N/A</v>
      </c>
      <c r="D463" s="10" t="s">
        <v>28</v>
      </c>
      <c r="E463" s="34">
        <v>20268802578</v>
      </c>
      <c r="F463" s="10" t="s">
        <v>1418</v>
      </c>
      <c r="G463" s="10" t="s">
        <v>1282</v>
      </c>
      <c r="H463" s="10" t="s">
        <v>1419</v>
      </c>
      <c r="I463" s="10" t="s">
        <v>1420</v>
      </c>
      <c r="J463" s="10"/>
      <c r="K463" s="10"/>
      <c r="L463" s="10" t="s">
        <v>50</v>
      </c>
      <c r="M463" s="10" t="s">
        <v>1421</v>
      </c>
      <c r="N463" s="10" t="s">
        <v>1422</v>
      </c>
      <c r="O463" s="11">
        <v>45981</v>
      </c>
      <c r="P463" s="12">
        <v>50000</v>
      </c>
      <c r="Q463" s="13">
        <v>25000</v>
      </c>
      <c r="R463" s="11">
        <v>45839</v>
      </c>
      <c r="S463" s="11">
        <v>45930</v>
      </c>
      <c r="T463" s="10" t="s">
        <v>304</v>
      </c>
      <c r="U463" s="10" t="s">
        <v>305</v>
      </c>
      <c r="V463" s="10" t="s">
        <v>55</v>
      </c>
      <c r="W463" s="10" t="s">
        <v>56</v>
      </c>
      <c r="X463" s="10" t="s">
        <v>57</v>
      </c>
    </row>
    <row r="464" spans="1:24" ht="13.5" x14ac:dyDescent="0.25">
      <c r="A464" t="s">
        <v>4996</v>
      </c>
      <c r="C464" t="e">
        <v>#N/A</v>
      </c>
      <c r="D464" s="10" t="s">
        <v>28</v>
      </c>
      <c r="E464" s="34">
        <v>20268802862</v>
      </c>
      <c r="F464" s="10" t="s">
        <v>1492</v>
      </c>
      <c r="G464" s="10" t="s">
        <v>1282</v>
      </c>
      <c r="H464" s="10" t="s">
        <v>1493</v>
      </c>
      <c r="I464" s="10" t="s">
        <v>1494</v>
      </c>
      <c r="J464" s="10"/>
      <c r="K464" s="10"/>
      <c r="L464" s="10" t="s">
        <v>50</v>
      </c>
      <c r="M464" s="10" t="s">
        <v>1495</v>
      </c>
      <c r="N464" s="10" t="s">
        <v>1496</v>
      </c>
      <c r="O464" s="11">
        <v>45981</v>
      </c>
      <c r="P464" s="12">
        <v>80000</v>
      </c>
      <c r="Q464" s="13">
        <v>0</v>
      </c>
      <c r="R464" s="11">
        <v>44743</v>
      </c>
      <c r="S464" s="11">
        <v>45107</v>
      </c>
      <c r="T464" s="10" t="s">
        <v>759</v>
      </c>
      <c r="U464" s="10" t="s">
        <v>760</v>
      </c>
      <c r="V464" s="10" t="s">
        <v>55</v>
      </c>
      <c r="W464" s="10" t="s">
        <v>56</v>
      </c>
      <c r="X464" s="10" t="s">
        <v>57</v>
      </c>
    </row>
    <row r="465" spans="1:24" ht="13.5" x14ac:dyDescent="0.25">
      <c r="A465" t="s">
        <v>4995</v>
      </c>
      <c r="B465" t="s">
        <v>4984</v>
      </c>
      <c r="C465" s="32" t="s">
        <v>4985</v>
      </c>
      <c r="D465" s="10" t="s">
        <v>28</v>
      </c>
      <c r="E465" s="34">
        <v>20268803530</v>
      </c>
      <c r="F465" s="10" t="s">
        <v>1840</v>
      </c>
      <c r="G465" s="10" t="s">
        <v>1282</v>
      </c>
      <c r="H465" s="10" t="s">
        <v>1841</v>
      </c>
      <c r="I465" s="10" t="s">
        <v>1842</v>
      </c>
      <c r="J465" s="10"/>
      <c r="K465" s="10"/>
      <c r="L465" s="10" t="s">
        <v>50</v>
      </c>
      <c r="M465" s="10" t="s">
        <v>1843</v>
      </c>
      <c r="N465" s="10" t="s">
        <v>1844</v>
      </c>
      <c r="O465" s="11">
        <v>45981</v>
      </c>
      <c r="P465" s="12">
        <v>24750</v>
      </c>
      <c r="Q465" s="13">
        <v>0</v>
      </c>
      <c r="R465" s="11">
        <v>44743</v>
      </c>
      <c r="S465" s="11">
        <v>45107</v>
      </c>
      <c r="T465" s="10" t="s">
        <v>759</v>
      </c>
      <c r="U465" s="10" t="s">
        <v>760</v>
      </c>
      <c r="V465" s="10" t="s">
        <v>55</v>
      </c>
      <c r="W465" s="10" t="s">
        <v>56</v>
      </c>
      <c r="X465" s="10" t="s">
        <v>57</v>
      </c>
    </row>
    <row r="466" spans="1:24" ht="13.5" x14ac:dyDescent="0.25">
      <c r="A466" t="s">
        <v>4996</v>
      </c>
      <c r="C466" t="e">
        <v>#N/A</v>
      </c>
      <c r="D466" s="10" t="s">
        <v>28</v>
      </c>
      <c r="E466" s="34">
        <v>20268803596</v>
      </c>
      <c r="F466" s="10" t="s">
        <v>1861</v>
      </c>
      <c r="G466" s="10" t="s">
        <v>1282</v>
      </c>
      <c r="H466" s="10" t="s">
        <v>1862</v>
      </c>
      <c r="I466" s="10" t="s">
        <v>1863</v>
      </c>
      <c r="J466" s="10"/>
      <c r="K466" s="10"/>
      <c r="L466" s="10" t="s">
        <v>50</v>
      </c>
      <c r="M466" s="10" t="s">
        <v>1864</v>
      </c>
      <c r="N466" s="10" t="s">
        <v>1865</v>
      </c>
      <c r="O466" s="11">
        <v>45981</v>
      </c>
      <c r="P466" s="12">
        <v>60000</v>
      </c>
      <c r="Q466" s="13">
        <v>0</v>
      </c>
      <c r="R466" s="11">
        <v>44743</v>
      </c>
      <c r="S466" s="11">
        <v>45107</v>
      </c>
      <c r="T466" s="10" t="s">
        <v>759</v>
      </c>
      <c r="U466" s="10" t="s">
        <v>760</v>
      </c>
      <c r="V466" s="10" t="s">
        <v>55</v>
      </c>
      <c r="W466" s="10" t="s">
        <v>56</v>
      </c>
      <c r="X466" s="10" t="s">
        <v>57</v>
      </c>
    </row>
    <row r="467" spans="1:24" ht="13.5" x14ac:dyDescent="0.25">
      <c r="A467" t="s">
        <v>4995</v>
      </c>
      <c r="B467" t="s">
        <v>4984</v>
      </c>
      <c r="C467" s="32" t="s">
        <v>4985</v>
      </c>
      <c r="D467" s="10" t="s">
        <v>28</v>
      </c>
      <c r="E467" s="34">
        <v>20268803643</v>
      </c>
      <c r="F467" s="10" t="s">
        <v>1900</v>
      </c>
      <c r="G467" s="10" t="s">
        <v>1282</v>
      </c>
      <c r="H467" s="10" t="s">
        <v>1301</v>
      </c>
      <c r="I467" s="10" t="s">
        <v>1302</v>
      </c>
      <c r="J467" s="10"/>
      <c r="K467" s="10"/>
      <c r="L467" s="10" t="s">
        <v>50</v>
      </c>
      <c r="M467" s="10" t="s">
        <v>1901</v>
      </c>
      <c r="N467" s="10" t="s">
        <v>1902</v>
      </c>
      <c r="O467" s="11">
        <v>45981</v>
      </c>
      <c r="P467" s="12">
        <v>67222</v>
      </c>
      <c r="Q467" s="13">
        <v>0</v>
      </c>
      <c r="R467" s="11">
        <v>44743</v>
      </c>
      <c r="S467" s="11">
        <v>45107</v>
      </c>
      <c r="T467" s="10" t="s">
        <v>759</v>
      </c>
      <c r="U467" s="10" t="s">
        <v>760</v>
      </c>
      <c r="V467" s="10" t="s">
        <v>55</v>
      </c>
      <c r="W467" s="10" t="s">
        <v>56</v>
      </c>
      <c r="X467" s="10" t="s">
        <v>57</v>
      </c>
    </row>
    <row r="468" spans="1:24" ht="13.5" x14ac:dyDescent="0.25">
      <c r="A468" t="s">
        <v>4996</v>
      </c>
      <c r="C468" t="e">
        <v>#N/A</v>
      </c>
      <c r="D468" s="10" t="s">
        <v>28</v>
      </c>
      <c r="E468" s="34">
        <v>20268803756</v>
      </c>
      <c r="F468" s="10" t="s">
        <v>1981</v>
      </c>
      <c r="G468" s="10" t="s">
        <v>1282</v>
      </c>
      <c r="H468" s="10" t="s">
        <v>1982</v>
      </c>
      <c r="I468" s="10" t="s">
        <v>1983</v>
      </c>
      <c r="J468" s="10"/>
      <c r="K468" s="10"/>
      <c r="L468" s="10" t="s">
        <v>50</v>
      </c>
      <c r="M468" s="10" t="s">
        <v>1984</v>
      </c>
      <c r="N468" s="10" t="s">
        <v>1985</v>
      </c>
      <c r="O468" s="11">
        <v>45981</v>
      </c>
      <c r="P468" s="12">
        <v>5000</v>
      </c>
      <c r="Q468" s="13">
        <v>0</v>
      </c>
      <c r="R468" s="11">
        <v>44743</v>
      </c>
      <c r="S468" s="11">
        <v>45107</v>
      </c>
      <c r="T468" s="10" t="s">
        <v>1270</v>
      </c>
      <c r="U468" s="10" t="s">
        <v>1271</v>
      </c>
      <c r="V468" s="10" t="s">
        <v>55</v>
      </c>
      <c r="W468" s="10" t="s">
        <v>56</v>
      </c>
      <c r="X468" s="10" t="s">
        <v>57</v>
      </c>
    </row>
    <row r="469" spans="1:24" ht="13.5" x14ac:dyDescent="0.25">
      <c r="A469" t="s">
        <v>4996</v>
      </c>
      <c r="C469" t="e">
        <v>#N/A</v>
      </c>
      <c r="D469" s="10" t="s">
        <v>28</v>
      </c>
      <c r="E469" s="34">
        <v>20268802072</v>
      </c>
      <c r="F469" s="10" t="s">
        <v>2211</v>
      </c>
      <c r="G469" s="10" t="s">
        <v>190</v>
      </c>
      <c r="H469" s="10" t="s">
        <v>2212</v>
      </c>
      <c r="I469" s="10" t="s">
        <v>2213</v>
      </c>
      <c r="J469" s="10"/>
      <c r="K469" s="10"/>
      <c r="L469" s="10" t="s">
        <v>50</v>
      </c>
      <c r="M469" s="10" t="s">
        <v>2214</v>
      </c>
      <c r="N469" s="10" t="s">
        <v>2215</v>
      </c>
      <c r="O469" s="11">
        <v>45981</v>
      </c>
      <c r="P469" s="12">
        <v>18750</v>
      </c>
      <c r="Q469" s="13">
        <v>0</v>
      </c>
      <c r="R469" s="11">
        <v>45108</v>
      </c>
      <c r="S469" s="11">
        <v>46203</v>
      </c>
      <c r="T469" s="10" t="s">
        <v>1270</v>
      </c>
      <c r="U469" s="10" t="s">
        <v>1271</v>
      </c>
      <c r="V469" s="10" t="s">
        <v>55</v>
      </c>
      <c r="W469" s="10" t="s">
        <v>56</v>
      </c>
      <c r="X469" s="10" t="s">
        <v>57</v>
      </c>
    </row>
    <row r="470" spans="1:24" ht="13.5" x14ac:dyDescent="0.25">
      <c r="A470" t="s">
        <v>4996</v>
      </c>
      <c r="C470" t="e">
        <v>#N/A</v>
      </c>
      <c r="D470" s="10" t="s">
        <v>28</v>
      </c>
      <c r="E470" s="34">
        <v>20261405671</v>
      </c>
      <c r="F470" s="10" t="s">
        <v>2992</v>
      </c>
      <c r="G470" s="10" t="s">
        <v>2977</v>
      </c>
      <c r="H470" s="10" t="s">
        <v>2993</v>
      </c>
      <c r="I470" s="10" t="s">
        <v>2994</v>
      </c>
      <c r="J470" s="10"/>
      <c r="K470" s="10"/>
      <c r="L470" s="10" t="s">
        <v>33</v>
      </c>
      <c r="M470" s="10" t="s">
        <v>2995</v>
      </c>
      <c r="N470" s="10" t="s">
        <v>2996</v>
      </c>
      <c r="O470" s="11">
        <v>45981</v>
      </c>
      <c r="P470" s="12">
        <v>73375</v>
      </c>
      <c r="Q470" s="13">
        <v>0</v>
      </c>
      <c r="R470" s="11">
        <v>45988</v>
      </c>
      <c r="S470" s="11">
        <v>46072</v>
      </c>
      <c r="T470" s="10" t="s">
        <v>324</v>
      </c>
      <c r="U470" s="10" t="s">
        <v>325</v>
      </c>
      <c r="V470" s="10" t="s">
        <v>434</v>
      </c>
      <c r="W470" s="10" t="s">
        <v>435</v>
      </c>
      <c r="X470" s="10" t="s">
        <v>296</v>
      </c>
    </row>
    <row r="471" spans="1:24" ht="13.5" x14ac:dyDescent="0.25">
      <c r="A471" t="s">
        <v>4996</v>
      </c>
      <c r="C471" t="e">
        <v>#N/A</v>
      </c>
      <c r="D471" s="10" t="s">
        <v>28</v>
      </c>
      <c r="E471" s="34">
        <v>20268803865</v>
      </c>
      <c r="F471" s="10" t="s">
        <v>3586</v>
      </c>
      <c r="G471" s="10" t="s">
        <v>2977</v>
      </c>
      <c r="H471" s="10" t="s">
        <v>3130</v>
      </c>
      <c r="I471" s="10" t="s">
        <v>3131</v>
      </c>
      <c r="J471" s="10"/>
      <c r="K471" s="10"/>
      <c r="L471" s="10" t="s">
        <v>33</v>
      </c>
      <c r="M471" s="10" t="s">
        <v>3587</v>
      </c>
      <c r="N471" s="10" t="s">
        <v>3588</v>
      </c>
      <c r="O471" s="11">
        <v>45981</v>
      </c>
      <c r="P471" s="12">
        <v>9266.6</v>
      </c>
      <c r="Q471" s="13">
        <v>0</v>
      </c>
      <c r="R471" s="11">
        <v>45981</v>
      </c>
      <c r="S471" s="11">
        <v>46057</v>
      </c>
      <c r="T471" s="10" t="s">
        <v>801</v>
      </c>
      <c r="U471" s="10" t="s">
        <v>802</v>
      </c>
      <c r="V471" s="10" t="s">
        <v>434</v>
      </c>
      <c r="W471" s="10" t="s">
        <v>435</v>
      </c>
      <c r="X471" s="10" t="s">
        <v>296</v>
      </c>
    </row>
    <row r="472" spans="1:24" ht="13.5" x14ac:dyDescent="0.25">
      <c r="A472" t="s">
        <v>4996</v>
      </c>
      <c r="C472" t="e">
        <v>#N/A</v>
      </c>
      <c r="D472" s="10" t="s">
        <v>28</v>
      </c>
      <c r="E472" s="34">
        <v>20268803867</v>
      </c>
      <c r="F472" s="10" t="s">
        <v>3594</v>
      </c>
      <c r="G472" s="10" t="s">
        <v>2977</v>
      </c>
      <c r="H472" s="10" t="s">
        <v>3595</v>
      </c>
      <c r="I472" s="10" t="s">
        <v>3596</v>
      </c>
      <c r="J472" s="10"/>
      <c r="K472" s="10"/>
      <c r="L472" s="10" t="s">
        <v>33</v>
      </c>
      <c r="M472" s="10" t="s">
        <v>3597</v>
      </c>
      <c r="N472" s="10" t="s">
        <v>3598</v>
      </c>
      <c r="O472" s="11">
        <v>45981</v>
      </c>
      <c r="P472" s="12">
        <v>13961.33</v>
      </c>
      <c r="Q472" s="13">
        <v>13961.33</v>
      </c>
      <c r="R472" s="11">
        <v>45981</v>
      </c>
      <c r="S472" s="11">
        <v>46017</v>
      </c>
      <c r="T472" s="10" t="s">
        <v>801</v>
      </c>
      <c r="U472" s="10" t="s">
        <v>802</v>
      </c>
      <c r="V472" s="10" t="s">
        <v>434</v>
      </c>
      <c r="W472" s="10" t="s">
        <v>435</v>
      </c>
      <c r="X472" s="10" t="s">
        <v>296</v>
      </c>
    </row>
    <row r="473" spans="1:24" ht="13.5" x14ac:dyDescent="0.25">
      <c r="A473" t="s">
        <v>4996</v>
      </c>
      <c r="C473" t="e">
        <v>#N/A</v>
      </c>
      <c r="D473" s="10" t="s">
        <v>28</v>
      </c>
      <c r="E473" s="34">
        <v>20268803870</v>
      </c>
      <c r="F473" s="10" t="s">
        <v>3599</v>
      </c>
      <c r="G473" s="10" t="s">
        <v>2977</v>
      </c>
      <c r="H473" s="10" t="s">
        <v>3600</v>
      </c>
      <c r="I473" s="10" t="s">
        <v>3601</v>
      </c>
      <c r="J473" s="10"/>
      <c r="K473" s="10"/>
      <c r="L473" s="10" t="s">
        <v>33</v>
      </c>
      <c r="M473" s="10" t="s">
        <v>3602</v>
      </c>
      <c r="N473" s="10" t="s">
        <v>3603</v>
      </c>
      <c r="O473" s="11">
        <v>45981</v>
      </c>
      <c r="P473" s="12">
        <v>4938.3</v>
      </c>
      <c r="Q473" s="13">
        <v>0</v>
      </c>
      <c r="R473" s="11">
        <v>45986</v>
      </c>
      <c r="S473" s="11">
        <v>46044</v>
      </c>
      <c r="T473" s="10" t="s">
        <v>801</v>
      </c>
      <c r="U473" s="10" t="s">
        <v>802</v>
      </c>
      <c r="V473" s="10" t="s">
        <v>434</v>
      </c>
      <c r="W473" s="10" t="s">
        <v>435</v>
      </c>
      <c r="X473" s="10" t="s">
        <v>296</v>
      </c>
    </row>
    <row r="474" spans="1:24" ht="13.5" x14ac:dyDescent="0.25">
      <c r="A474" t="s">
        <v>4996</v>
      </c>
      <c r="C474" t="e">
        <v>#N/A</v>
      </c>
      <c r="D474" s="10" t="s">
        <v>3994</v>
      </c>
      <c r="E474" s="34">
        <v>20268201306</v>
      </c>
      <c r="F474" s="10"/>
      <c r="G474" s="10" t="s">
        <v>280</v>
      </c>
      <c r="H474" s="10" t="s">
        <v>4222</v>
      </c>
      <c r="I474" s="10" t="s">
        <v>4223</v>
      </c>
      <c r="J474" s="10"/>
      <c r="K474" s="10"/>
      <c r="L474" s="10" t="s">
        <v>204</v>
      </c>
      <c r="M474" s="10" t="s">
        <v>4224</v>
      </c>
      <c r="N474" s="10" t="s">
        <v>4225</v>
      </c>
      <c r="O474" s="11">
        <v>45981</v>
      </c>
      <c r="P474" s="12">
        <v>0</v>
      </c>
      <c r="Q474" s="13">
        <v>0</v>
      </c>
      <c r="R474" s="11">
        <v>45929</v>
      </c>
      <c r="S474" s="11">
        <v>47754</v>
      </c>
      <c r="T474" s="10" t="s">
        <v>4161</v>
      </c>
      <c r="U474" s="10" t="s">
        <v>4162</v>
      </c>
      <c r="V474" s="10" t="s">
        <v>4163</v>
      </c>
      <c r="W474" s="10" t="s">
        <v>4164</v>
      </c>
      <c r="X474" s="10" t="s">
        <v>40</v>
      </c>
    </row>
    <row r="475" spans="1:24" ht="13.5" x14ac:dyDescent="0.25">
      <c r="A475" t="s">
        <v>4996</v>
      </c>
      <c r="C475" t="e">
        <v>#N/A</v>
      </c>
      <c r="D475" s="10" t="s">
        <v>3994</v>
      </c>
      <c r="E475" s="34">
        <v>20268201449</v>
      </c>
      <c r="F475" s="10" t="s">
        <v>3995</v>
      </c>
      <c r="G475" s="10" t="s">
        <v>280</v>
      </c>
      <c r="H475" s="10" t="s">
        <v>4285</v>
      </c>
      <c r="I475" s="10" t="s">
        <v>4286</v>
      </c>
      <c r="J475" s="10"/>
      <c r="K475" s="10"/>
      <c r="L475" s="10" t="s">
        <v>431</v>
      </c>
      <c r="M475" s="10" t="s">
        <v>4287</v>
      </c>
      <c r="N475" s="10" t="s">
        <v>3999</v>
      </c>
      <c r="O475" s="11">
        <v>45981</v>
      </c>
      <c r="P475" s="12">
        <v>4368</v>
      </c>
      <c r="Q475" s="13">
        <v>0</v>
      </c>
      <c r="R475" s="11">
        <v>45992</v>
      </c>
      <c r="S475" s="11">
        <v>47453</v>
      </c>
      <c r="T475" s="10" t="s">
        <v>4000</v>
      </c>
      <c r="U475" s="10" t="s">
        <v>4001</v>
      </c>
      <c r="V475" s="10" t="s">
        <v>2173</v>
      </c>
      <c r="W475" s="10" t="s">
        <v>4002</v>
      </c>
      <c r="X475" s="10" t="s">
        <v>40</v>
      </c>
    </row>
    <row r="476" spans="1:24" ht="13.5" x14ac:dyDescent="0.25">
      <c r="A476" t="s">
        <v>4995</v>
      </c>
      <c r="B476" t="s">
        <v>4984</v>
      </c>
      <c r="C476" s="32" t="s">
        <v>4994</v>
      </c>
      <c r="D476" s="10" t="s">
        <v>28</v>
      </c>
      <c r="E476" s="34">
        <v>20261405868</v>
      </c>
      <c r="F476" s="10" t="s">
        <v>4624</v>
      </c>
      <c r="G476" s="10" t="s">
        <v>1282</v>
      </c>
      <c r="H476" s="10" t="s">
        <v>4625</v>
      </c>
      <c r="I476" s="10" t="s">
        <v>4626</v>
      </c>
      <c r="J476" s="10"/>
      <c r="K476" s="10"/>
      <c r="L476" s="10" t="s">
        <v>33</v>
      </c>
      <c r="M476" s="10" t="s">
        <v>4627</v>
      </c>
      <c r="N476" s="10" t="s">
        <v>4622</v>
      </c>
      <c r="O476" s="11">
        <v>45981</v>
      </c>
      <c r="P476" s="12">
        <v>16000</v>
      </c>
      <c r="Q476" s="13">
        <v>5694</v>
      </c>
      <c r="R476" s="11">
        <v>45839</v>
      </c>
      <c r="S476" s="11">
        <v>46203</v>
      </c>
      <c r="T476" s="10" t="s">
        <v>306</v>
      </c>
      <c r="U476" s="10" t="s">
        <v>4514</v>
      </c>
      <c r="V476" s="10" t="s">
        <v>55</v>
      </c>
      <c r="W476" s="10" t="s">
        <v>56</v>
      </c>
      <c r="X476" s="10" t="s">
        <v>57</v>
      </c>
    </row>
    <row r="477" spans="1:24" ht="13.5" x14ac:dyDescent="0.25">
      <c r="A477" t="s">
        <v>4996</v>
      </c>
      <c r="C477" t="e">
        <v>#N/A</v>
      </c>
      <c r="D477" s="10" t="s">
        <v>28</v>
      </c>
      <c r="E477" s="34">
        <v>20268800083</v>
      </c>
      <c r="F477" s="10" t="s">
        <v>46</v>
      </c>
      <c r="G477" s="10" t="s">
        <v>47</v>
      </c>
      <c r="H477" s="10" t="s">
        <v>48</v>
      </c>
      <c r="I477" s="10" t="s">
        <v>49</v>
      </c>
      <c r="J477" s="10"/>
      <c r="K477" s="10"/>
      <c r="L477" s="10" t="s">
        <v>50</v>
      </c>
      <c r="M477" s="10" t="s">
        <v>51</v>
      </c>
      <c r="N477" s="10" t="s">
        <v>52</v>
      </c>
      <c r="O477" s="11">
        <v>45980</v>
      </c>
      <c r="P477" s="12">
        <v>1125000</v>
      </c>
      <c r="Q477" s="13">
        <v>0</v>
      </c>
      <c r="R477" s="11">
        <v>45931</v>
      </c>
      <c r="S477" s="11">
        <v>47756</v>
      </c>
      <c r="T477" s="10" t="s">
        <v>53</v>
      </c>
      <c r="U477" s="10" t="s">
        <v>54</v>
      </c>
      <c r="V477" s="10" t="s">
        <v>55</v>
      </c>
      <c r="W477" s="10" t="s">
        <v>56</v>
      </c>
      <c r="X477" s="10" t="s">
        <v>57</v>
      </c>
    </row>
    <row r="478" spans="1:24" ht="13.5" x14ac:dyDescent="0.25">
      <c r="A478" t="s">
        <v>4996</v>
      </c>
      <c r="C478" t="e">
        <v>#N/A</v>
      </c>
      <c r="D478" s="10" t="s">
        <v>28</v>
      </c>
      <c r="E478" s="34">
        <v>20261404833</v>
      </c>
      <c r="F478" s="10" t="s">
        <v>572</v>
      </c>
      <c r="G478" s="10" t="s">
        <v>471</v>
      </c>
      <c r="H478" s="10" t="s">
        <v>573</v>
      </c>
      <c r="I478" s="10" t="s">
        <v>574</v>
      </c>
      <c r="J478" s="10" t="s">
        <v>319</v>
      </c>
      <c r="K478" s="10" t="s">
        <v>193</v>
      </c>
      <c r="L478" s="10" t="s">
        <v>33</v>
      </c>
      <c r="M478" s="10" t="s">
        <v>575</v>
      </c>
      <c r="N478" s="10" t="s">
        <v>576</v>
      </c>
      <c r="O478" s="11">
        <v>45980</v>
      </c>
      <c r="P478" s="12">
        <v>29727.5</v>
      </c>
      <c r="Q478" s="13">
        <v>0</v>
      </c>
      <c r="R478" s="11">
        <v>45989</v>
      </c>
      <c r="S478" s="11">
        <v>46203</v>
      </c>
      <c r="T478" s="10" t="s">
        <v>324</v>
      </c>
      <c r="U478" s="10" t="s">
        <v>325</v>
      </c>
      <c r="V478" s="10" t="s">
        <v>38</v>
      </c>
      <c r="W478" s="10" t="s">
        <v>39</v>
      </c>
      <c r="X478" s="10" t="s">
        <v>296</v>
      </c>
    </row>
    <row r="479" spans="1:24" ht="13.5" x14ac:dyDescent="0.25">
      <c r="A479" t="s">
        <v>4996</v>
      </c>
      <c r="C479" t="e">
        <v>#N/A</v>
      </c>
      <c r="D479" s="10" t="s">
        <v>28</v>
      </c>
      <c r="E479" s="34">
        <v>20261405071</v>
      </c>
      <c r="F479" s="10" t="s">
        <v>582</v>
      </c>
      <c r="G479" s="10" t="s">
        <v>471</v>
      </c>
      <c r="H479" s="10" t="s">
        <v>583</v>
      </c>
      <c r="I479" s="10" t="s">
        <v>584</v>
      </c>
      <c r="J479" s="10"/>
      <c r="K479" s="10"/>
      <c r="L479" s="10" t="s">
        <v>33</v>
      </c>
      <c r="M479" s="10" t="s">
        <v>585</v>
      </c>
      <c r="N479" s="10" t="s">
        <v>586</v>
      </c>
      <c r="O479" s="11">
        <v>45980</v>
      </c>
      <c r="P479" s="12">
        <v>91977.3</v>
      </c>
      <c r="Q479" s="13">
        <v>0</v>
      </c>
      <c r="R479" s="11">
        <v>45996</v>
      </c>
      <c r="S479" s="11">
        <v>46203</v>
      </c>
      <c r="T479" s="10" t="s">
        <v>324</v>
      </c>
      <c r="U479" s="10" t="s">
        <v>325</v>
      </c>
      <c r="V479" s="10" t="s">
        <v>434</v>
      </c>
      <c r="W479" s="10" t="s">
        <v>435</v>
      </c>
      <c r="X479" s="10" t="s">
        <v>296</v>
      </c>
    </row>
    <row r="480" spans="1:24" ht="13.5" x14ac:dyDescent="0.25">
      <c r="A480" t="s">
        <v>4996</v>
      </c>
      <c r="C480" t="e">
        <v>#N/A</v>
      </c>
      <c r="D480" s="10" t="s">
        <v>28</v>
      </c>
      <c r="E480" s="34">
        <v>20261406316</v>
      </c>
      <c r="F480" s="10" t="s">
        <v>673</v>
      </c>
      <c r="G480" s="10" t="s">
        <v>471</v>
      </c>
      <c r="H480" s="10" t="s">
        <v>560</v>
      </c>
      <c r="I480" s="10" t="s">
        <v>561</v>
      </c>
      <c r="J480" s="10" t="s">
        <v>319</v>
      </c>
      <c r="K480" s="10" t="s">
        <v>460</v>
      </c>
      <c r="L480" s="10" t="s">
        <v>431</v>
      </c>
      <c r="M480" s="10" t="s">
        <v>674</v>
      </c>
      <c r="N480" s="10" t="s">
        <v>675</v>
      </c>
      <c r="O480" s="11">
        <v>45980</v>
      </c>
      <c r="P480" s="12">
        <v>58400</v>
      </c>
      <c r="Q480" s="13">
        <v>0</v>
      </c>
      <c r="R480" s="11">
        <v>45982</v>
      </c>
      <c r="S480" s="11">
        <v>46203</v>
      </c>
      <c r="T480" s="10" t="s">
        <v>324</v>
      </c>
      <c r="U480" s="10" t="s">
        <v>325</v>
      </c>
      <c r="V480" s="10" t="s">
        <v>434</v>
      </c>
      <c r="W480" s="10" t="s">
        <v>435</v>
      </c>
      <c r="X480" s="10" t="s">
        <v>296</v>
      </c>
    </row>
    <row r="481" spans="1:24" ht="13.5" x14ac:dyDescent="0.25">
      <c r="A481" t="s">
        <v>4996</v>
      </c>
      <c r="C481" t="e">
        <v>#N/A</v>
      </c>
      <c r="D481" s="10" t="s">
        <v>28</v>
      </c>
      <c r="E481" s="34">
        <v>20268802874</v>
      </c>
      <c r="F481" s="10" t="s">
        <v>1059</v>
      </c>
      <c r="G481" s="10" t="s">
        <v>47</v>
      </c>
      <c r="H481" s="10" t="s">
        <v>1060</v>
      </c>
      <c r="I481" s="10" t="s">
        <v>1061</v>
      </c>
      <c r="J481" s="10"/>
      <c r="K481" s="10"/>
      <c r="L481" s="10" t="s">
        <v>50</v>
      </c>
      <c r="M481" s="10" t="s">
        <v>1062</v>
      </c>
      <c r="N481" s="10" t="s">
        <v>938</v>
      </c>
      <c r="O481" s="11">
        <v>45980</v>
      </c>
      <c r="P481" s="12">
        <v>1</v>
      </c>
      <c r="Q481" s="13">
        <v>0</v>
      </c>
      <c r="R481" s="11">
        <v>45383</v>
      </c>
      <c r="S481" s="11">
        <v>46022</v>
      </c>
      <c r="T481" s="10" t="s">
        <v>355</v>
      </c>
      <c r="U481" s="10" t="s">
        <v>356</v>
      </c>
      <c r="V481" s="10" t="s">
        <v>55</v>
      </c>
      <c r="W481" s="10" t="s">
        <v>56</v>
      </c>
      <c r="X481" s="10" t="s">
        <v>57</v>
      </c>
    </row>
    <row r="482" spans="1:24" ht="13.5" x14ac:dyDescent="0.25">
      <c r="A482" t="s">
        <v>4995</v>
      </c>
      <c r="B482" t="s">
        <v>4984</v>
      </c>
      <c r="C482" s="32" t="s">
        <v>4985</v>
      </c>
      <c r="D482" s="10" t="s">
        <v>28</v>
      </c>
      <c r="E482" s="34">
        <v>20268801617</v>
      </c>
      <c r="F482" s="10" t="s">
        <v>1318</v>
      </c>
      <c r="G482" s="10" t="s">
        <v>1282</v>
      </c>
      <c r="H482" s="10" t="s">
        <v>1319</v>
      </c>
      <c r="I482" s="10" t="s">
        <v>1320</v>
      </c>
      <c r="J482" s="10"/>
      <c r="K482" s="10"/>
      <c r="L482" s="10" t="s">
        <v>50</v>
      </c>
      <c r="M482" s="10" t="s">
        <v>1321</v>
      </c>
      <c r="N482" s="10" t="s">
        <v>1322</v>
      </c>
      <c r="O482" s="11">
        <v>45980</v>
      </c>
      <c r="P482" s="12">
        <v>168750</v>
      </c>
      <c r="Q482" s="13">
        <v>12507</v>
      </c>
      <c r="R482" s="11">
        <v>45474</v>
      </c>
      <c r="S482" s="11">
        <v>46568</v>
      </c>
      <c r="T482" s="10" t="s">
        <v>759</v>
      </c>
      <c r="U482" s="10" t="s">
        <v>760</v>
      </c>
      <c r="V482" s="10" t="s">
        <v>55</v>
      </c>
      <c r="W482" s="10" t="s">
        <v>56</v>
      </c>
      <c r="X482" s="10" t="s">
        <v>57</v>
      </c>
    </row>
    <row r="483" spans="1:24" ht="13.5" x14ac:dyDescent="0.25">
      <c r="A483" t="s">
        <v>4996</v>
      </c>
      <c r="C483" t="e">
        <v>#N/A</v>
      </c>
      <c r="D483" s="10" t="s">
        <v>28</v>
      </c>
      <c r="E483" s="34">
        <v>20268802867</v>
      </c>
      <c r="F483" s="10" t="s">
        <v>1504</v>
      </c>
      <c r="G483" s="10" t="s">
        <v>1282</v>
      </c>
      <c r="H483" s="10" t="s">
        <v>1493</v>
      </c>
      <c r="I483" s="10" t="s">
        <v>1494</v>
      </c>
      <c r="J483" s="10"/>
      <c r="K483" s="10"/>
      <c r="L483" s="10" t="s">
        <v>50</v>
      </c>
      <c r="M483" s="10" t="s">
        <v>1505</v>
      </c>
      <c r="N483" s="10" t="s">
        <v>1506</v>
      </c>
      <c r="O483" s="11">
        <v>45980</v>
      </c>
      <c r="P483" s="12">
        <v>10000</v>
      </c>
      <c r="Q483" s="13">
        <v>0</v>
      </c>
      <c r="R483" s="11">
        <v>44743</v>
      </c>
      <c r="S483" s="11">
        <v>45107</v>
      </c>
      <c r="T483" s="10" t="s">
        <v>1270</v>
      </c>
      <c r="U483" s="10" t="s">
        <v>1271</v>
      </c>
      <c r="V483" s="10" t="s">
        <v>55</v>
      </c>
      <c r="W483" s="10" t="s">
        <v>56</v>
      </c>
      <c r="X483" s="10" t="s">
        <v>57</v>
      </c>
    </row>
    <row r="484" spans="1:24" ht="13.5" x14ac:dyDescent="0.25">
      <c r="A484" t="s">
        <v>4995</v>
      </c>
      <c r="B484" t="s">
        <v>4984</v>
      </c>
      <c r="C484" s="32" t="s">
        <v>4985</v>
      </c>
      <c r="D484" s="10" t="s">
        <v>28</v>
      </c>
      <c r="E484" s="34">
        <v>20268802917</v>
      </c>
      <c r="F484" s="10" t="s">
        <v>1544</v>
      </c>
      <c r="G484" s="10" t="s">
        <v>1282</v>
      </c>
      <c r="H484" s="10" t="s">
        <v>1301</v>
      </c>
      <c r="I484" s="10" t="s">
        <v>1302</v>
      </c>
      <c r="J484" s="10"/>
      <c r="K484" s="10"/>
      <c r="L484" s="10" t="s">
        <v>50</v>
      </c>
      <c r="M484" s="10" t="s">
        <v>1545</v>
      </c>
      <c r="N484" s="10" t="s">
        <v>1546</v>
      </c>
      <c r="O484" s="11">
        <v>45980</v>
      </c>
      <c r="P484" s="12">
        <v>35000</v>
      </c>
      <c r="Q484" s="13">
        <v>0</v>
      </c>
      <c r="R484" s="11">
        <v>44743</v>
      </c>
      <c r="S484" s="11">
        <v>45107</v>
      </c>
      <c r="T484" s="10" t="s">
        <v>759</v>
      </c>
      <c r="U484" s="10" t="s">
        <v>760</v>
      </c>
      <c r="V484" s="10" t="s">
        <v>55</v>
      </c>
      <c r="W484" s="10" t="s">
        <v>56</v>
      </c>
      <c r="X484" s="10" t="s">
        <v>57</v>
      </c>
    </row>
    <row r="485" spans="1:24" ht="13.5" x14ac:dyDescent="0.25">
      <c r="A485" t="s">
        <v>4996</v>
      </c>
      <c r="C485" t="e">
        <v>#N/A</v>
      </c>
      <c r="D485" s="10" t="s">
        <v>28</v>
      </c>
      <c r="E485" s="34">
        <v>20268803181</v>
      </c>
      <c r="F485" s="10" t="s">
        <v>1636</v>
      </c>
      <c r="G485" s="10" t="s">
        <v>1282</v>
      </c>
      <c r="H485" s="10" t="s">
        <v>1637</v>
      </c>
      <c r="I485" s="10" t="s">
        <v>1638</v>
      </c>
      <c r="J485" s="10"/>
      <c r="K485" s="10"/>
      <c r="L485" s="10" t="s">
        <v>50</v>
      </c>
      <c r="M485" s="10" t="s">
        <v>1639</v>
      </c>
      <c r="N485" s="10" t="s">
        <v>1640</v>
      </c>
      <c r="O485" s="11">
        <v>45980</v>
      </c>
      <c r="P485" s="12">
        <v>18750</v>
      </c>
      <c r="Q485" s="13">
        <v>2249</v>
      </c>
      <c r="R485" s="11">
        <v>45474</v>
      </c>
      <c r="S485" s="11">
        <v>46568</v>
      </c>
      <c r="T485" s="10" t="s">
        <v>1270</v>
      </c>
      <c r="U485" s="10" t="s">
        <v>1271</v>
      </c>
      <c r="V485" s="10" t="s">
        <v>55</v>
      </c>
      <c r="W485" s="10" t="s">
        <v>56</v>
      </c>
      <c r="X485" s="10" t="s">
        <v>57</v>
      </c>
    </row>
    <row r="486" spans="1:24" ht="13.5" x14ac:dyDescent="0.25">
      <c r="A486" t="s">
        <v>4995</v>
      </c>
      <c r="B486" t="s">
        <v>4984</v>
      </c>
      <c r="C486" s="32" t="s">
        <v>4985</v>
      </c>
      <c r="D486" s="10" t="s">
        <v>28</v>
      </c>
      <c r="E486" s="34">
        <v>20268803456</v>
      </c>
      <c r="F486" s="10" t="s">
        <v>1780</v>
      </c>
      <c r="G486" s="10" t="s">
        <v>1282</v>
      </c>
      <c r="H486" s="10" t="s">
        <v>1781</v>
      </c>
      <c r="I486" s="10" t="s">
        <v>1782</v>
      </c>
      <c r="J486" s="10"/>
      <c r="K486" s="10"/>
      <c r="L486" s="10" t="s">
        <v>50</v>
      </c>
      <c r="M486" s="10" t="s">
        <v>1783</v>
      </c>
      <c r="N486" s="10" t="s">
        <v>1784</v>
      </c>
      <c r="O486" s="11">
        <v>45980</v>
      </c>
      <c r="P486" s="12">
        <v>18750</v>
      </c>
      <c r="Q486" s="13">
        <v>0</v>
      </c>
      <c r="R486" s="11">
        <v>45474</v>
      </c>
      <c r="S486" s="11">
        <v>46568</v>
      </c>
      <c r="T486" s="10" t="s">
        <v>1270</v>
      </c>
      <c r="U486" s="10" t="s">
        <v>1271</v>
      </c>
      <c r="V486" s="10" t="s">
        <v>55</v>
      </c>
      <c r="W486" s="10" t="s">
        <v>56</v>
      </c>
      <c r="X486" s="10" t="s">
        <v>234</v>
      </c>
    </row>
    <row r="487" spans="1:24" ht="13.5" x14ac:dyDescent="0.25">
      <c r="A487" t="s">
        <v>4995</v>
      </c>
      <c r="B487" t="s">
        <v>4984</v>
      </c>
      <c r="C487" s="32" t="s">
        <v>4985</v>
      </c>
      <c r="D487" s="10" t="s">
        <v>28</v>
      </c>
      <c r="E487" s="34">
        <v>20268803704</v>
      </c>
      <c r="F487" s="10" t="s">
        <v>1937</v>
      </c>
      <c r="G487" s="10" t="s">
        <v>1282</v>
      </c>
      <c r="H487" s="10" t="s">
        <v>1938</v>
      </c>
      <c r="I487" s="10" t="s">
        <v>1939</v>
      </c>
      <c r="J487" s="10"/>
      <c r="K487" s="10"/>
      <c r="L487" s="10" t="s">
        <v>50</v>
      </c>
      <c r="M487" s="10" t="s">
        <v>1940</v>
      </c>
      <c r="N487" s="10" t="s">
        <v>1941</v>
      </c>
      <c r="O487" s="11">
        <v>45980</v>
      </c>
      <c r="P487" s="12">
        <v>168750</v>
      </c>
      <c r="Q487" s="13">
        <v>10500</v>
      </c>
      <c r="R487" s="11">
        <v>45108</v>
      </c>
      <c r="S487" s="11">
        <v>46203</v>
      </c>
      <c r="T487" s="10" t="s">
        <v>759</v>
      </c>
      <c r="U487" s="10" t="s">
        <v>760</v>
      </c>
      <c r="V487" s="10" t="s">
        <v>55</v>
      </c>
      <c r="W487" s="10" t="s">
        <v>56</v>
      </c>
      <c r="X487" s="10" t="s">
        <v>57</v>
      </c>
    </row>
    <row r="488" spans="1:24" ht="13.5" x14ac:dyDescent="0.25">
      <c r="A488" t="s">
        <v>4995</v>
      </c>
      <c r="B488" t="s">
        <v>4984</v>
      </c>
      <c r="C488" s="32" t="s">
        <v>4985</v>
      </c>
      <c r="D488" s="10" t="s">
        <v>28</v>
      </c>
      <c r="E488" s="34">
        <v>20268803823</v>
      </c>
      <c r="F488" s="10" t="s">
        <v>2005</v>
      </c>
      <c r="G488" s="10" t="s">
        <v>1282</v>
      </c>
      <c r="H488" s="10" t="s">
        <v>2006</v>
      </c>
      <c r="I488" s="10" t="s">
        <v>2007</v>
      </c>
      <c r="J488" s="10"/>
      <c r="K488" s="10"/>
      <c r="L488" s="10" t="s">
        <v>50</v>
      </c>
      <c r="M488" s="10" t="s">
        <v>2008</v>
      </c>
      <c r="N488" s="10" t="s">
        <v>2009</v>
      </c>
      <c r="O488" s="11">
        <v>45980</v>
      </c>
      <c r="P488" s="12">
        <v>7000</v>
      </c>
      <c r="Q488" s="13">
        <v>0</v>
      </c>
      <c r="R488" s="11">
        <v>44743</v>
      </c>
      <c r="S488" s="11">
        <v>45107</v>
      </c>
      <c r="T488" s="10" t="s">
        <v>1270</v>
      </c>
      <c r="U488" s="10" t="s">
        <v>1271</v>
      </c>
      <c r="V488" s="10" t="s">
        <v>55</v>
      </c>
      <c r="W488" s="10" t="s">
        <v>56</v>
      </c>
      <c r="X488" s="10" t="s">
        <v>57</v>
      </c>
    </row>
    <row r="489" spans="1:24" ht="13.5" x14ac:dyDescent="0.25">
      <c r="A489" t="s">
        <v>4996</v>
      </c>
      <c r="C489" t="e">
        <v>#N/A</v>
      </c>
      <c r="D489" s="10" t="s">
        <v>28</v>
      </c>
      <c r="E489" s="34">
        <v>20261407157</v>
      </c>
      <c r="F489" s="10" t="s">
        <v>2619</v>
      </c>
      <c r="G489" s="10" t="s">
        <v>2286</v>
      </c>
      <c r="H489" s="10" t="s">
        <v>2620</v>
      </c>
      <c r="I489" s="10" t="s">
        <v>2621</v>
      </c>
      <c r="J489" s="10" t="s">
        <v>319</v>
      </c>
      <c r="K489" s="10" t="s">
        <v>425</v>
      </c>
      <c r="L489" s="10" t="s">
        <v>301</v>
      </c>
      <c r="M489" s="10" t="s">
        <v>2622</v>
      </c>
      <c r="N489" s="10" t="s">
        <v>2623</v>
      </c>
      <c r="O489" s="11">
        <v>45980</v>
      </c>
      <c r="P489" s="12">
        <v>12510</v>
      </c>
      <c r="Q489" s="13">
        <v>695</v>
      </c>
      <c r="R489" s="11">
        <v>45839</v>
      </c>
      <c r="S489" s="11">
        <v>46203</v>
      </c>
      <c r="T489" s="10" t="s">
        <v>801</v>
      </c>
      <c r="U489" s="10" t="s">
        <v>802</v>
      </c>
      <c r="V489" s="10" t="s">
        <v>38</v>
      </c>
      <c r="W489" s="10" t="s">
        <v>39</v>
      </c>
      <c r="X489" s="10" t="s">
        <v>234</v>
      </c>
    </row>
    <row r="490" spans="1:24" ht="13.5" x14ac:dyDescent="0.25">
      <c r="A490" t="s">
        <v>4996</v>
      </c>
      <c r="C490" t="e">
        <v>#N/A</v>
      </c>
      <c r="D490" s="10" t="s">
        <v>28</v>
      </c>
      <c r="E490" s="34">
        <v>20261407159</v>
      </c>
      <c r="F490" s="10" t="s">
        <v>2624</v>
      </c>
      <c r="G490" s="10" t="s">
        <v>2286</v>
      </c>
      <c r="H490" s="10" t="s">
        <v>2625</v>
      </c>
      <c r="I490" s="10" t="s">
        <v>2626</v>
      </c>
      <c r="J490" s="10" t="s">
        <v>319</v>
      </c>
      <c r="K490" s="10" t="s">
        <v>320</v>
      </c>
      <c r="L490" s="10" t="s">
        <v>352</v>
      </c>
      <c r="M490" s="10" t="s">
        <v>2627</v>
      </c>
      <c r="N490" s="10" t="s">
        <v>2628</v>
      </c>
      <c r="O490" s="11">
        <v>45980</v>
      </c>
      <c r="P490" s="12">
        <v>20000</v>
      </c>
      <c r="Q490" s="13">
        <v>0</v>
      </c>
      <c r="R490" s="11">
        <v>45839</v>
      </c>
      <c r="S490" s="11">
        <v>46568</v>
      </c>
      <c r="T490" s="10" t="s">
        <v>801</v>
      </c>
      <c r="U490" s="10" t="s">
        <v>802</v>
      </c>
      <c r="V490" s="10" t="s">
        <v>38</v>
      </c>
      <c r="W490" s="10" t="s">
        <v>39</v>
      </c>
      <c r="X490" s="10" t="s">
        <v>234</v>
      </c>
    </row>
    <row r="491" spans="1:24" ht="13.5" x14ac:dyDescent="0.25">
      <c r="A491" t="s">
        <v>4996</v>
      </c>
      <c r="C491" t="e">
        <v>#N/A</v>
      </c>
      <c r="D491" s="10" t="s">
        <v>28</v>
      </c>
      <c r="E491" s="34">
        <v>20268803166</v>
      </c>
      <c r="F491" s="10" t="s">
        <v>3139</v>
      </c>
      <c r="G491" s="10" t="s">
        <v>2977</v>
      </c>
      <c r="H491" s="10" t="s">
        <v>3140</v>
      </c>
      <c r="I491" s="10" t="s">
        <v>3141</v>
      </c>
      <c r="J491" s="10" t="s">
        <v>319</v>
      </c>
      <c r="K491" s="10" t="s">
        <v>320</v>
      </c>
      <c r="L491" s="10" t="s">
        <v>33</v>
      </c>
      <c r="M491" s="10" t="s">
        <v>3142</v>
      </c>
      <c r="N491" s="10" t="s">
        <v>3143</v>
      </c>
      <c r="O491" s="11">
        <v>45980</v>
      </c>
      <c r="P491" s="12">
        <v>51131.56</v>
      </c>
      <c r="Q491" s="13">
        <v>0</v>
      </c>
      <c r="R491" s="11">
        <v>45959</v>
      </c>
      <c r="S491" s="11">
        <v>45989</v>
      </c>
      <c r="T491" s="10" t="s">
        <v>331</v>
      </c>
      <c r="U491" s="10" t="s">
        <v>332</v>
      </c>
      <c r="V491" s="10" t="s">
        <v>434</v>
      </c>
      <c r="W491" s="10" t="s">
        <v>435</v>
      </c>
      <c r="X491" s="10" t="s">
        <v>296</v>
      </c>
    </row>
    <row r="492" spans="1:24" ht="13.5" x14ac:dyDescent="0.25">
      <c r="A492" t="s">
        <v>4996</v>
      </c>
      <c r="C492" t="e">
        <v>#N/A</v>
      </c>
      <c r="D492" s="10" t="s">
        <v>28</v>
      </c>
      <c r="E492" s="34">
        <v>20268803829</v>
      </c>
      <c r="F492" s="10" t="s">
        <v>3567</v>
      </c>
      <c r="G492" s="10" t="s">
        <v>2977</v>
      </c>
      <c r="H492" s="10" t="s">
        <v>3275</v>
      </c>
      <c r="I492" s="10" t="s">
        <v>3276</v>
      </c>
      <c r="J492" s="10"/>
      <c r="K492" s="10"/>
      <c r="L492" s="10" t="s">
        <v>33</v>
      </c>
      <c r="M492" s="10" t="s">
        <v>3568</v>
      </c>
      <c r="N492" s="10" t="s">
        <v>3569</v>
      </c>
      <c r="O492" s="11">
        <v>45980</v>
      </c>
      <c r="P492" s="12">
        <v>5809.32</v>
      </c>
      <c r="Q492" s="13">
        <v>5809.32</v>
      </c>
      <c r="R492" s="11">
        <v>45981</v>
      </c>
      <c r="S492" s="11">
        <v>46034</v>
      </c>
      <c r="T492" s="10" t="s">
        <v>801</v>
      </c>
      <c r="U492" s="10" t="s">
        <v>802</v>
      </c>
      <c r="V492" s="10" t="s">
        <v>434</v>
      </c>
      <c r="W492" s="10" t="s">
        <v>435</v>
      </c>
      <c r="X492" s="10" t="s">
        <v>296</v>
      </c>
    </row>
    <row r="493" spans="1:24" ht="13.5" x14ac:dyDescent="0.25">
      <c r="A493" t="s">
        <v>4996</v>
      </c>
      <c r="C493" t="e">
        <v>#N/A</v>
      </c>
      <c r="D493" s="10" t="s">
        <v>28</v>
      </c>
      <c r="E493" s="34">
        <v>20268803831</v>
      </c>
      <c r="F493" s="10" t="s">
        <v>3570</v>
      </c>
      <c r="G493" s="10" t="s">
        <v>2977</v>
      </c>
      <c r="H493" s="10" t="s">
        <v>3402</v>
      </c>
      <c r="I493" s="10" t="s">
        <v>3403</v>
      </c>
      <c r="J493" s="10" t="s">
        <v>319</v>
      </c>
      <c r="K493" s="10" t="s">
        <v>320</v>
      </c>
      <c r="L493" s="10" t="s">
        <v>33</v>
      </c>
      <c r="M493" s="10" t="s">
        <v>3571</v>
      </c>
      <c r="N493" s="10" t="s">
        <v>3572</v>
      </c>
      <c r="O493" s="11">
        <v>45980</v>
      </c>
      <c r="P493" s="12">
        <v>16878.5</v>
      </c>
      <c r="Q493" s="13">
        <v>0</v>
      </c>
      <c r="R493" s="11">
        <v>45979</v>
      </c>
      <c r="S493" s="11">
        <v>46006</v>
      </c>
      <c r="T493" s="10" t="s">
        <v>801</v>
      </c>
      <c r="U493" s="10" t="s">
        <v>802</v>
      </c>
      <c r="V493" s="10" t="s">
        <v>434</v>
      </c>
      <c r="W493" s="10" t="s">
        <v>435</v>
      </c>
      <c r="X493" s="10" t="s">
        <v>296</v>
      </c>
    </row>
    <row r="494" spans="1:24" ht="13.5" x14ac:dyDescent="0.25">
      <c r="A494" t="s">
        <v>4996</v>
      </c>
      <c r="C494" t="e">
        <v>#N/A</v>
      </c>
      <c r="D494" s="10" t="s">
        <v>28</v>
      </c>
      <c r="E494" s="34">
        <v>20268803836</v>
      </c>
      <c r="F494" s="10" t="s">
        <v>3573</v>
      </c>
      <c r="G494" s="10" t="s">
        <v>2977</v>
      </c>
      <c r="H494" s="10" t="s">
        <v>3227</v>
      </c>
      <c r="I494" s="10" t="s">
        <v>3228</v>
      </c>
      <c r="J494" s="10"/>
      <c r="K494" s="10"/>
      <c r="L494" s="10" t="s">
        <v>33</v>
      </c>
      <c r="M494" s="10" t="s">
        <v>3574</v>
      </c>
      <c r="N494" s="10" t="s">
        <v>3575</v>
      </c>
      <c r="O494" s="11">
        <v>45980</v>
      </c>
      <c r="P494" s="12">
        <v>14857.39</v>
      </c>
      <c r="Q494" s="13">
        <v>0</v>
      </c>
      <c r="R494" s="11">
        <v>45982</v>
      </c>
      <c r="S494" s="11">
        <v>46036</v>
      </c>
      <c r="T494" s="10" t="s">
        <v>801</v>
      </c>
      <c r="U494" s="10" t="s">
        <v>802</v>
      </c>
      <c r="V494" s="10" t="s">
        <v>434</v>
      </c>
      <c r="W494" s="10" t="s">
        <v>435</v>
      </c>
      <c r="X494" s="10" t="s">
        <v>296</v>
      </c>
    </row>
    <row r="495" spans="1:24" ht="13.5" x14ac:dyDescent="0.25">
      <c r="A495" t="s">
        <v>4996</v>
      </c>
      <c r="C495" t="e">
        <v>#N/A</v>
      </c>
      <c r="D495" s="10" t="s">
        <v>28</v>
      </c>
      <c r="E495" s="34">
        <v>20268803837</v>
      </c>
      <c r="F495" s="10" t="s">
        <v>3576</v>
      </c>
      <c r="G495" s="10" t="s">
        <v>2977</v>
      </c>
      <c r="H495" s="10" t="s">
        <v>3531</v>
      </c>
      <c r="I495" s="10" t="s">
        <v>3532</v>
      </c>
      <c r="J495" s="10"/>
      <c r="K495" s="10"/>
      <c r="L495" s="10" t="s">
        <v>33</v>
      </c>
      <c r="M495" s="10" t="s">
        <v>3577</v>
      </c>
      <c r="N495" s="10" t="s">
        <v>3534</v>
      </c>
      <c r="O495" s="11">
        <v>45980</v>
      </c>
      <c r="P495" s="12">
        <v>820</v>
      </c>
      <c r="Q495" s="13">
        <v>0</v>
      </c>
      <c r="R495" s="11">
        <v>45980</v>
      </c>
      <c r="S495" s="11">
        <v>46022</v>
      </c>
      <c r="T495" s="10" t="s">
        <v>801</v>
      </c>
      <c r="U495" s="10" t="s">
        <v>802</v>
      </c>
      <c r="V495" s="10" t="s">
        <v>434</v>
      </c>
      <c r="W495" s="10" t="s">
        <v>435</v>
      </c>
      <c r="X495" s="10" t="s">
        <v>296</v>
      </c>
    </row>
    <row r="496" spans="1:24" ht="13.5" x14ac:dyDescent="0.25">
      <c r="A496" t="s">
        <v>4996</v>
      </c>
      <c r="C496" t="e">
        <v>#N/A</v>
      </c>
      <c r="D496" s="10" t="s">
        <v>28</v>
      </c>
      <c r="E496" s="34">
        <v>20268803843</v>
      </c>
      <c r="F496" s="10" t="s">
        <v>3578</v>
      </c>
      <c r="G496" s="10" t="s">
        <v>2977</v>
      </c>
      <c r="H496" s="10" t="s">
        <v>3135</v>
      </c>
      <c r="I496" s="10" t="s">
        <v>3136</v>
      </c>
      <c r="J496" s="10"/>
      <c r="K496" s="10"/>
      <c r="L496" s="10" t="s">
        <v>33</v>
      </c>
      <c r="M496" s="10" t="s">
        <v>3579</v>
      </c>
      <c r="N496" s="10" t="s">
        <v>3580</v>
      </c>
      <c r="O496" s="11">
        <v>45980</v>
      </c>
      <c r="P496" s="12">
        <v>575.84</v>
      </c>
      <c r="Q496" s="13">
        <v>575.84</v>
      </c>
      <c r="R496" s="11">
        <v>45980</v>
      </c>
      <c r="S496" s="11">
        <v>46041</v>
      </c>
      <c r="T496" s="10" t="s">
        <v>801</v>
      </c>
      <c r="U496" s="10" t="s">
        <v>802</v>
      </c>
      <c r="V496" s="10" t="s">
        <v>434</v>
      </c>
      <c r="W496" s="10" t="s">
        <v>435</v>
      </c>
      <c r="X496" s="10" t="s">
        <v>296</v>
      </c>
    </row>
    <row r="497" spans="1:24" ht="13.5" x14ac:dyDescent="0.25">
      <c r="A497" t="s">
        <v>4996</v>
      </c>
      <c r="C497" t="e">
        <v>#N/A</v>
      </c>
      <c r="D497" s="10" t="s">
        <v>28</v>
      </c>
      <c r="E497" s="34">
        <v>20268803849</v>
      </c>
      <c r="F497" s="10" t="s">
        <v>3581</v>
      </c>
      <c r="G497" s="10" t="s">
        <v>2977</v>
      </c>
      <c r="H497" s="10" t="s">
        <v>3582</v>
      </c>
      <c r="I497" s="10" t="s">
        <v>3583</v>
      </c>
      <c r="J497" s="10" t="s">
        <v>319</v>
      </c>
      <c r="K497" s="10" t="s">
        <v>320</v>
      </c>
      <c r="L497" s="10" t="s">
        <v>33</v>
      </c>
      <c r="M497" s="10" t="s">
        <v>3584</v>
      </c>
      <c r="N497" s="10" t="s">
        <v>3585</v>
      </c>
      <c r="O497" s="11">
        <v>45980</v>
      </c>
      <c r="P497" s="12">
        <v>15424.45</v>
      </c>
      <c r="Q497" s="13">
        <v>15424.45</v>
      </c>
      <c r="R497" s="11">
        <v>45980</v>
      </c>
      <c r="S497" s="11">
        <v>46203</v>
      </c>
      <c r="T497" s="10" t="s">
        <v>801</v>
      </c>
      <c r="U497" s="10" t="s">
        <v>802</v>
      </c>
      <c r="V497" s="10" t="s">
        <v>434</v>
      </c>
      <c r="W497" s="10" t="s">
        <v>435</v>
      </c>
      <c r="X497" s="10" t="s">
        <v>296</v>
      </c>
    </row>
    <row r="498" spans="1:24" ht="13.5" x14ac:dyDescent="0.25">
      <c r="A498" t="s">
        <v>4996</v>
      </c>
      <c r="C498" t="e">
        <v>#N/A</v>
      </c>
      <c r="D498" s="10" t="s">
        <v>3994</v>
      </c>
      <c r="E498" s="34">
        <v>20268201446</v>
      </c>
      <c r="F498" s="10" t="s">
        <v>3995</v>
      </c>
      <c r="G498" s="10" t="s">
        <v>280</v>
      </c>
      <c r="H498" s="10" t="s">
        <v>4276</v>
      </c>
      <c r="I498" s="10" t="s">
        <v>4277</v>
      </c>
      <c r="J498" s="10"/>
      <c r="K498" s="10"/>
      <c r="L498" s="10" t="s">
        <v>431</v>
      </c>
      <c r="M498" s="10" t="s">
        <v>4278</v>
      </c>
      <c r="N498" s="10" t="s">
        <v>3999</v>
      </c>
      <c r="O498" s="11">
        <v>45980</v>
      </c>
      <c r="P498" s="12">
        <v>3562.56</v>
      </c>
      <c r="Q498" s="13">
        <v>0</v>
      </c>
      <c r="R498" s="11">
        <v>45992</v>
      </c>
      <c r="S498" s="11">
        <v>47453</v>
      </c>
      <c r="T498" s="10" t="s">
        <v>4000</v>
      </c>
      <c r="U498" s="10" t="s">
        <v>4001</v>
      </c>
      <c r="V498" s="10" t="s">
        <v>2173</v>
      </c>
      <c r="W498" s="10" t="s">
        <v>4002</v>
      </c>
      <c r="X498" s="10" t="s">
        <v>40</v>
      </c>
    </row>
    <row r="499" spans="1:24" ht="13.5" x14ac:dyDescent="0.25">
      <c r="A499" t="s">
        <v>4996</v>
      </c>
      <c r="C499" t="e">
        <v>#N/A</v>
      </c>
      <c r="D499" s="10" t="s">
        <v>3994</v>
      </c>
      <c r="E499" s="34">
        <v>20268201447</v>
      </c>
      <c r="F499" s="10" t="s">
        <v>3995</v>
      </c>
      <c r="G499" s="10" t="s">
        <v>280</v>
      </c>
      <c r="H499" s="10" t="s">
        <v>4279</v>
      </c>
      <c r="I499" s="10" t="s">
        <v>4280</v>
      </c>
      <c r="J499" s="10"/>
      <c r="K499" s="10"/>
      <c r="L499" s="10" t="s">
        <v>431</v>
      </c>
      <c r="M499" s="10" t="s">
        <v>4281</v>
      </c>
      <c r="N499" s="10" t="s">
        <v>3999</v>
      </c>
      <c r="O499" s="11">
        <v>45980</v>
      </c>
      <c r="P499" s="12">
        <v>11274.56</v>
      </c>
      <c r="Q499" s="13">
        <v>0</v>
      </c>
      <c r="R499" s="11">
        <v>45992</v>
      </c>
      <c r="S499" s="11">
        <v>47453</v>
      </c>
      <c r="T499" s="10" t="s">
        <v>4000</v>
      </c>
      <c r="U499" s="10" t="s">
        <v>4001</v>
      </c>
      <c r="V499" s="10" t="s">
        <v>2173</v>
      </c>
      <c r="W499" s="10" t="s">
        <v>4002</v>
      </c>
      <c r="X499" s="10" t="s">
        <v>40</v>
      </c>
    </row>
    <row r="500" spans="1:24" ht="13.5" x14ac:dyDescent="0.25">
      <c r="A500" t="s">
        <v>4996</v>
      </c>
      <c r="C500" t="e">
        <v>#N/A</v>
      </c>
      <c r="D500" s="10" t="s">
        <v>3994</v>
      </c>
      <c r="E500" s="34">
        <v>20268201448</v>
      </c>
      <c r="F500" s="10" t="s">
        <v>3995</v>
      </c>
      <c r="G500" s="10" t="s">
        <v>280</v>
      </c>
      <c r="H500" s="10" t="s">
        <v>4282</v>
      </c>
      <c r="I500" s="10" t="s">
        <v>4283</v>
      </c>
      <c r="J500" s="10"/>
      <c r="K500" s="10"/>
      <c r="L500" s="10" t="s">
        <v>33</v>
      </c>
      <c r="M500" s="10" t="s">
        <v>4284</v>
      </c>
      <c r="N500" s="10" t="s">
        <v>3999</v>
      </c>
      <c r="O500" s="11">
        <v>45980</v>
      </c>
      <c r="P500" s="12">
        <v>4032</v>
      </c>
      <c r="Q500" s="13">
        <v>0</v>
      </c>
      <c r="R500" s="11">
        <v>45992</v>
      </c>
      <c r="S500" s="11">
        <v>47453</v>
      </c>
      <c r="T500" s="10" t="s">
        <v>4000</v>
      </c>
      <c r="U500" s="10" t="s">
        <v>4001</v>
      </c>
      <c r="V500" s="10" t="s">
        <v>2173</v>
      </c>
      <c r="W500" s="10" t="s">
        <v>4002</v>
      </c>
      <c r="X500" s="10" t="s">
        <v>40</v>
      </c>
    </row>
    <row r="501" spans="1:24" ht="13.5" x14ac:dyDescent="0.25">
      <c r="A501" t="s">
        <v>4996</v>
      </c>
      <c r="C501" t="e">
        <v>#N/A</v>
      </c>
      <c r="D501" s="10" t="s">
        <v>28</v>
      </c>
      <c r="E501" s="34">
        <v>20268802326</v>
      </c>
      <c r="F501" s="10" t="s">
        <v>4555</v>
      </c>
      <c r="G501" s="10" t="s">
        <v>47</v>
      </c>
      <c r="H501" s="10" t="s">
        <v>1060</v>
      </c>
      <c r="I501" s="10" t="s">
        <v>1061</v>
      </c>
      <c r="J501" s="10"/>
      <c r="K501" s="10"/>
      <c r="L501" s="10" t="s">
        <v>50</v>
      </c>
      <c r="M501" s="10" t="s">
        <v>4556</v>
      </c>
      <c r="N501" s="10" t="s">
        <v>4557</v>
      </c>
      <c r="O501" s="11">
        <v>45980</v>
      </c>
      <c r="P501" s="12">
        <v>1096963.7</v>
      </c>
      <c r="Q501" s="13">
        <v>31645.73</v>
      </c>
      <c r="R501" s="11">
        <v>46023</v>
      </c>
      <c r="S501" s="11">
        <v>47483</v>
      </c>
      <c r="T501" s="10" t="s">
        <v>306</v>
      </c>
      <c r="U501" s="10" t="s">
        <v>4514</v>
      </c>
      <c r="V501" s="10" t="s">
        <v>55</v>
      </c>
      <c r="W501" s="10" t="s">
        <v>56</v>
      </c>
      <c r="X501" s="10" t="s">
        <v>57</v>
      </c>
    </row>
    <row r="502" spans="1:24" ht="13.5" x14ac:dyDescent="0.25">
      <c r="A502" t="s">
        <v>4996</v>
      </c>
      <c r="C502" t="e">
        <v>#N/A</v>
      </c>
      <c r="D502" s="10" t="s">
        <v>28</v>
      </c>
      <c r="E502" s="34">
        <v>20268802330</v>
      </c>
      <c r="F502" s="10" t="s">
        <v>4558</v>
      </c>
      <c r="G502" s="10" t="s">
        <v>47</v>
      </c>
      <c r="H502" s="10" t="s">
        <v>4559</v>
      </c>
      <c r="I502" s="10" t="s">
        <v>4560</v>
      </c>
      <c r="J502" s="10"/>
      <c r="K502" s="10"/>
      <c r="L502" s="10" t="s">
        <v>50</v>
      </c>
      <c r="M502" s="10" t="s">
        <v>4561</v>
      </c>
      <c r="N502" s="10" t="s">
        <v>4562</v>
      </c>
      <c r="O502" s="11">
        <v>45980</v>
      </c>
      <c r="P502" s="12">
        <v>985336.7</v>
      </c>
      <c r="Q502" s="13">
        <v>43326.5</v>
      </c>
      <c r="R502" s="11">
        <v>45931</v>
      </c>
      <c r="S502" s="11">
        <v>47391</v>
      </c>
      <c r="T502" s="10" t="s">
        <v>306</v>
      </c>
      <c r="U502" s="10" t="s">
        <v>4514</v>
      </c>
      <c r="V502" s="10" t="s">
        <v>55</v>
      </c>
      <c r="W502" s="10" t="s">
        <v>56</v>
      </c>
      <c r="X502" s="10" t="s">
        <v>57</v>
      </c>
    </row>
    <row r="503" spans="1:24" ht="13.5" x14ac:dyDescent="0.25">
      <c r="A503" t="s">
        <v>4996</v>
      </c>
      <c r="C503" t="e">
        <v>#N/A</v>
      </c>
      <c r="D503" s="10" t="s">
        <v>28</v>
      </c>
      <c r="E503" s="34">
        <v>20268802332</v>
      </c>
      <c r="F503" s="10" t="s">
        <v>4563</v>
      </c>
      <c r="G503" s="10" t="s">
        <v>47</v>
      </c>
      <c r="H503" s="10" t="s">
        <v>4559</v>
      </c>
      <c r="I503" s="10" t="s">
        <v>4560</v>
      </c>
      <c r="J503" s="10"/>
      <c r="K503" s="10"/>
      <c r="L503" s="10" t="s">
        <v>50</v>
      </c>
      <c r="M503" s="10" t="s">
        <v>4564</v>
      </c>
      <c r="N503" s="10" t="s">
        <v>4565</v>
      </c>
      <c r="O503" s="11">
        <v>45980</v>
      </c>
      <c r="P503" s="12">
        <v>561079.68000000005</v>
      </c>
      <c r="Q503" s="13">
        <v>16434.849999999999</v>
      </c>
      <c r="R503" s="11">
        <v>46023</v>
      </c>
      <c r="S503" s="11">
        <v>47483</v>
      </c>
      <c r="T503" s="10" t="s">
        <v>306</v>
      </c>
      <c r="U503" s="10" t="s">
        <v>4514</v>
      </c>
      <c r="V503" s="10" t="s">
        <v>55</v>
      </c>
      <c r="W503" s="10" t="s">
        <v>56</v>
      </c>
      <c r="X503" s="10" t="s">
        <v>57</v>
      </c>
    </row>
    <row r="504" spans="1:24" ht="13.5" x14ac:dyDescent="0.25">
      <c r="A504" t="s">
        <v>4996</v>
      </c>
      <c r="C504" t="e">
        <v>#N/A</v>
      </c>
      <c r="D504" s="10" t="s">
        <v>28</v>
      </c>
      <c r="E504" s="34">
        <v>20268803648</v>
      </c>
      <c r="F504" s="10" t="s">
        <v>4960</v>
      </c>
      <c r="G504" s="10" t="s">
        <v>3884</v>
      </c>
      <c r="H504" s="10" t="s">
        <v>4961</v>
      </c>
      <c r="I504" s="10" t="s">
        <v>4962</v>
      </c>
      <c r="J504" s="10"/>
      <c r="K504" s="10"/>
      <c r="L504" s="10" t="s">
        <v>409</v>
      </c>
      <c r="M504" s="10" t="s">
        <v>4963</v>
      </c>
      <c r="N504" s="10" t="s">
        <v>4964</v>
      </c>
      <c r="O504" s="11">
        <v>45980</v>
      </c>
      <c r="P504" s="12">
        <v>23492</v>
      </c>
      <c r="Q504" s="13">
        <v>0</v>
      </c>
      <c r="R504" s="11">
        <v>45957</v>
      </c>
      <c r="S504" s="11">
        <v>46024</v>
      </c>
      <c r="T504" s="10" t="s">
        <v>4885</v>
      </c>
      <c r="U504" s="10" t="s">
        <v>4886</v>
      </c>
      <c r="V504" s="10" t="s">
        <v>813</v>
      </c>
      <c r="W504" s="10" t="s">
        <v>814</v>
      </c>
      <c r="X504" s="10" t="s">
        <v>234</v>
      </c>
    </row>
    <row r="505" spans="1:24" ht="13.5" x14ac:dyDescent="0.25">
      <c r="A505" t="s">
        <v>4996</v>
      </c>
      <c r="C505" t="e">
        <v>#N/A</v>
      </c>
      <c r="D505" s="10" t="s">
        <v>28</v>
      </c>
      <c r="E505" s="34">
        <v>20261405102</v>
      </c>
      <c r="F505" s="10" t="s">
        <v>597</v>
      </c>
      <c r="G505" s="10" t="s">
        <v>471</v>
      </c>
      <c r="H505" s="10" t="s">
        <v>598</v>
      </c>
      <c r="I505" s="10" t="s">
        <v>599</v>
      </c>
      <c r="J505" s="10"/>
      <c r="K505" s="10" t="s">
        <v>489</v>
      </c>
      <c r="L505" s="10" t="s">
        <v>33</v>
      </c>
      <c r="M505" s="10" t="s">
        <v>600</v>
      </c>
      <c r="N505" s="10" t="s">
        <v>601</v>
      </c>
      <c r="O505" s="11">
        <v>45979</v>
      </c>
      <c r="P505" s="12">
        <v>88375</v>
      </c>
      <c r="Q505" s="13">
        <v>0</v>
      </c>
      <c r="R505" s="11">
        <v>45959</v>
      </c>
      <c r="S505" s="11">
        <v>46203</v>
      </c>
      <c r="T505" s="10" t="s">
        <v>324</v>
      </c>
      <c r="U505" s="10" t="s">
        <v>325</v>
      </c>
      <c r="V505" s="10" t="s">
        <v>434</v>
      </c>
      <c r="W505" s="10" t="s">
        <v>435</v>
      </c>
      <c r="X505" s="10" t="s">
        <v>296</v>
      </c>
    </row>
    <row r="506" spans="1:24" ht="13.5" x14ac:dyDescent="0.25">
      <c r="A506" t="s">
        <v>4996</v>
      </c>
      <c r="C506" t="e">
        <v>#N/A</v>
      </c>
      <c r="D506" s="10" t="s">
        <v>28</v>
      </c>
      <c r="E506" s="34">
        <v>20261405281</v>
      </c>
      <c r="F506" s="10" t="s">
        <v>1187</v>
      </c>
      <c r="G506" s="10" t="s">
        <v>1172</v>
      </c>
      <c r="H506" s="10" t="s">
        <v>1188</v>
      </c>
      <c r="I506" s="10" t="s">
        <v>1189</v>
      </c>
      <c r="J506" s="10"/>
      <c r="K506" s="10"/>
      <c r="L506" s="10" t="s">
        <v>33</v>
      </c>
      <c r="M506" s="10" t="s">
        <v>1190</v>
      </c>
      <c r="N506" s="10" t="s">
        <v>1191</v>
      </c>
      <c r="O506" s="11">
        <v>45979</v>
      </c>
      <c r="P506" s="12">
        <v>99999.99</v>
      </c>
      <c r="Q506" s="13">
        <v>0</v>
      </c>
      <c r="R506" s="11">
        <v>45985</v>
      </c>
      <c r="S506" s="11">
        <v>46203</v>
      </c>
      <c r="T506" s="10" t="s">
        <v>324</v>
      </c>
      <c r="U506" s="10" t="s">
        <v>325</v>
      </c>
      <c r="V506" s="10" t="s">
        <v>38</v>
      </c>
      <c r="W506" s="10" t="s">
        <v>39</v>
      </c>
      <c r="X506" s="10" t="s">
        <v>57</v>
      </c>
    </row>
    <row r="507" spans="1:24" ht="13.5" x14ac:dyDescent="0.25">
      <c r="A507" t="s">
        <v>4996</v>
      </c>
      <c r="C507" t="e">
        <v>#N/A</v>
      </c>
      <c r="D507" s="10" t="s">
        <v>28</v>
      </c>
      <c r="E507" s="34">
        <v>20268801187</v>
      </c>
      <c r="F507" s="10" t="s">
        <v>1300</v>
      </c>
      <c r="G507" s="10" t="s">
        <v>1282</v>
      </c>
      <c r="H507" s="10" t="s">
        <v>1301</v>
      </c>
      <c r="I507" s="10" t="s">
        <v>1302</v>
      </c>
      <c r="J507" s="10"/>
      <c r="K507" s="10"/>
      <c r="L507" s="10" t="s">
        <v>50</v>
      </c>
      <c r="M507" s="10" t="s">
        <v>1303</v>
      </c>
      <c r="N507" s="10" t="s">
        <v>1304</v>
      </c>
      <c r="O507" s="11">
        <v>45979</v>
      </c>
      <c r="P507" s="12">
        <v>50000</v>
      </c>
      <c r="Q507" s="13">
        <v>0</v>
      </c>
      <c r="R507" s="11">
        <v>44378</v>
      </c>
      <c r="S507" s="11">
        <v>44742</v>
      </c>
      <c r="T507" s="10" t="s">
        <v>759</v>
      </c>
      <c r="U507" s="10" t="s">
        <v>760</v>
      </c>
      <c r="V507" s="10" t="s">
        <v>55</v>
      </c>
      <c r="W507" s="10" t="s">
        <v>56</v>
      </c>
      <c r="X507" s="10" t="s">
        <v>57</v>
      </c>
    </row>
    <row r="508" spans="1:24" ht="13.5" x14ac:dyDescent="0.25">
      <c r="A508" t="s">
        <v>4995</v>
      </c>
      <c r="B508" t="s">
        <v>4984</v>
      </c>
      <c r="C508" s="32" t="s">
        <v>4985</v>
      </c>
      <c r="D508" s="10" t="s">
        <v>28</v>
      </c>
      <c r="E508" s="34">
        <v>20268803190</v>
      </c>
      <c r="F508" s="10" t="s">
        <v>1646</v>
      </c>
      <c r="G508" s="10" t="s">
        <v>1282</v>
      </c>
      <c r="H508" s="10" t="s">
        <v>1647</v>
      </c>
      <c r="I508" s="10" t="s">
        <v>1648</v>
      </c>
      <c r="J508" s="10"/>
      <c r="K508" s="10"/>
      <c r="L508" s="10" t="s">
        <v>50</v>
      </c>
      <c r="M508" s="10" t="s">
        <v>1649</v>
      </c>
      <c r="N508" s="10" t="s">
        <v>1650</v>
      </c>
      <c r="O508" s="11">
        <v>45979</v>
      </c>
      <c r="P508" s="12">
        <v>25000</v>
      </c>
      <c r="Q508" s="13">
        <v>0</v>
      </c>
      <c r="R508" s="11">
        <v>44743</v>
      </c>
      <c r="S508" s="11">
        <v>45107</v>
      </c>
      <c r="T508" s="10" t="s">
        <v>759</v>
      </c>
      <c r="U508" s="10" t="s">
        <v>760</v>
      </c>
      <c r="V508" s="10" t="s">
        <v>55</v>
      </c>
      <c r="W508" s="10" t="s">
        <v>56</v>
      </c>
      <c r="X508" s="10" t="s">
        <v>57</v>
      </c>
    </row>
    <row r="509" spans="1:24" ht="13.5" x14ac:dyDescent="0.25">
      <c r="A509" t="s">
        <v>4995</v>
      </c>
      <c r="B509" t="s">
        <v>4984</v>
      </c>
      <c r="C509" s="32" t="s">
        <v>4985</v>
      </c>
      <c r="D509" s="10" t="s">
        <v>28</v>
      </c>
      <c r="E509" s="34">
        <v>20268803462</v>
      </c>
      <c r="F509" s="10" t="s">
        <v>1792</v>
      </c>
      <c r="G509" s="10" t="s">
        <v>1282</v>
      </c>
      <c r="H509" s="10" t="s">
        <v>1793</v>
      </c>
      <c r="I509" s="10" t="s">
        <v>1794</v>
      </c>
      <c r="J509" s="10"/>
      <c r="K509" s="10"/>
      <c r="L509" s="10" t="s">
        <v>50</v>
      </c>
      <c r="M509" s="10" t="s">
        <v>1795</v>
      </c>
      <c r="N509" s="10" t="s">
        <v>1796</v>
      </c>
      <c r="O509" s="11">
        <v>45979</v>
      </c>
      <c r="P509" s="12">
        <v>40000</v>
      </c>
      <c r="Q509" s="13">
        <v>0</v>
      </c>
      <c r="R509" s="11">
        <v>44743</v>
      </c>
      <c r="S509" s="11">
        <v>45107</v>
      </c>
      <c r="T509" s="10" t="s">
        <v>759</v>
      </c>
      <c r="U509" s="10" t="s">
        <v>760</v>
      </c>
      <c r="V509" s="10" t="s">
        <v>55</v>
      </c>
      <c r="W509" s="10" t="s">
        <v>56</v>
      </c>
      <c r="X509" s="10" t="s">
        <v>57</v>
      </c>
    </row>
    <row r="510" spans="1:24" ht="13.5" x14ac:dyDescent="0.25">
      <c r="A510" t="s">
        <v>4996</v>
      </c>
      <c r="C510" t="e">
        <v>#N/A</v>
      </c>
      <c r="D510" s="10" t="s">
        <v>28</v>
      </c>
      <c r="E510" s="34">
        <v>20261404712</v>
      </c>
      <c r="F510" s="10" t="s">
        <v>2175</v>
      </c>
      <c r="G510" s="10" t="s">
        <v>190</v>
      </c>
      <c r="H510" s="10" t="s">
        <v>2176</v>
      </c>
      <c r="I510" s="10" t="s">
        <v>2177</v>
      </c>
      <c r="J510" s="10"/>
      <c r="K510" s="10" t="s">
        <v>193</v>
      </c>
      <c r="L510" s="10" t="s">
        <v>33</v>
      </c>
      <c r="M510" s="10" t="s">
        <v>2178</v>
      </c>
      <c r="N510" s="10" t="s">
        <v>2179</v>
      </c>
      <c r="O510" s="11">
        <v>45979</v>
      </c>
      <c r="P510" s="12">
        <v>48700</v>
      </c>
      <c r="Q510" s="13">
        <v>0</v>
      </c>
      <c r="R510" s="11">
        <v>45928</v>
      </c>
      <c r="S510" s="11">
        <v>46292</v>
      </c>
      <c r="T510" s="10" t="s">
        <v>2147</v>
      </c>
      <c r="U510" s="10" t="s">
        <v>2148</v>
      </c>
      <c r="V510" s="10" t="s">
        <v>198</v>
      </c>
      <c r="W510" s="10" t="s">
        <v>199</v>
      </c>
      <c r="X510" s="10" t="s">
        <v>200</v>
      </c>
    </row>
    <row r="511" spans="1:24" ht="13.5" x14ac:dyDescent="0.25">
      <c r="A511" t="s">
        <v>4996</v>
      </c>
      <c r="C511" t="e">
        <v>#N/A</v>
      </c>
      <c r="D511" s="10" t="s">
        <v>28</v>
      </c>
      <c r="E511" s="34">
        <v>20268803822</v>
      </c>
      <c r="F511" s="10" t="s">
        <v>3559</v>
      </c>
      <c r="G511" s="10" t="s">
        <v>2977</v>
      </c>
      <c r="H511" s="10" t="s">
        <v>3560</v>
      </c>
      <c r="I511" s="10" t="s">
        <v>3561</v>
      </c>
      <c r="J511" s="10"/>
      <c r="K511" s="10"/>
      <c r="L511" s="10" t="s">
        <v>50</v>
      </c>
      <c r="M511" s="10" t="s">
        <v>3562</v>
      </c>
      <c r="N511" s="10" t="s">
        <v>3563</v>
      </c>
      <c r="O511" s="11">
        <v>45979</v>
      </c>
      <c r="P511" s="12">
        <v>19980</v>
      </c>
      <c r="Q511" s="13">
        <v>0</v>
      </c>
      <c r="R511" s="11">
        <v>45985</v>
      </c>
      <c r="S511" s="11">
        <v>46142</v>
      </c>
      <c r="T511" s="10" t="s">
        <v>801</v>
      </c>
      <c r="U511" s="10" t="s">
        <v>802</v>
      </c>
      <c r="V511" s="10" t="s">
        <v>38</v>
      </c>
      <c r="W511" s="10" t="s">
        <v>39</v>
      </c>
      <c r="X511" s="10" t="s">
        <v>234</v>
      </c>
    </row>
    <row r="512" spans="1:24" ht="13.5" x14ac:dyDescent="0.25">
      <c r="A512" t="s">
        <v>4996</v>
      </c>
      <c r="C512" t="e">
        <v>#N/A</v>
      </c>
      <c r="D512" s="10" t="s">
        <v>28</v>
      </c>
      <c r="E512" s="34">
        <v>20268803826</v>
      </c>
      <c r="F512" s="10" t="s">
        <v>3564</v>
      </c>
      <c r="G512" s="10" t="s">
        <v>2977</v>
      </c>
      <c r="H512" s="10" t="s">
        <v>3463</v>
      </c>
      <c r="I512" s="10" t="s">
        <v>3464</v>
      </c>
      <c r="J512" s="10" t="s">
        <v>319</v>
      </c>
      <c r="K512" s="10" t="s">
        <v>489</v>
      </c>
      <c r="L512" s="10" t="s">
        <v>409</v>
      </c>
      <c r="M512" s="10" t="s">
        <v>3565</v>
      </c>
      <c r="N512" s="10" t="s">
        <v>3566</v>
      </c>
      <c r="O512" s="11">
        <v>45979</v>
      </c>
      <c r="P512" s="12">
        <v>11264.4</v>
      </c>
      <c r="Q512" s="13">
        <v>11264.4</v>
      </c>
      <c r="R512" s="11">
        <v>45979</v>
      </c>
      <c r="S512" s="11">
        <v>46027</v>
      </c>
      <c r="T512" s="10" t="s">
        <v>801</v>
      </c>
      <c r="U512" s="10" t="s">
        <v>802</v>
      </c>
      <c r="V512" s="10" t="s">
        <v>434</v>
      </c>
      <c r="W512" s="10" t="s">
        <v>435</v>
      </c>
      <c r="X512" s="10" t="s">
        <v>296</v>
      </c>
    </row>
    <row r="513" spans="1:24" ht="13.5" x14ac:dyDescent="0.25">
      <c r="A513" t="s">
        <v>4996</v>
      </c>
      <c r="C513" t="e">
        <v>#N/A</v>
      </c>
      <c r="D513" s="10" t="s">
        <v>3994</v>
      </c>
      <c r="E513" s="34">
        <v>20268201442</v>
      </c>
      <c r="F513" s="10" t="s">
        <v>3995</v>
      </c>
      <c r="G513" s="10" t="s">
        <v>280</v>
      </c>
      <c r="H513" s="10" t="s">
        <v>4266</v>
      </c>
      <c r="I513" s="10" t="s">
        <v>4267</v>
      </c>
      <c r="J513" s="10"/>
      <c r="K513" s="10"/>
      <c r="L513" s="10" t="s">
        <v>431</v>
      </c>
      <c r="M513" s="10" t="s">
        <v>4268</v>
      </c>
      <c r="N513" s="10" t="s">
        <v>3999</v>
      </c>
      <c r="O513" s="11">
        <v>45979</v>
      </c>
      <c r="P513" s="12">
        <v>9600</v>
      </c>
      <c r="Q513" s="13">
        <v>0</v>
      </c>
      <c r="R513" s="11">
        <v>45992</v>
      </c>
      <c r="S513" s="11">
        <v>47453</v>
      </c>
      <c r="T513" s="10" t="s">
        <v>4000</v>
      </c>
      <c r="U513" s="10" t="s">
        <v>4001</v>
      </c>
      <c r="V513" s="10" t="s">
        <v>2173</v>
      </c>
      <c r="W513" s="10" t="s">
        <v>4002</v>
      </c>
      <c r="X513" s="10" t="s">
        <v>40</v>
      </c>
    </row>
    <row r="514" spans="1:24" ht="13.5" x14ac:dyDescent="0.25">
      <c r="A514" t="s">
        <v>4996</v>
      </c>
      <c r="C514" t="e">
        <v>#N/A</v>
      </c>
      <c r="D514" s="10" t="s">
        <v>3994</v>
      </c>
      <c r="E514" s="34">
        <v>20268201444</v>
      </c>
      <c r="F514" s="10" t="s">
        <v>3995</v>
      </c>
      <c r="G514" s="10" t="s">
        <v>280</v>
      </c>
      <c r="H514" s="10" t="s">
        <v>4273</v>
      </c>
      <c r="I514" s="10" t="s">
        <v>4274</v>
      </c>
      <c r="J514" s="10"/>
      <c r="K514" s="10"/>
      <c r="L514" s="10" t="s">
        <v>352</v>
      </c>
      <c r="M514" s="10" t="s">
        <v>4275</v>
      </c>
      <c r="N514" s="10" t="s">
        <v>4024</v>
      </c>
      <c r="O514" s="11">
        <v>45979</v>
      </c>
      <c r="P514" s="12">
        <v>32176.76</v>
      </c>
      <c r="Q514" s="13">
        <v>0</v>
      </c>
      <c r="R514" s="11">
        <v>45992</v>
      </c>
      <c r="S514" s="11">
        <v>47453</v>
      </c>
      <c r="T514" s="10" t="s">
        <v>4000</v>
      </c>
      <c r="U514" s="10" t="s">
        <v>4001</v>
      </c>
      <c r="V514" s="10" t="s">
        <v>2173</v>
      </c>
      <c r="W514" s="10" t="s">
        <v>4002</v>
      </c>
      <c r="X514" s="10" t="s">
        <v>40</v>
      </c>
    </row>
    <row r="515" spans="1:24" ht="13.5" x14ac:dyDescent="0.25">
      <c r="A515" t="s">
        <v>4996</v>
      </c>
      <c r="C515" t="e">
        <v>#N/A</v>
      </c>
      <c r="D515" s="10" t="s">
        <v>28</v>
      </c>
      <c r="E515" s="34">
        <v>20268802733</v>
      </c>
      <c r="F515" s="10" t="s">
        <v>4569</v>
      </c>
      <c r="G515" s="10" t="s">
        <v>47</v>
      </c>
      <c r="H515" s="10" t="s">
        <v>4570</v>
      </c>
      <c r="I515" s="10" t="s">
        <v>4571</v>
      </c>
      <c r="J515" s="10" t="s">
        <v>319</v>
      </c>
      <c r="K515" s="10" t="s">
        <v>193</v>
      </c>
      <c r="L515" s="10" t="s">
        <v>33</v>
      </c>
      <c r="M515" s="10" t="s">
        <v>4572</v>
      </c>
      <c r="N515" s="10" t="s">
        <v>4573</v>
      </c>
      <c r="O515" s="11">
        <v>45979</v>
      </c>
      <c r="P515" s="12">
        <v>480000</v>
      </c>
      <c r="Q515" s="13">
        <v>0</v>
      </c>
      <c r="R515" s="11">
        <v>46023</v>
      </c>
      <c r="S515" s="11">
        <v>46752</v>
      </c>
      <c r="T515" s="10" t="s">
        <v>306</v>
      </c>
      <c r="U515" s="10" t="s">
        <v>4514</v>
      </c>
      <c r="V515" s="10" t="s">
        <v>306</v>
      </c>
      <c r="W515" s="10" t="s">
        <v>307</v>
      </c>
      <c r="X515" s="10" t="s">
        <v>308</v>
      </c>
    </row>
    <row r="516" spans="1:24" ht="13.5" x14ac:dyDescent="0.25">
      <c r="A516" t="s">
        <v>4996</v>
      </c>
      <c r="C516" t="e">
        <v>#N/A</v>
      </c>
      <c r="D516" s="10" t="s">
        <v>28</v>
      </c>
      <c r="E516" s="34">
        <v>20268803535</v>
      </c>
      <c r="F516" s="10" t="s">
        <v>401</v>
      </c>
      <c r="G516" s="10" t="s">
        <v>349</v>
      </c>
      <c r="H516" s="10" t="s">
        <v>402</v>
      </c>
      <c r="I516" s="10" t="s">
        <v>403</v>
      </c>
      <c r="J516" s="10"/>
      <c r="K516" s="10"/>
      <c r="L516" s="10" t="s">
        <v>321</v>
      </c>
      <c r="M516" s="10" t="s">
        <v>404</v>
      </c>
      <c r="N516" s="10" t="s">
        <v>405</v>
      </c>
      <c r="O516" s="11">
        <v>45978</v>
      </c>
      <c r="P516" s="12">
        <v>1000000</v>
      </c>
      <c r="Q516" s="13">
        <v>812974.51</v>
      </c>
      <c r="R516" s="11">
        <v>45852</v>
      </c>
      <c r="S516" s="11">
        <v>46022</v>
      </c>
      <c r="T516" s="10" t="s">
        <v>304</v>
      </c>
      <c r="U516" s="10" t="s">
        <v>305</v>
      </c>
      <c r="V516" s="10" t="s">
        <v>306</v>
      </c>
      <c r="W516" s="10" t="s">
        <v>307</v>
      </c>
      <c r="X516" s="10" t="s">
        <v>308</v>
      </c>
    </row>
    <row r="517" spans="1:24" ht="13.5" x14ac:dyDescent="0.25">
      <c r="A517" t="s">
        <v>4995</v>
      </c>
      <c r="B517" t="s">
        <v>4984</v>
      </c>
      <c r="C517" s="32" t="s">
        <v>4985</v>
      </c>
      <c r="D517" s="10" t="s">
        <v>28</v>
      </c>
      <c r="E517" s="34">
        <v>20268801904</v>
      </c>
      <c r="F517" s="10" t="s">
        <v>1330</v>
      </c>
      <c r="G517" s="10" t="s">
        <v>1282</v>
      </c>
      <c r="H517" s="10" t="s">
        <v>1331</v>
      </c>
      <c r="I517" s="10" t="s">
        <v>1332</v>
      </c>
      <c r="J517" s="10"/>
      <c r="K517" s="10"/>
      <c r="L517" s="10" t="s">
        <v>50</v>
      </c>
      <c r="M517" s="10" t="s">
        <v>1333</v>
      </c>
      <c r="N517" s="10" t="s">
        <v>1334</v>
      </c>
      <c r="O517" s="11">
        <v>45978</v>
      </c>
      <c r="P517" s="12">
        <v>50000</v>
      </c>
      <c r="Q517" s="13">
        <v>0</v>
      </c>
      <c r="R517" s="11">
        <v>44743</v>
      </c>
      <c r="S517" s="11">
        <v>45107</v>
      </c>
      <c r="T517" s="10" t="s">
        <v>759</v>
      </c>
      <c r="U517" s="10" t="s">
        <v>760</v>
      </c>
      <c r="V517" s="10" t="s">
        <v>55</v>
      </c>
      <c r="W517" s="10" t="s">
        <v>56</v>
      </c>
      <c r="X517" s="10" t="s">
        <v>57</v>
      </c>
    </row>
    <row r="518" spans="1:24" ht="13.5" x14ac:dyDescent="0.25">
      <c r="A518" t="s">
        <v>4995</v>
      </c>
      <c r="B518" t="s">
        <v>4984</v>
      </c>
      <c r="C518" s="32" t="s">
        <v>4985</v>
      </c>
      <c r="D518" s="10" t="s">
        <v>28</v>
      </c>
      <c r="E518" s="34">
        <v>20268803744</v>
      </c>
      <c r="F518" s="10" t="s">
        <v>1977</v>
      </c>
      <c r="G518" s="10" t="s">
        <v>1282</v>
      </c>
      <c r="H518" s="10" t="s">
        <v>849</v>
      </c>
      <c r="I518" s="10" t="s">
        <v>850</v>
      </c>
      <c r="J518" s="10"/>
      <c r="K518" s="10"/>
      <c r="L518" s="10" t="s">
        <v>50</v>
      </c>
      <c r="M518" s="10" t="s">
        <v>1978</v>
      </c>
      <c r="N518" s="10" t="s">
        <v>1979</v>
      </c>
      <c r="O518" s="11">
        <v>45978</v>
      </c>
      <c r="P518" s="12">
        <v>5000</v>
      </c>
      <c r="Q518" s="13">
        <v>0</v>
      </c>
      <c r="R518" s="11">
        <v>44743</v>
      </c>
      <c r="S518" s="11">
        <v>45107</v>
      </c>
      <c r="T518" s="10" t="s">
        <v>1270</v>
      </c>
      <c r="U518" s="10" t="s">
        <v>1271</v>
      </c>
      <c r="V518" s="10" t="s">
        <v>55</v>
      </c>
      <c r="W518" s="10" t="s">
        <v>56</v>
      </c>
      <c r="X518" s="10" t="s">
        <v>57</v>
      </c>
    </row>
    <row r="519" spans="1:24" ht="13.5" x14ac:dyDescent="0.25">
      <c r="A519" t="s">
        <v>4996</v>
      </c>
      <c r="C519" t="e">
        <v>#N/A</v>
      </c>
      <c r="D519" s="10" t="s">
        <v>28</v>
      </c>
      <c r="E519" s="34">
        <v>20268802813</v>
      </c>
      <c r="F519" s="10" t="s">
        <v>2242</v>
      </c>
      <c r="G519" s="10" t="s">
        <v>190</v>
      </c>
      <c r="H519" s="10" t="s">
        <v>2243</v>
      </c>
      <c r="I519" s="10" t="s">
        <v>2244</v>
      </c>
      <c r="J519" s="10"/>
      <c r="K519" s="10"/>
      <c r="L519" s="10" t="s">
        <v>50</v>
      </c>
      <c r="M519" s="10" t="s">
        <v>2245</v>
      </c>
      <c r="N519" s="10" t="s">
        <v>2215</v>
      </c>
      <c r="O519" s="11">
        <v>45978</v>
      </c>
      <c r="P519" s="12">
        <v>1170000</v>
      </c>
      <c r="Q519" s="13">
        <v>0</v>
      </c>
      <c r="R519" s="11">
        <v>45108</v>
      </c>
      <c r="S519" s="11">
        <v>46203</v>
      </c>
      <c r="T519" s="10" t="s">
        <v>759</v>
      </c>
      <c r="U519" s="10" t="s">
        <v>760</v>
      </c>
      <c r="V519" s="10" t="s">
        <v>55</v>
      </c>
      <c r="W519" s="10" t="s">
        <v>56</v>
      </c>
      <c r="X519" s="10" t="s">
        <v>57</v>
      </c>
    </row>
    <row r="520" spans="1:24" ht="13.5" x14ac:dyDescent="0.25">
      <c r="A520" t="s">
        <v>4996</v>
      </c>
      <c r="C520" t="e">
        <v>#N/A</v>
      </c>
      <c r="D520" s="10" t="s">
        <v>28</v>
      </c>
      <c r="E520" s="34">
        <v>20261407006</v>
      </c>
      <c r="F520" s="10" t="s">
        <v>2599</v>
      </c>
      <c r="G520" s="10" t="s">
        <v>2286</v>
      </c>
      <c r="H520" s="10" t="s">
        <v>2600</v>
      </c>
      <c r="I520" s="10" t="s">
        <v>2601</v>
      </c>
      <c r="J520" s="10" t="s">
        <v>319</v>
      </c>
      <c r="K520" s="10" t="s">
        <v>320</v>
      </c>
      <c r="L520" s="10" t="s">
        <v>33</v>
      </c>
      <c r="M520" s="10" t="s">
        <v>2602</v>
      </c>
      <c r="N520" s="10" t="s">
        <v>2603</v>
      </c>
      <c r="O520" s="11">
        <v>45978</v>
      </c>
      <c r="P520" s="12">
        <v>3957.8</v>
      </c>
      <c r="Q520" s="13">
        <v>6171.8</v>
      </c>
      <c r="R520" s="11">
        <v>45951</v>
      </c>
      <c r="S520" s="11">
        <v>46203</v>
      </c>
      <c r="T520" s="10" t="s">
        <v>801</v>
      </c>
      <c r="U520" s="10" t="s">
        <v>802</v>
      </c>
      <c r="V520" s="10" t="s">
        <v>434</v>
      </c>
      <c r="W520" s="10" t="s">
        <v>435</v>
      </c>
      <c r="X520" s="10" t="s">
        <v>296</v>
      </c>
    </row>
    <row r="521" spans="1:24" ht="13.5" x14ac:dyDescent="0.25">
      <c r="A521" t="s">
        <v>4996</v>
      </c>
      <c r="C521" t="e">
        <v>#N/A</v>
      </c>
      <c r="D521" s="10" t="s">
        <v>28</v>
      </c>
      <c r="E521" s="34">
        <v>20261407007</v>
      </c>
      <c r="F521" s="10" t="s">
        <v>2604</v>
      </c>
      <c r="G521" s="10" t="s">
        <v>2286</v>
      </c>
      <c r="H521" s="10" t="s">
        <v>2605</v>
      </c>
      <c r="I521" s="10" t="s">
        <v>2606</v>
      </c>
      <c r="J521" s="10" t="s">
        <v>319</v>
      </c>
      <c r="K521" s="10" t="s">
        <v>425</v>
      </c>
      <c r="L521" s="10" t="s">
        <v>352</v>
      </c>
      <c r="M521" s="10" t="s">
        <v>2607</v>
      </c>
      <c r="N521" s="10" t="s">
        <v>2608</v>
      </c>
      <c r="O521" s="11">
        <v>45978</v>
      </c>
      <c r="P521" s="12">
        <v>1720</v>
      </c>
      <c r="Q521" s="13">
        <v>1720</v>
      </c>
      <c r="R521" s="11">
        <v>45964</v>
      </c>
      <c r="S521" s="11">
        <v>46203</v>
      </c>
      <c r="T521" s="10" t="s">
        <v>801</v>
      </c>
      <c r="U521" s="10" t="s">
        <v>802</v>
      </c>
      <c r="V521" s="10" t="s">
        <v>38</v>
      </c>
      <c r="W521" s="10" t="s">
        <v>39</v>
      </c>
      <c r="X521" s="10" t="s">
        <v>234</v>
      </c>
    </row>
    <row r="522" spans="1:24" ht="13.5" x14ac:dyDescent="0.25">
      <c r="A522" t="s">
        <v>4996</v>
      </c>
      <c r="C522" t="e">
        <v>#N/A</v>
      </c>
      <c r="D522" s="10" t="s">
        <v>28</v>
      </c>
      <c r="E522" s="34">
        <v>20261407008</v>
      </c>
      <c r="F522" s="10" t="s">
        <v>2609</v>
      </c>
      <c r="G522" s="10" t="s">
        <v>2286</v>
      </c>
      <c r="H522" s="10" t="s">
        <v>2610</v>
      </c>
      <c r="I522" s="10" t="s">
        <v>2611</v>
      </c>
      <c r="J522" s="10"/>
      <c r="K522" s="10"/>
      <c r="L522" s="10" t="s">
        <v>50</v>
      </c>
      <c r="M522" s="10" t="s">
        <v>2612</v>
      </c>
      <c r="N522" s="10" t="s">
        <v>2613</v>
      </c>
      <c r="O522" s="11">
        <v>45978</v>
      </c>
      <c r="P522" s="12">
        <v>9500</v>
      </c>
      <c r="Q522" s="13">
        <v>0</v>
      </c>
      <c r="R522" s="11">
        <v>45931</v>
      </c>
      <c r="S522" s="11">
        <v>46203</v>
      </c>
      <c r="T522" s="10" t="s">
        <v>801</v>
      </c>
      <c r="U522" s="10" t="s">
        <v>802</v>
      </c>
      <c r="V522" s="10" t="s">
        <v>38</v>
      </c>
      <c r="W522" s="10" t="s">
        <v>39</v>
      </c>
      <c r="X522" s="10" t="s">
        <v>234</v>
      </c>
    </row>
    <row r="523" spans="1:24" ht="13.5" x14ac:dyDescent="0.25">
      <c r="A523" t="s">
        <v>4996</v>
      </c>
      <c r="C523" t="e">
        <v>#N/A</v>
      </c>
      <c r="D523" s="10" t="s">
        <v>28</v>
      </c>
      <c r="E523" s="34">
        <v>20261407009</v>
      </c>
      <c r="F523" s="10" t="s">
        <v>2614</v>
      </c>
      <c r="G523" s="10" t="s">
        <v>2286</v>
      </c>
      <c r="H523" s="10" t="s">
        <v>2615</v>
      </c>
      <c r="I523" s="10" t="s">
        <v>2616</v>
      </c>
      <c r="J523" s="10" t="s">
        <v>319</v>
      </c>
      <c r="K523" s="10" t="s">
        <v>460</v>
      </c>
      <c r="L523" s="10" t="s">
        <v>321</v>
      </c>
      <c r="M523" s="10" t="s">
        <v>2617</v>
      </c>
      <c r="N523" s="10" t="s">
        <v>2618</v>
      </c>
      <c r="O523" s="11">
        <v>45978</v>
      </c>
      <c r="P523" s="12">
        <v>3000</v>
      </c>
      <c r="Q523" s="13">
        <v>0</v>
      </c>
      <c r="R523" s="11">
        <v>45898</v>
      </c>
      <c r="S523" s="11">
        <v>46203</v>
      </c>
      <c r="T523" s="10" t="s">
        <v>801</v>
      </c>
      <c r="U523" s="10" t="s">
        <v>802</v>
      </c>
      <c r="V523" s="10" t="s">
        <v>434</v>
      </c>
      <c r="W523" s="10" t="s">
        <v>435</v>
      </c>
      <c r="X523" s="10" t="s">
        <v>296</v>
      </c>
    </row>
    <row r="524" spans="1:24" ht="13.5" x14ac:dyDescent="0.25">
      <c r="A524" t="s">
        <v>4996</v>
      </c>
      <c r="C524" t="e">
        <v>#N/A</v>
      </c>
      <c r="D524" s="10" t="s">
        <v>28</v>
      </c>
      <c r="E524" s="34">
        <v>20268801586</v>
      </c>
      <c r="F524" s="10" t="s">
        <v>2883</v>
      </c>
      <c r="G524" s="10" t="s">
        <v>2286</v>
      </c>
      <c r="H524" s="10" t="s">
        <v>2884</v>
      </c>
      <c r="I524" s="10" t="s">
        <v>2885</v>
      </c>
      <c r="J524" s="10"/>
      <c r="K524" s="10"/>
      <c r="L524" s="10" t="s">
        <v>50</v>
      </c>
      <c r="M524" s="10" t="s">
        <v>2886</v>
      </c>
      <c r="N524" s="10" t="s">
        <v>2887</v>
      </c>
      <c r="O524" s="11">
        <v>45978</v>
      </c>
      <c r="P524" s="12">
        <v>495386.25</v>
      </c>
      <c r="Q524" s="13">
        <v>0</v>
      </c>
      <c r="R524" s="11">
        <v>45108</v>
      </c>
      <c r="S524" s="11">
        <v>46203</v>
      </c>
      <c r="T524" s="10" t="s">
        <v>759</v>
      </c>
      <c r="U524" s="10" t="s">
        <v>760</v>
      </c>
      <c r="V524" s="10" t="s">
        <v>55</v>
      </c>
      <c r="W524" s="10" t="s">
        <v>56</v>
      </c>
      <c r="X524" s="10" t="s">
        <v>57</v>
      </c>
    </row>
    <row r="525" spans="1:24" ht="13.5" x14ac:dyDescent="0.25">
      <c r="A525" t="s">
        <v>4996</v>
      </c>
      <c r="C525" t="e">
        <v>#N/A</v>
      </c>
      <c r="D525" s="10" t="s">
        <v>28</v>
      </c>
      <c r="E525" s="34">
        <v>20261405731</v>
      </c>
      <c r="F525" s="10" t="s">
        <v>2943</v>
      </c>
      <c r="G525" s="10" t="s">
        <v>274</v>
      </c>
      <c r="H525" s="10" t="s">
        <v>2944</v>
      </c>
      <c r="I525" s="10" t="s">
        <v>2945</v>
      </c>
      <c r="J525" s="10"/>
      <c r="K525" s="10"/>
      <c r="L525" s="10" t="s">
        <v>33</v>
      </c>
      <c r="M525" s="10" t="s">
        <v>2946</v>
      </c>
      <c r="N525" s="10" t="s">
        <v>2947</v>
      </c>
      <c r="O525" s="11">
        <v>45978</v>
      </c>
      <c r="P525" s="12">
        <v>100000</v>
      </c>
      <c r="Q525" s="13">
        <v>5480</v>
      </c>
      <c r="R525" s="11">
        <v>45964</v>
      </c>
      <c r="S525" s="11">
        <v>47060</v>
      </c>
      <c r="T525" s="10" t="s">
        <v>324</v>
      </c>
      <c r="U525" s="10" t="s">
        <v>325</v>
      </c>
      <c r="V525" s="10" t="s">
        <v>306</v>
      </c>
      <c r="W525" s="10" t="s">
        <v>307</v>
      </c>
      <c r="X525" s="10" t="s">
        <v>234</v>
      </c>
    </row>
    <row r="526" spans="1:24" ht="13.5" x14ac:dyDescent="0.25">
      <c r="A526" t="s">
        <v>4996</v>
      </c>
      <c r="C526" t="e">
        <v>#N/A</v>
      </c>
      <c r="D526" s="10" t="s">
        <v>28</v>
      </c>
      <c r="E526" s="34">
        <v>20268803736</v>
      </c>
      <c r="F526" s="10" t="s">
        <v>3530</v>
      </c>
      <c r="G526" s="10" t="s">
        <v>2977</v>
      </c>
      <c r="H526" s="10" t="s">
        <v>3531</v>
      </c>
      <c r="I526" s="10" t="s">
        <v>3532</v>
      </c>
      <c r="J526" s="10"/>
      <c r="K526" s="10"/>
      <c r="L526" s="10" t="s">
        <v>33</v>
      </c>
      <c r="M526" s="10" t="s">
        <v>3533</v>
      </c>
      <c r="N526" s="10" t="s">
        <v>3534</v>
      </c>
      <c r="O526" s="11">
        <v>45978</v>
      </c>
      <c r="P526" s="12">
        <v>537</v>
      </c>
      <c r="Q526" s="13">
        <v>0</v>
      </c>
      <c r="R526" s="11">
        <v>45978</v>
      </c>
      <c r="S526" s="11">
        <v>46022</v>
      </c>
      <c r="T526" s="10" t="s">
        <v>801</v>
      </c>
      <c r="U526" s="10" t="s">
        <v>802</v>
      </c>
      <c r="V526" s="10" t="s">
        <v>434</v>
      </c>
      <c r="W526" s="10" t="s">
        <v>435</v>
      </c>
      <c r="X526" s="10" t="s">
        <v>296</v>
      </c>
    </row>
    <row r="527" spans="1:24" ht="13.5" x14ac:dyDescent="0.25">
      <c r="A527" t="s">
        <v>4996</v>
      </c>
      <c r="C527" t="e">
        <v>#N/A</v>
      </c>
      <c r="D527" s="10" t="s">
        <v>28</v>
      </c>
      <c r="E527" s="34">
        <v>20268803788</v>
      </c>
      <c r="F527" s="10" t="s">
        <v>3553</v>
      </c>
      <c r="G527" s="10" t="s">
        <v>2977</v>
      </c>
      <c r="H527" s="10" t="s">
        <v>3402</v>
      </c>
      <c r="I527" s="10" t="s">
        <v>3403</v>
      </c>
      <c r="J527" s="10" t="s">
        <v>319</v>
      </c>
      <c r="K527" s="10" t="s">
        <v>320</v>
      </c>
      <c r="L527" s="10" t="s">
        <v>33</v>
      </c>
      <c r="M527" s="10" t="s">
        <v>3554</v>
      </c>
      <c r="N527" s="10" t="s">
        <v>3555</v>
      </c>
      <c r="O527" s="11">
        <v>45978</v>
      </c>
      <c r="P527" s="12">
        <v>2324</v>
      </c>
      <c r="Q527" s="13">
        <v>0</v>
      </c>
      <c r="R527" s="11">
        <v>45978</v>
      </c>
      <c r="S527" s="11">
        <v>46022</v>
      </c>
      <c r="T527" s="10" t="s">
        <v>801</v>
      </c>
      <c r="U527" s="10" t="s">
        <v>802</v>
      </c>
      <c r="V527" s="10" t="s">
        <v>434</v>
      </c>
      <c r="W527" s="10" t="s">
        <v>435</v>
      </c>
      <c r="X527" s="10" t="s">
        <v>296</v>
      </c>
    </row>
    <row r="528" spans="1:24" ht="13.5" x14ac:dyDescent="0.25">
      <c r="A528" t="s">
        <v>4996</v>
      </c>
      <c r="C528" t="e">
        <v>#N/A</v>
      </c>
      <c r="D528" s="10" t="s">
        <v>28</v>
      </c>
      <c r="E528" s="34">
        <v>20268803798</v>
      </c>
      <c r="F528" s="10" t="s">
        <v>3556</v>
      </c>
      <c r="G528" s="10" t="s">
        <v>2977</v>
      </c>
      <c r="H528" s="10" t="s">
        <v>2988</v>
      </c>
      <c r="I528" s="10" t="s">
        <v>2989</v>
      </c>
      <c r="J528" s="10"/>
      <c r="K528" s="10" t="s">
        <v>460</v>
      </c>
      <c r="L528" s="10" t="s">
        <v>33</v>
      </c>
      <c r="M528" s="10" t="s">
        <v>3557</v>
      </c>
      <c r="N528" s="10" t="s">
        <v>3558</v>
      </c>
      <c r="O528" s="11">
        <v>45978</v>
      </c>
      <c r="P528" s="12">
        <v>9761.98</v>
      </c>
      <c r="Q528" s="13">
        <v>0</v>
      </c>
      <c r="R528" s="11">
        <v>45978</v>
      </c>
      <c r="S528" s="11">
        <v>46031</v>
      </c>
      <c r="T528" s="10" t="s">
        <v>801</v>
      </c>
      <c r="U528" s="10" t="s">
        <v>802</v>
      </c>
      <c r="V528" s="10" t="s">
        <v>434</v>
      </c>
      <c r="W528" s="10" t="s">
        <v>435</v>
      </c>
      <c r="X528" s="10" t="s">
        <v>296</v>
      </c>
    </row>
    <row r="529" spans="1:24" ht="13.5" x14ac:dyDescent="0.25">
      <c r="A529" t="s">
        <v>4996</v>
      </c>
      <c r="C529" t="e">
        <v>#N/A</v>
      </c>
      <c r="D529" s="10" t="s">
        <v>3994</v>
      </c>
      <c r="E529" s="34">
        <v>20268201276</v>
      </c>
      <c r="F529" s="10"/>
      <c r="G529" s="10" t="s">
        <v>280</v>
      </c>
      <c r="H529" s="10" t="s">
        <v>4206</v>
      </c>
      <c r="I529" s="10" t="s">
        <v>4207</v>
      </c>
      <c r="J529" s="10"/>
      <c r="K529" s="10"/>
      <c r="L529" s="10" t="s">
        <v>50</v>
      </c>
      <c r="M529" s="10" t="s">
        <v>4208</v>
      </c>
      <c r="N529" s="10" t="s">
        <v>4209</v>
      </c>
      <c r="O529" s="11">
        <v>45978</v>
      </c>
      <c r="P529" s="12">
        <v>725525</v>
      </c>
      <c r="Q529" s="13">
        <v>0</v>
      </c>
      <c r="R529" s="11">
        <v>45474</v>
      </c>
      <c r="S529" s="11">
        <v>49125</v>
      </c>
      <c r="T529" s="10" t="s">
        <v>4013</v>
      </c>
      <c r="U529" s="10" t="s">
        <v>4014</v>
      </c>
      <c r="V529" s="10" t="s">
        <v>2173</v>
      </c>
      <c r="W529" s="10" t="s">
        <v>4002</v>
      </c>
      <c r="X529" s="10" t="s">
        <v>40</v>
      </c>
    </row>
    <row r="530" spans="1:24" ht="13.5" x14ac:dyDescent="0.25">
      <c r="A530" t="s">
        <v>4996</v>
      </c>
      <c r="C530" t="e">
        <v>#N/A</v>
      </c>
      <c r="D530" s="10" t="s">
        <v>3994</v>
      </c>
      <c r="E530" s="34">
        <v>20268201441</v>
      </c>
      <c r="F530" s="10" t="s">
        <v>3995</v>
      </c>
      <c r="G530" s="10" t="s">
        <v>280</v>
      </c>
      <c r="H530" s="10" t="s">
        <v>4263</v>
      </c>
      <c r="I530" s="10" t="s">
        <v>4264</v>
      </c>
      <c r="J530" s="10"/>
      <c r="K530" s="10"/>
      <c r="L530" s="10" t="s">
        <v>431</v>
      </c>
      <c r="M530" s="10" t="s">
        <v>4265</v>
      </c>
      <c r="N530" s="10" t="s">
        <v>4024</v>
      </c>
      <c r="O530" s="11">
        <v>45978</v>
      </c>
      <c r="P530" s="12">
        <v>7776</v>
      </c>
      <c r="Q530" s="13">
        <v>0</v>
      </c>
      <c r="R530" s="11">
        <v>45992</v>
      </c>
      <c r="S530" s="11">
        <v>47453</v>
      </c>
      <c r="T530" s="10" t="s">
        <v>4000</v>
      </c>
      <c r="U530" s="10" t="s">
        <v>4001</v>
      </c>
      <c r="V530" s="10" t="s">
        <v>2173</v>
      </c>
      <c r="W530" s="10" t="s">
        <v>4002</v>
      </c>
      <c r="X530" s="10" t="s">
        <v>40</v>
      </c>
    </row>
    <row r="531" spans="1:24" ht="13.5" x14ac:dyDescent="0.25">
      <c r="A531" t="s">
        <v>4996</v>
      </c>
      <c r="C531" t="e">
        <v>#N/A</v>
      </c>
      <c r="D531" s="10" t="s">
        <v>3994</v>
      </c>
      <c r="E531" s="34">
        <v>20268201443</v>
      </c>
      <c r="F531" s="10" t="s">
        <v>3995</v>
      </c>
      <c r="G531" s="10" t="s">
        <v>280</v>
      </c>
      <c r="H531" s="10" t="s">
        <v>4269</v>
      </c>
      <c r="I531" s="10" t="s">
        <v>4270</v>
      </c>
      <c r="J531" s="10"/>
      <c r="K531" s="10"/>
      <c r="L531" s="10" t="s">
        <v>352</v>
      </c>
      <c r="M531" s="10" t="s">
        <v>4271</v>
      </c>
      <c r="N531" s="10" t="s">
        <v>4272</v>
      </c>
      <c r="O531" s="11">
        <v>45978</v>
      </c>
      <c r="P531" s="12">
        <v>4608</v>
      </c>
      <c r="Q531" s="13">
        <v>0</v>
      </c>
      <c r="R531" s="11">
        <v>45992</v>
      </c>
      <c r="S531" s="11">
        <v>47453</v>
      </c>
      <c r="T531" s="10" t="s">
        <v>4000</v>
      </c>
      <c r="U531" s="10" t="s">
        <v>4001</v>
      </c>
      <c r="V531" s="10" t="s">
        <v>2173</v>
      </c>
      <c r="W531" s="10" t="s">
        <v>4002</v>
      </c>
      <c r="X531" s="10" t="s">
        <v>40</v>
      </c>
    </row>
    <row r="532" spans="1:24" ht="13.5" x14ac:dyDescent="0.25">
      <c r="A532" t="s">
        <v>4996</v>
      </c>
      <c r="C532" t="e">
        <v>#N/A</v>
      </c>
      <c r="D532" s="10" t="s">
        <v>28</v>
      </c>
      <c r="E532" s="34">
        <v>20268801311</v>
      </c>
      <c r="F532" s="10" t="s">
        <v>4531</v>
      </c>
      <c r="G532" s="10" t="s">
        <v>30</v>
      </c>
      <c r="H532" s="10" t="s">
        <v>4532</v>
      </c>
      <c r="I532" s="10" t="s">
        <v>4533</v>
      </c>
      <c r="J532" s="10"/>
      <c r="K532" s="10"/>
      <c r="L532" s="10" t="s">
        <v>33</v>
      </c>
      <c r="M532" s="10" t="s">
        <v>4534</v>
      </c>
      <c r="N532" s="10" t="s">
        <v>4535</v>
      </c>
      <c r="O532" s="11">
        <v>45978</v>
      </c>
      <c r="P532" s="12">
        <v>200000</v>
      </c>
      <c r="Q532" s="13">
        <v>0</v>
      </c>
      <c r="R532" s="11">
        <v>46143</v>
      </c>
      <c r="S532" s="11">
        <v>47238</v>
      </c>
      <c r="T532" s="10" t="s">
        <v>306</v>
      </c>
      <c r="U532" s="10" t="s">
        <v>4514</v>
      </c>
      <c r="V532" s="10" t="s">
        <v>38</v>
      </c>
      <c r="W532" s="10" t="s">
        <v>39</v>
      </c>
      <c r="X532" s="10" t="s">
        <v>234</v>
      </c>
    </row>
    <row r="533" spans="1:24" ht="13.5" x14ac:dyDescent="0.25">
      <c r="A533" t="s">
        <v>4996</v>
      </c>
      <c r="C533" t="e">
        <v>#N/A</v>
      </c>
      <c r="D533" s="10" t="s">
        <v>28</v>
      </c>
      <c r="E533" s="34">
        <v>20268802745</v>
      </c>
      <c r="F533" s="10" t="s">
        <v>4587</v>
      </c>
      <c r="G533" s="10" t="s">
        <v>1172</v>
      </c>
      <c r="H533" s="10" t="s">
        <v>4588</v>
      </c>
      <c r="I533" s="10" t="s">
        <v>4589</v>
      </c>
      <c r="J533" s="10"/>
      <c r="K533" s="10"/>
      <c r="L533" s="10" t="s">
        <v>33</v>
      </c>
      <c r="M533" s="10" t="s">
        <v>4590</v>
      </c>
      <c r="N533" s="10" t="s">
        <v>4591</v>
      </c>
      <c r="O533" s="11">
        <v>45978</v>
      </c>
      <c r="P533" s="12">
        <v>86915</v>
      </c>
      <c r="Q533" s="13">
        <v>86915</v>
      </c>
      <c r="R533" s="11">
        <v>45839</v>
      </c>
      <c r="S533" s="11">
        <v>46203</v>
      </c>
      <c r="T533" s="10" t="s">
        <v>306</v>
      </c>
      <c r="U533" s="10" t="s">
        <v>4514</v>
      </c>
      <c r="V533" s="10" t="s">
        <v>434</v>
      </c>
      <c r="W533" s="10" t="s">
        <v>435</v>
      </c>
      <c r="X533" s="10" t="s">
        <v>296</v>
      </c>
    </row>
    <row r="534" spans="1:24" ht="13.5" x14ac:dyDescent="0.25">
      <c r="A534" t="s">
        <v>4995</v>
      </c>
      <c r="B534" t="s">
        <v>4984</v>
      </c>
      <c r="C534" s="32" t="s">
        <v>4987</v>
      </c>
      <c r="D534" s="10" t="s">
        <v>28</v>
      </c>
      <c r="E534" s="34">
        <v>20268802854</v>
      </c>
      <c r="F534" s="10" t="s">
        <v>4954</v>
      </c>
      <c r="G534" s="10" t="s">
        <v>3884</v>
      </c>
      <c r="H534" s="10" t="s">
        <v>4955</v>
      </c>
      <c r="I534" s="10" t="s">
        <v>4956</v>
      </c>
      <c r="J534" s="10"/>
      <c r="K534" s="10"/>
      <c r="L534" s="10" t="s">
        <v>33</v>
      </c>
      <c r="M534" s="10" t="s">
        <v>4957</v>
      </c>
      <c r="N534" s="10" t="s">
        <v>4958</v>
      </c>
      <c r="O534" s="11">
        <v>45978</v>
      </c>
      <c r="P534" s="12">
        <v>8500</v>
      </c>
      <c r="Q534" s="13">
        <v>8500</v>
      </c>
      <c r="R534" s="11">
        <v>45931</v>
      </c>
      <c r="S534" s="11">
        <v>46203</v>
      </c>
      <c r="T534" s="10" t="s">
        <v>4885</v>
      </c>
      <c r="U534" s="10" t="s">
        <v>4886</v>
      </c>
      <c r="V534" s="10" t="s">
        <v>38</v>
      </c>
      <c r="W534" s="10" t="s">
        <v>39</v>
      </c>
      <c r="X534" s="10" t="s">
        <v>234</v>
      </c>
    </row>
    <row r="535" spans="1:24" ht="13.5" x14ac:dyDescent="0.25">
      <c r="A535" t="s">
        <v>4996</v>
      </c>
      <c r="C535" t="e">
        <v>#N/A</v>
      </c>
      <c r="D535" s="10" t="s">
        <v>28</v>
      </c>
      <c r="E535" s="34">
        <v>20268801185</v>
      </c>
      <c r="F535" s="10" t="s">
        <v>168</v>
      </c>
      <c r="G535" s="10" t="s">
        <v>47</v>
      </c>
      <c r="H535" s="10" t="s">
        <v>169</v>
      </c>
      <c r="I535" s="10" t="s">
        <v>170</v>
      </c>
      <c r="J535" s="10"/>
      <c r="K535" s="10"/>
      <c r="L535" s="10" t="s">
        <v>50</v>
      </c>
      <c r="M535" s="10" t="s">
        <v>171</v>
      </c>
      <c r="N535" s="10" t="s">
        <v>172</v>
      </c>
      <c r="O535" s="11">
        <v>45975</v>
      </c>
      <c r="P535" s="12">
        <v>937500</v>
      </c>
      <c r="Q535" s="13">
        <v>62500</v>
      </c>
      <c r="R535" s="11">
        <v>45839</v>
      </c>
      <c r="S535" s="11">
        <v>46934</v>
      </c>
      <c r="T535" s="10" t="s">
        <v>53</v>
      </c>
      <c r="U535" s="10" t="s">
        <v>54</v>
      </c>
      <c r="V535" s="10" t="s">
        <v>55</v>
      </c>
      <c r="W535" s="10" t="s">
        <v>56</v>
      </c>
      <c r="X535" s="10" t="s">
        <v>57</v>
      </c>
    </row>
    <row r="536" spans="1:24" ht="13.5" x14ac:dyDescent="0.25">
      <c r="A536" t="s">
        <v>4996</v>
      </c>
      <c r="C536" t="e">
        <v>#N/A</v>
      </c>
      <c r="D536" s="10" t="s">
        <v>28</v>
      </c>
      <c r="E536" s="34">
        <v>20268803650</v>
      </c>
      <c r="F536" s="10" t="s">
        <v>343</v>
      </c>
      <c r="G536" s="10" t="s">
        <v>316</v>
      </c>
      <c r="H536" s="10" t="s">
        <v>344</v>
      </c>
      <c r="I536" s="10" t="s">
        <v>345</v>
      </c>
      <c r="J536" s="10"/>
      <c r="K536" s="10"/>
      <c r="L536" s="10" t="s">
        <v>33</v>
      </c>
      <c r="M536" s="10" t="s">
        <v>346</v>
      </c>
      <c r="N536" s="10" t="s">
        <v>347</v>
      </c>
      <c r="O536" s="11">
        <v>45975</v>
      </c>
      <c r="P536" s="12">
        <v>106357.36</v>
      </c>
      <c r="Q536" s="13">
        <v>106357.36</v>
      </c>
      <c r="R536" s="11">
        <v>45898</v>
      </c>
      <c r="S536" s="11">
        <v>46262</v>
      </c>
      <c r="T536" s="10" t="s">
        <v>331</v>
      </c>
      <c r="U536" s="10" t="s">
        <v>332</v>
      </c>
      <c r="V536" s="10" t="s">
        <v>38</v>
      </c>
      <c r="W536" s="10" t="s">
        <v>39</v>
      </c>
      <c r="X536" s="10" t="s">
        <v>308</v>
      </c>
    </row>
    <row r="537" spans="1:24" ht="13.5" x14ac:dyDescent="0.25">
      <c r="A537" t="s">
        <v>4996</v>
      </c>
      <c r="C537" t="e">
        <v>#N/A</v>
      </c>
      <c r="D537" s="10" t="s">
        <v>28</v>
      </c>
      <c r="E537" s="34">
        <v>20261404891</v>
      </c>
      <c r="F537" s="10" t="s">
        <v>577</v>
      </c>
      <c r="G537" s="10" t="s">
        <v>471</v>
      </c>
      <c r="H537" s="10" t="s">
        <v>578</v>
      </c>
      <c r="I537" s="10" t="s">
        <v>579</v>
      </c>
      <c r="J537" s="10"/>
      <c r="K537" s="10"/>
      <c r="L537" s="10" t="s">
        <v>33</v>
      </c>
      <c r="M537" s="10" t="s">
        <v>580</v>
      </c>
      <c r="N537" s="10" t="s">
        <v>581</v>
      </c>
      <c r="O537" s="11">
        <v>45975</v>
      </c>
      <c r="P537" s="12">
        <v>80000</v>
      </c>
      <c r="Q537" s="13">
        <v>1410</v>
      </c>
      <c r="R537" s="11">
        <v>45967</v>
      </c>
      <c r="S537" s="11">
        <v>46203</v>
      </c>
      <c r="T537" s="10" t="s">
        <v>324</v>
      </c>
      <c r="U537" s="10" t="s">
        <v>325</v>
      </c>
      <c r="V537" s="10" t="s">
        <v>38</v>
      </c>
      <c r="W537" s="10" t="s">
        <v>39</v>
      </c>
      <c r="X537" s="10" t="s">
        <v>234</v>
      </c>
    </row>
    <row r="538" spans="1:24" ht="13.5" x14ac:dyDescent="0.25">
      <c r="A538" t="s">
        <v>4996</v>
      </c>
      <c r="C538" t="e">
        <v>#N/A</v>
      </c>
      <c r="D538" s="10" t="s">
        <v>28</v>
      </c>
      <c r="E538" s="34">
        <v>20268802569</v>
      </c>
      <c r="F538" s="10" t="s">
        <v>996</v>
      </c>
      <c r="G538" s="10" t="s">
        <v>47</v>
      </c>
      <c r="H538" s="10" t="s">
        <v>997</v>
      </c>
      <c r="I538" s="10" t="s">
        <v>998</v>
      </c>
      <c r="J538" s="10"/>
      <c r="K538" s="10"/>
      <c r="L538" s="10" t="s">
        <v>33</v>
      </c>
      <c r="M538" s="10" t="s">
        <v>999</v>
      </c>
      <c r="N538" s="10" t="s">
        <v>1000</v>
      </c>
      <c r="O538" s="11">
        <v>45975</v>
      </c>
      <c r="P538" s="12">
        <v>1180386.83</v>
      </c>
      <c r="Q538" s="13">
        <v>0</v>
      </c>
      <c r="R538" s="11">
        <v>45839</v>
      </c>
      <c r="S538" s="11">
        <v>46022</v>
      </c>
      <c r="T538" s="10" t="s">
        <v>355</v>
      </c>
      <c r="U538" s="10" t="s">
        <v>356</v>
      </c>
      <c r="V538" s="10" t="s">
        <v>55</v>
      </c>
      <c r="W538" s="10" t="s">
        <v>56</v>
      </c>
      <c r="X538" s="10" t="s">
        <v>57</v>
      </c>
    </row>
    <row r="539" spans="1:24" ht="13.5" x14ac:dyDescent="0.25">
      <c r="A539" t="s">
        <v>4996</v>
      </c>
      <c r="C539" t="e">
        <v>#N/A</v>
      </c>
      <c r="D539" s="10" t="s">
        <v>28</v>
      </c>
      <c r="E539" s="34">
        <v>20268802808</v>
      </c>
      <c r="F539" s="10" t="s">
        <v>1039</v>
      </c>
      <c r="G539" s="10" t="s">
        <v>47</v>
      </c>
      <c r="H539" s="10" t="s">
        <v>1040</v>
      </c>
      <c r="I539" s="10" t="s">
        <v>1041</v>
      </c>
      <c r="J539" s="10"/>
      <c r="K539" s="10"/>
      <c r="L539" s="10" t="s">
        <v>33</v>
      </c>
      <c r="M539" s="10" t="s">
        <v>1042</v>
      </c>
      <c r="N539" s="10" t="s">
        <v>947</v>
      </c>
      <c r="O539" s="11">
        <v>45975</v>
      </c>
      <c r="P539" s="12">
        <v>1</v>
      </c>
      <c r="Q539" s="13">
        <v>0</v>
      </c>
      <c r="R539" s="11">
        <v>45383</v>
      </c>
      <c r="S539" s="11">
        <v>46022</v>
      </c>
      <c r="T539" s="10" t="s">
        <v>355</v>
      </c>
      <c r="U539" s="10" t="s">
        <v>356</v>
      </c>
      <c r="V539" s="10" t="s">
        <v>55</v>
      </c>
      <c r="W539" s="10" t="s">
        <v>56</v>
      </c>
      <c r="X539" s="10" t="s">
        <v>57</v>
      </c>
    </row>
    <row r="540" spans="1:24" ht="13.5" x14ac:dyDescent="0.25">
      <c r="A540" t="s">
        <v>4995</v>
      </c>
      <c r="B540" t="s">
        <v>4984</v>
      </c>
      <c r="C540" s="32" t="s">
        <v>4985</v>
      </c>
      <c r="D540" s="10" t="s">
        <v>28</v>
      </c>
      <c r="E540" s="34">
        <v>20268801172</v>
      </c>
      <c r="F540" s="10" t="s">
        <v>1294</v>
      </c>
      <c r="G540" s="10" t="s">
        <v>1282</v>
      </c>
      <c r="H540" s="10" t="s">
        <v>1295</v>
      </c>
      <c r="I540" s="10" t="s">
        <v>1296</v>
      </c>
      <c r="J540" s="10"/>
      <c r="K540" s="10"/>
      <c r="L540" s="10" t="s">
        <v>33</v>
      </c>
      <c r="M540" s="10" t="s">
        <v>1297</v>
      </c>
      <c r="N540" s="10" t="s">
        <v>1298</v>
      </c>
      <c r="O540" s="11">
        <v>45975</v>
      </c>
      <c r="P540" s="12">
        <v>326250</v>
      </c>
      <c r="Q540" s="13">
        <v>21600</v>
      </c>
      <c r="R540" s="11">
        <v>45108</v>
      </c>
      <c r="S540" s="11">
        <v>46203</v>
      </c>
      <c r="T540" s="10" t="s">
        <v>759</v>
      </c>
      <c r="U540" s="10" t="s">
        <v>760</v>
      </c>
      <c r="V540" s="10" t="s">
        <v>55</v>
      </c>
      <c r="W540" s="10" t="s">
        <v>56</v>
      </c>
      <c r="X540" s="10" t="s">
        <v>57</v>
      </c>
    </row>
    <row r="541" spans="1:24" ht="13.5" x14ac:dyDescent="0.25">
      <c r="A541" t="s">
        <v>4995</v>
      </c>
      <c r="B541" t="s">
        <v>4984</v>
      </c>
      <c r="C541" s="32" t="s">
        <v>4985</v>
      </c>
      <c r="D541" s="10" t="s">
        <v>28</v>
      </c>
      <c r="E541" s="34">
        <v>20268803433</v>
      </c>
      <c r="F541" s="10" t="s">
        <v>1762</v>
      </c>
      <c r="G541" s="10" t="s">
        <v>1282</v>
      </c>
      <c r="H541" s="10" t="s">
        <v>1763</v>
      </c>
      <c r="I541" s="10" t="s">
        <v>1764</v>
      </c>
      <c r="J541" s="10"/>
      <c r="K541" s="10"/>
      <c r="L541" s="10" t="s">
        <v>50</v>
      </c>
      <c r="M541" s="10" t="s">
        <v>1765</v>
      </c>
      <c r="N541" s="10" t="s">
        <v>1766</v>
      </c>
      <c r="O541" s="11">
        <v>45975</v>
      </c>
      <c r="P541" s="12">
        <v>37500</v>
      </c>
      <c r="Q541" s="13">
        <v>0</v>
      </c>
      <c r="R541" s="11">
        <v>45108</v>
      </c>
      <c r="S541" s="11">
        <v>46203</v>
      </c>
      <c r="T541" s="10" t="s">
        <v>759</v>
      </c>
      <c r="U541" s="10" t="s">
        <v>760</v>
      </c>
      <c r="V541" s="10" t="s">
        <v>55</v>
      </c>
      <c r="W541" s="10" t="s">
        <v>56</v>
      </c>
      <c r="X541" s="10" t="s">
        <v>57</v>
      </c>
    </row>
    <row r="542" spans="1:24" ht="13.5" x14ac:dyDescent="0.25">
      <c r="A542" t="s">
        <v>4996</v>
      </c>
      <c r="C542" t="e">
        <v>#N/A</v>
      </c>
      <c r="D542" s="10" t="s">
        <v>28</v>
      </c>
      <c r="E542" s="34">
        <v>20268802685</v>
      </c>
      <c r="F542" s="10" t="s">
        <v>2893</v>
      </c>
      <c r="G542" s="10" t="s">
        <v>2286</v>
      </c>
      <c r="H542" s="10" t="s">
        <v>2894</v>
      </c>
      <c r="I542" s="10" t="s">
        <v>2895</v>
      </c>
      <c r="J542" s="10"/>
      <c r="K542" s="10"/>
      <c r="L542" s="10" t="s">
        <v>33</v>
      </c>
      <c r="M542" s="10" t="s">
        <v>2896</v>
      </c>
      <c r="N542" s="10" t="s">
        <v>2897</v>
      </c>
      <c r="O542" s="11">
        <v>45975</v>
      </c>
      <c r="P542" s="12">
        <v>120695.64</v>
      </c>
      <c r="Q542" s="13">
        <v>0</v>
      </c>
      <c r="R542" s="11">
        <v>45931</v>
      </c>
      <c r="S542" s="11">
        <v>47026</v>
      </c>
      <c r="T542" s="10" t="s">
        <v>198</v>
      </c>
      <c r="U542" s="10" t="s">
        <v>314</v>
      </c>
      <c r="V542" s="10" t="s">
        <v>38</v>
      </c>
      <c r="W542" s="10" t="s">
        <v>39</v>
      </c>
      <c r="X542" s="10" t="s">
        <v>234</v>
      </c>
    </row>
    <row r="543" spans="1:24" ht="13.5" x14ac:dyDescent="0.25">
      <c r="A543" t="s">
        <v>4996</v>
      </c>
      <c r="C543" t="e">
        <v>#N/A</v>
      </c>
      <c r="D543" s="10" t="s">
        <v>28</v>
      </c>
      <c r="E543" s="34">
        <v>20268803786</v>
      </c>
      <c r="F543" s="10" t="s">
        <v>3548</v>
      </c>
      <c r="G543" s="10" t="s">
        <v>2977</v>
      </c>
      <c r="H543" s="10" t="s">
        <v>3549</v>
      </c>
      <c r="I543" s="10" t="s">
        <v>3550</v>
      </c>
      <c r="J543" s="10"/>
      <c r="K543" s="10"/>
      <c r="L543" s="10" t="s">
        <v>33</v>
      </c>
      <c r="M543" s="10" t="s">
        <v>3551</v>
      </c>
      <c r="N543" s="10" t="s">
        <v>3552</v>
      </c>
      <c r="O543" s="11">
        <v>45975</v>
      </c>
      <c r="P543" s="12">
        <v>4375</v>
      </c>
      <c r="Q543" s="13">
        <v>4375</v>
      </c>
      <c r="R543" s="11">
        <v>45975</v>
      </c>
      <c r="S543" s="11">
        <v>46003</v>
      </c>
      <c r="T543" s="10" t="s">
        <v>801</v>
      </c>
      <c r="U543" s="10" t="s">
        <v>802</v>
      </c>
      <c r="V543" s="10" t="s">
        <v>434</v>
      </c>
      <c r="W543" s="10" t="s">
        <v>435</v>
      </c>
      <c r="X543" s="10" t="s">
        <v>296</v>
      </c>
    </row>
    <row r="544" spans="1:24" ht="13.5" x14ac:dyDescent="0.25">
      <c r="A544" t="s">
        <v>4996</v>
      </c>
      <c r="C544" t="e">
        <v>#N/A</v>
      </c>
      <c r="D544" s="10" t="s">
        <v>3994</v>
      </c>
      <c r="E544" s="34">
        <v>20268201336</v>
      </c>
      <c r="F544" s="10" t="s">
        <v>3995</v>
      </c>
      <c r="G544" s="10" t="s">
        <v>280</v>
      </c>
      <c r="H544" s="10" t="s">
        <v>4232</v>
      </c>
      <c r="I544" s="10" t="s">
        <v>4233</v>
      </c>
      <c r="J544" s="10"/>
      <c r="K544" s="10"/>
      <c r="L544" s="10" t="s">
        <v>33</v>
      </c>
      <c r="M544" s="10" t="s">
        <v>4234</v>
      </c>
      <c r="N544" s="10" t="s">
        <v>3999</v>
      </c>
      <c r="O544" s="11">
        <v>45975</v>
      </c>
      <c r="P544" s="12">
        <v>24000</v>
      </c>
      <c r="Q544" s="13">
        <v>0</v>
      </c>
      <c r="R544" s="11">
        <v>45988</v>
      </c>
      <c r="S544" s="11">
        <v>47449</v>
      </c>
      <c r="T544" s="10" t="s">
        <v>4000</v>
      </c>
      <c r="U544" s="10" t="s">
        <v>4001</v>
      </c>
      <c r="V544" s="10" t="s">
        <v>2173</v>
      </c>
      <c r="W544" s="10" t="s">
        <v>4002</v>
      </c>
      <c r="X544" s="10" t="s">
        <v>40</v>
      </c>
    </row>
    <row r="545" spans="1:24" ht="13.5" x14ac:dyDescent="0.25">
      <c r="A545" t="s">
        <v>4996</v>
      </c>
      <c r="C545" t="e">
        <v>#N/A</v>
      </c>
      <c r="D545" s="10" t="s">
        <v>3994</v>
      </c>
      <c r="E545" s="34">
        <v>20268201338</v>
      </c>
      <c r="F545" s="10" t="s">
        <v>3995</v>
      </c>
      <c r="G545" s="10" t="s">
        <v>280</v>
      </c>
      <c r="H545" s="10" t="s">
        <v>4238</v>
      </c>
      <c r="I545" s="10" t="s">
        <v>4239</v>
      </c>
      <c r="J545" s="10"/>
      <c r="K545" s="10"/>
      <c r="L545" s="10" t="s">
        <v>431</v>
      </c>
      <c r="M545" s="10" t="s">
        <v>4240</v>
      </c>
      <c r="N545" s="10" t="s">
        <v>4024</v>
      </c>
      <c r="O545" s="11">
        <v>45975</v>
      </c>
      <c r="P545" s="12">
        <v>14002.08</v>
      </c>
      <c r="Q545" s="13">
        <v>0</v>
      </c>
      <c r="R545" s="11">
        <v>45988</v>
      </c>
      <c r="S545" s="11">
        <v>47449</v>
      </c>
      <c r="T545" s="10" t="s">
        <v>4000</v>
      </c>
      <c r="U545" s="10" t="s">
        <v>4001</v>
      </c>
      <c r="V545" s="10" t="s">
        <v>2173</v>
      </c>
      <c r="W545" s="10" t="s">
        <v>4002</v>
      </c>
      <c r="X545" s="10" t="s">
        <v>40</v>
      </c>
    </row>
    <row r="546" spans="1:24" ht="13.5" x14ac:dyDescent="0.25">
      <c r="A546" t="s">
        <v>4996</v>
      </c>
      <c r="C546" t="e">
        <v>#N/A</v>
      </c>
      <c r="D546" s="10" t="s">
        <v>3994</v>
      </c>
      <c r="E546" s="34">
        <v>20268201339</v>
      </c>
      <c r="F546" s="10" t="s">
        <v>3995</v>
      </c>
      <c r="G546" s="10" t="s">
        <v>280</v>
      </c>
      <c r="H546" s="10" t="s">
        <v>4241</v>
      </c>
      <c r="I546" s="10" t="s">
        <v>4242</v>
      </c>
      <c r="J546" s="10"/>
      <c r="K546" s="10"/>
      <c r="L546" s="10" t="s">
        <v>33</v>
      </c>
      <c r="M546" s="10" t="s">
        <v>4243</v>
      </c>
      <c r="N546" s="10" t="s">
        <v>4024</v>
      </c>
      <c r="O546" s="11">
        <v>45975</v>
      </c>
      <c r="P546" s="12">
        <v>2960</v>
      </c>
      <c r="Q546" s="13">
        <v>0</v>
      </c>
      <c r="R546" s="11">
        <v>45988</v>
      </c>
      <c r="S546" s="11">
        <v>47449</v>
      </c>
      <c r="T546" s="10" t="s">
        <v>4000</v>
      </c>
      <c r="U546" s="10" t="s">
        <v>4001</v>
      </c>
      <c r="V546" s="10" t="s">
        <v>2173</v>
      </c>
      <c r="W546" s="10" t="s">
        <v>4002</v>
      </c>
      <c r="X546" s="10" t="s">
        <v>40</v>
      </c>
    </row>
    <row r="547" spans="1:24" ht="13.5" x14ac:dyDescent="0.25">
      <c r="A547" t="s">
        <v>4996</v>
      </c>
      <c r="C547" t="e">
        <v>#N/A</v>
      </c>
      <c r="D547" s="10" t="s">
        <v>3994</v>
      </c>
      <c r="E547" s="34">
        <v>20268201366</v>
      </c>
      <c r="F547" s="10" t="s">
        <v>3995</v>
      </c>
      <c r="G547" s="10" t="s">
        <v>280</v>
      </c>
      <c r="H547" s="10" t="s">
        <v>4244</v>
      </c>
      <c r="I547" s="10" t="s">
        <v>4245</v>
      </c>
      <c r="J547" s="10"/>
      <c r="K547" s="10"/>
      <c r="L547" s="10" t="s">
        <v>431</v>
      </c>
      <c r="M547" s="10" t="s">
        <v>4246</v>
      </c>
      <c r="N547" s="10" t="s">
        <v>4024</v>
      </c>
      <c r="O547" s="11">
        <v>45975</v>
      </c>
      <c r="P547" s="12">
        <v>6480</v>
      </c>
      <c r="Q547" s="13">
        <v>0</v>
      </c>
      <c r="R547" s="11">
        <v>45988</v>
      </c>
      <c r="S547" s="11">
        <v>47449</v>
      </c>
      <c r="T547" s="10" t="s">
        <v>4000</v>
      </c>
      <c r="U547" s="10" t="s">
        <v>4001</v>
      </c>
      <c r="V547" s="10" t="s">
        <v>2173</v>
      </c>
      <c r="W547" s="10" t="s">
        <v>4002</v>
      </c>
      <c r="X547" s="10" t="s">
        <v>40</v>
      </c>
    </row>
    <row r="548" spans="1:24" ht="13.5" x14ac:dyDescent="0.25">
      <c r="A548" t="s">
        <v>4996</v>
      </c>
      <c r="C548" t="e">
        <v>#N/A</v>
      </c>
      <c r="D548" s="10" t="s">
        <v>3994</v>
      </c>
      <c r="E548" s="34">
        <v>20268201367</v>
      </c>
      <c r="F548" s="10" t="s">
        <v>3995</v>
      </c>
      <c r="G548" s="10" t="s">
        <v>280</v>
      </c>
      <c r="H548" s="10" t="s">
        <v>4247</v>
      </c>
      <c r="I548" s="10" t="s">
        <v>4248</v>
      </c>
      <c r="J548" s="10"/>
      <c r="K548" s="10"/>
      <c r="L548" s="10" t="s">
        <v>352</v>
      </c>
      <c r="M548" s="10" t="s">
        <v>4249</v>
      </c>
      <c r="N548" s="10" t="s">
        <v>3999</v>
      </c>
      <c r="O548" s="11">
        <v>45975</v>
      </c>
      <c r="P548" s="12">
        <v>37600</v>
      </c>
      <c r="Q548" s="13">
        <v>0</v>
      </c>
      <c r="R548" s="11">
        <v>45988</v>
      </c>
      <c r="S548" s="11">
        <v>47449</v>
      </c>
      <c r="T548" s="10" t="s">
        <v>4000</v>
      </c>
      <c r="U548" s="10" t="s">
        <v>4001</v>
      </c>
      <c r="V548" s="10" t="s">
        <v>2173</v>
      </c>
      <c r="W548" s="10" t="s">
        <v>4002</v>
      </c>
      <c r="X548" s="10" t="s">
        <v>40</v>
      </c>
    </row>
    <row r="549" spans="1:24" ht="13.5" x14ac:dyDescent="0.25">
      <c r="A549" t="s">
        <v>4996</v>
      </c>
      <c r="C549" t="e">
        <v>#N/A</v>
      </c>
      <c r="D549" s="10" t="s">
        <v>3994</v>
      </c>
      <c r="E549" s="34">
        <v>20268201381</v>
      </c>
      <c r="F549" s="10" t="s">
        <v>3995</v>
      </c>
      <c r="G549" s="10" t="s">
        <v>280</v>
      </c>
      <c r="H549" s="10" t="s">
        <v>4256</v>
      </c>
      <c r="I549" s="10" t="s">
        <v>4257</v>
      </c>
      <c r="J549" s="10"/>
      <c r="K549" s="10"/>
      <c r="L549" s="10" t="s">
        <v>321</v>
      </c>
      <c r="M549" s="10" t="s">
        <v>4258</v>
      </c>
      <c r="N549" s="10" t="s">
        <v>3999</v>
      </c>
      <c r="O549" s="11">
        <v>45975</v>
      </c>
      <c r="P549" s="12">
        <v>14560</v>
      </c>
      <c r="Q549" s="13">
        <v>0</v>
      </c>
      <c r="R549" s="11">
        <v>45989</v>
      </c>
      <c r="S549" s="11">
        <v>47450</v>
      </c>
      <c r="T549" s="10" t="s">
        <v>4000</v>
      </c>
      <c r="U549" s="10" t="s">
        <v>4001</v>
      </c>
      <c r="V549" s="10" t="s">
        <v>2173</v>
      </c>
      <c r="W549" s="10" t="s">
        <v>4002</v>
      </c>
      <c r="X549" s="10" t="s">
        <v>40</v>
      </c>
    </row>
    <row r="550" spans="1:24" ht="13.5" x14ac:dyDescent="0.25">
      <c r="A550" t="s">
        <v>4996</v>
      </c>
      <c r="C550" t="e">
        <v>#N/A</v>
      </c>
      <c r="D550" s="10" t="s">
        <v>28</v>
      </c>
      <c r="E550" s="34">
        <v>20268801407</v>
      </c>
      <c r="F550" s="10" t="s">
        <v>4549</v>
      </c>
      <c r="G550" s="10" t="s">
        <v>47</v>
      </c>
      <c r="H550" s="10" t="s">
        <v>917</v>
      </c>
      <c r="I550" s="10" t="s">
        <v>918</v>
      </c>
      <c r="J550" s="10"/>
      <c r="K550" s="10" t="s">
        <v>425</v>
      </c>
      <c r="L550" s="10" t="s">
        <v>33</v>
      </c>
      <c r="M550" s="10" t="s">
        <v>4550</v>
      </c>
      <c r="N550" s="10" t="s">
        <v>4551</v>
      </c>
      <c r="O550" s="11">
        <v>45975</v>
      </c>
      <c r="P550" s="12">
        <v>593960</v>
      </c>
      <c r="Q550" s="13">
        <v>195765.65</v>
      </c>
      <c r="R550" s="11">
        <v>45658</v>
      </c>
      <c r="S550" s="11">
        <v>46387</v>
      </c>
      <c r="T550" s="10" t="s">
        <v>306</v>
      </c>
      <c r="U550" s="10" t="s">
        <v>4514</v>
      </c>
      <c r="V550" s="10" t="s">
        <v>306</v>
      </c>
      <c r="W550" s="10" t="s">
        <v>307</v>
      </c>
      <c r="X550" s="10" t="s">
        <v>308</v>
      </c>
    </row>
    <row r="551" spans="1:24" ht="13.5" x14ac:dyDescent="0.25">
      <c r="A551" t="s">
        <v>4996</v>
      </c>
      <c r="C551" t="e">
        <v>#N/A</v>
      </c>
      <c r="D551" s="10" t="s">
        <v>28</v>
      </c>
      <c r="E551" s="34">
        <v>20261406769</v>
      </c>
      <c r="F551" s="10" t="s">
        <v>694</v>
      </c>
      <c r="G551" s="10" t="s">
        <v>471</v>
      </c>
      <c r="H551" s="10" t="s">
        <v>695</v>
      </c>
      <c r="I551" s="10" t="s">
        <v>696</v>
      </c>
      <c r="J551" s="10"/>
      <c r="K551" s="10"/>
      <c r="L551" s="10" t="s">
        <v>33</v>
      </c>
      <c r="M551" s="10" t="s">
        <v>697</v>
      </c>
      <c r="N551" s="10" t="s">
        <v>698</v>
      </c>
      <c r="O551" s="11">
        <v>45974</v>
      </c>
      <c r="P551" s="12">
        <v>22800</v>
      </c>
      <c r="Q551" s="13">
        <v>0</v>
      </c>
      <c r="R551" s="11">
        <v>45973</v>
      </c>
      <c r="S551" s="11">
        <v>46203</v>
      </c>
      <c r="T551" s="10" t="s">
        <v>537</v>
      </c>
      <c r="U551" s="10" t="s">
        <v>538</v>
      </c>
      <c r="V551" s="10" t="s">
        <v>434</v>
      </c>
      <c r="W551" s="10" t="s">
        <v>435</v>
      </c>
      <c r="X551" s="10" t="s">
        <v>296</v>
      </c>
    </row>
    <row r="552" spans="1:24" ht="13.5" x14ac:dyDescent="0.25">
      <c r="A552" t="s">
        <v>4996</v>
      </c>
      <c r="C552" t="e">
        <v>#N/A</v>
      </c>
      <c r="D552" s="10" t="s">
        <v>28</v>
      </c>
      <c r="E552" s="34">
        <v>20268803319</v>
      </c>
      <c r="F552" s="10" t="s">
        <v>2265</v>
      </c>
      <c r="G552" s="10" t="s">
        <v>190</v>
      </c>
      <c r="H552" s="10" t="s">
        <v>2266</v>
      </c>
      <c r="I552" s="10" t="s">
        <v>2267</v>
      </c>
      <c r="J552" s="10"/>
      <c r="K552" s="10"/>
      <c r="L552" s="10" t="s">
        <v>50</v>
      </c>
      <c r="M552" s="10" t="s">
        <v>2268</v>
      </c>
      <c r="N552" s="10" t="s">
        <v>2215</v>
      </c>
      <c r="O552" s="11">
        <v>45974</v>
      </c>
      <c r="P552" s="12">
        <v>736875</v>
      </c>
      <c r="Q552" s="13">
        <v>0</v>
      </c>
      <c r="R552" s="11">
        <v>45108</v>
      </c>
      <c r="S552" s="11">
        <v>46203</v>
      </c>
      <c r="T552" s="10" t="s">
        <v>759</v>
      </c>
      <c r="U552" s="10" t="s">
        <v>760</v>
      </c>
      <c r="V552" s="10" t="s">
        <v>55</v>
      </c>
      <c r="W552" s="10" t="s">
        <v>56</v>
      </c>
      <c r="X552" s="10" t="s">
        <v>57</v>
      </c>
    </row>
    <row r="553" spans="1:24" ht="13.5" x14ac:dyDescent="0.25">
      <c r="A553" t="s">
        <v>4996</v>
      </c>
      <c r="C553" t="e">
        <v>#N/A</v>
      </c>
      <c r="D553" s="10" t="s">
        <v>28</v>
      </c>
      <c r="E553" s="34">
        <v>20261406871</v>
      </c>
      <c r="F553" s="10" t="s">
        <v>2584</v>
      </c>
      <c r="G553" s="10" t="s">
        <v>2286</v>
      </c>
      <c r="H553" s="10" t="s">
        <v>2585</v>
      </c>
      <c r="I553" s="10" t="s">
        <v>2586</v>
      </c>
      <c r="J553" s="10"/>
      <c r="K553" s="10"/>
      <c r="L553" s="10" t="s">
        <v>301</v>
      </c>
      <c r="M553" s="10" t="s">
        <v>2587</v>
      </c>
      <c r="N553" s="10" t="s">
        <v>2588</v>
      </c>
      <c r="O553" s="11">
        <v>45974</v>
      </c>
      <c r="P553" s="12">
        <v>20000</v>
      </c>
      <c r="Q553" s="13">
        <v>0</v>
      </c>
      <c r="R553" s="11">
        <v>45901</v>
      </c>
      <c r="S553" s="11">
        <v>46203</v>
      </c>
      <c r="T553" s="10" t="s">
        <v>801</v>
      </c>
      <c r="U553" s="10" t="s">
        <v>802</v>
      </c>
      <c r="V553" s="10" t="s">
        <v>38</v>
      </c>
      <c r="W553" s="10" t="s">
        <v>39</v>
      </c>
      <c r="X553" s="10" t="s">
        <v>234</v>
      </c>
    </row>
    <row r="554" spans="1:24" ht="13.5" x14ac:dyDescent="0.25">
      <c r="A554" t="s">
        <v>4996</v>
      </c>
      <c r="C554" t="e">
        <v>#N/A</v>
      </c>
      <c r="D554" s="10" t="s">
        <v>28</v>
      </c>
      <c r="E554" s="34">
        <v>20261406874</v>
      </c>
      <c r="F554" s="10" t="s">
        <v>2589</v>
      </c>
      <c r="G554" s="10" t="s">
        <v>2286</v>
      </c>
      <c r="H554" s="10" t="s">
        <v>2590</v>
      </c>
      <c r="I554" s="10" t="s">
        <v>2591</v>
      </c>
      <c r="J554" s="10"/>
      <c r="K554" s="10"/>
      <c r="L554" s="10" t="s">
        <v>33</v>
      </c>
      <c r="M554" s="10" t="s">
        <v>2592</v>
      </c>
      <c r="N554" s="10" t="s">
        <v>2593</v>
      </c>
      <c r="O554" s="11">
        <v>45974</v>
      </c>
      <c r="P554" s="12">
        <v>14820</v>
      </c>
      <c r="Q554" s="13">
        <v>0</v>
      </c>
      <c r="R554" s="11">
        <v>46032</v>
      </c>
      <c r="S554" s="11">
        <v>46396</v>
      </c>
      <c r="T554" s="10" t="s">
        <v>801</v>
      </c>
      <c r="U554" s="10" t="s">
        <v>802</v>
      </c>
      <c r="V554" s="10" t="s">
        <v>434</v>
      </c>
      <c r="W554" s="10" t="s">
        <v>435</v>
      </c>
      <c r="X554" s="10" t="s">
        <v>296</v>
      </c>
    </row>
    <row r="555" spans="1:24" ht="13.5" x14ac:dyDescent="0.25">
      <c r="A555" t="s">
        <v>4996</v>
      </c>
      <c r="C555" t="e">
        <v>#N/A</v>
      </c>
      <c r="D555" s="10" t="s">
        <v>28</v>
      </c>
      <c r="E555" s="34">
        <v>20261406875</v>
      </c>
      <c r="F555" s="10" t="s">
        <v>2594</v>
      </c>
      <c r="G555" s="10" t="s">
        <v>2286</v>
      </c>
      <c r="H555" s="10" t="s">
        <v>2595</v>
      </c>
      <c r="I555" s="10" t="s">
        <v>2596</v>
      </c>
      <c r="J555" s="10"/>
      <c r="K555" s="10"/>
      <c r="L555" s="10" t="s">
        <v>33</v>
      </c>
      <c r="M555" s="10" t="s">
        <v>2597</v>
      </c>
      <c r="N555" s="10" t="s">
        <v>2598</v>
      </c>
      <c r="O555" s="11">
        <v>45974</v>
      </c>
      <c r="P555" s="12">
        <v>9600</v>
      </c>
      <c r="Q555" s="13">
        <v>8000</v>
      </c>
      <c r="R555" s="11">
        <v>45964</v>
      </c>
      <c r="S555" s="11">
        <v>46203</v>
      </c>
      <c r="T555" s="10" t="s">
        <v>801</v>
      </c>
      <c r="U555" s="10" t="s">
        <v>802</v>
      </c>
      <c r="V555" s="10" t="s">
        <v>38</v>
      </c>
      <c r="W555" s="10" t="s">
        <v>39</v>
      </c>
      <c r="X555" s="10" t="s">
        <v>234</v>
      </c>
    </row>
    <row r="556" spans="1:24" ht="13.5" x14ac:dyDescent="0.25">
      <c r="A556" t="s">
        <v>4996</v>
      </c>
      <c r="C556" t="e">
        <v>#N/A</v>
      </c>
      <c r="D556" s="10" t="s">
        <v>28</v>
      </c>
      <c r="E556" s="34">
        <v>20261404639</v>
      </c>
      <c r="F556" s="10" t="s">
        <v>2968</v>
      </c>
      <c r="G556" s="10" t="s">
        <v>280</v>
      </c>
      <c r="H556" s="10" t="s">
        <v>626</v>
      </c>
      <c r="I556" s="10" t="s">
        <v>627</v>
      </c>
      <c r="J556" s="10"/>
      <c r="K556" s="10" t="s">
        <v>193</v>
      </c>
      <c r="L556" s="10" t="s">
        <v>33</v>
      </c>
      <c r="M556" s="10" t="s">
        <v>2969</v>
      </c>
      <c r="N556" s="10" t="s">
        <v>2970</v>
      </c>
      <c r="O556" s="11">
        <v>45974</v>
      </c>
      <c r="P556" s="12">
        <v>45765</v>
      </c>
      <c r="Q556" s="13">
        <v>45765</v>
      </c>
      <c r="R556" s="11">
        <v>45980</v>
      </c>
      <c r="S556" s="11">
        <v>46203</v>
      </c>
      <c r="T556" s="10" t="s">
        <v>324</v>
      </c>
      <c r="U556" s="10" t="s">
        <v>325</v>
      </c>
      <c r="V556" s="10" t="s">
        <v>434</v>
      </c>
      <c r="W556" s="10" t="s">
        <v>435</v>
      </c>
      <c r="X556" s="10" t="s">
        <v>296</v>
      </c>
    </row>
    <row r="557" spans="1:24" ht="13.5" x14ac:dyDescent="0.25">
      <c r="A557" t="s">
        <v>4996</v>
      </c>
      <c r="C557" t="e">
        <v>#N/A</v>
      </c>
      <c r="D557" s="10" t="s">
        <v>28</v>
      </c>
      <c r="E557" s="34">
        <v>20268803737</v>
      </c>
      <c r="F557" s="10" t="s">
        <v>3535</v>
      </c>
      <c r="G557" s="10" t="s">
        <v>2977</v>
      </c>
      <c r="H557" s="10" t="s">
        <v>3536</v>
      </c>
      <c r="I557" s="10" t="s">
        <v>3537</v>
      </c>
      <c r="J557" s="10" t="s">
        <v>319</v>
      </c>
      <c r="K557" s="10" t="s">
        <v>320</v>
      </c>
      <c r="L557" s="10" t="s">
        <v>33</v>
      </c>
      <c r="M557" s="10" t="s">
        <v>3538</v>
      </c>
      <c r="N557" s="10" t="s">
        <v>3539</v>
      </c>
      <c r="O557" s="11">
        <v>45974</v>
      </c>
      <c r="P557" s="12">
        <v>18200</v>
      </c>
      <c r="Q557" s="13">
        <v>0</v>
      </c>
      <c r="R557" s="11">
        <v>45973</v>
      </c>
      <c r="S557" s="11">
        <v>46142</v>
      </c>
      <c r="T557" s="10" t="s">
        <v>801</v>
      </c>
      <c r="U557" s="10" t="s">
        <v>802</v>
      </c>
      <c r="V557" s="10" t="s">
        <v>434</v>
      </c>
      <c r="W557" s="10" t="s">
        <v>435</v>
      </c>
      <c r="X557" s="10" t="s">
        <v>296</v>
      </c>
    </row>
    <row r="558" spans="1:24" ht="13.5" x14ac:dyDescent="0.25">
      <c r="A558" t="s">
        <v>4996</v>
      </c>
      <c r="C558" t="e">
        <v>#N/A</v>
      </c>
      <c r="D558" s="10" t="s">
        <v>28</v>
      </c>
      <c r="E558" s="34">
        <v>20268803755</v>
      </c>
      <c r="F558" s="10" t="s">
        <v>3540</v>
      </c>
      <c r="G558" s="10" t="s">
        <v>2977</v>
      </c>
      <c r="H558" s="10" t="s">
        <v>3541</v>
      </c>
      <c r="I558" s="10" t="s">
        <v>3542</v>
      </c>
      <c r="J558" s="10"/>
      <c r="K558" s="10"/>
      <c r="L558" s="10" t="s">
        <v>431</v>
      </c>
      <c r="M558" s="10" t="s">
        <v>3543</v>
      </c>
      <c r="N558" s="10" t="s">
        <v>3544</v>
      </c>
      <c r="O558" s="11">
        <v>45974</v>
      </c>
      <c r="P558" s="12">
        <v>19540</v>
      </c>
      <c r="Q558" s="13">
        <v>0</v>
      </c>
      <c r="R558" s="11">
        <v>45974</v>
      </c>
      <c r="S558" s="11">
        <v>46203</v>
      </c>
      <c r="T558" s="10" t="s">
        <v>801</v>
      </c>
      <c r="U558" s="10" t="s">
        <v>802</v>
      </c>
      <c r="V558" s="10" t="s">
        <v>434</v>
      </c>
      <c r="W558" s="10" t="s">
        <v>435</v>
      </c>
      <c r="X558" s="10" t="s">
        <v>296</v>
      </c>
    </row>
    <row r="559" spans="1:24" ht="13.5" x14ac:dyDescent="0.25">
      <c r="A559" t="s">
        <v>4996</v>
      </c>
      <c r="C559" t="e">
        <v>#N/A</v>
      </c>
      <c r="D559" s="10" t="s">
        <v>28</v>
      </c>
      <c r="E559" s="34">
        <v>20268803759</v>
      </c>
      <c r="F559" s="10" t="s">
        <v>3545</v>
      </c>
      <c r="G559" s="10" t="s">
        <v>2977</v>
      </c>
      <c r="H559" s="10" t="s">
        <v>3117</v>
      </c>
      <c r="I559" s="10" t="s">
        <v>3118</v>
      </c>
      <c r="J559" s="10" t="s">
        <v>319</v>
      </c>
      <c r="K559" s="10" t="s">
        <v>320</v>
      </c>
      <c r="L559" s="10" t="s">
        <v>321</v>
      </c>
      <c r="M559" s="10" t="s">
        <v>3546</v>
      </c>
      <c r="N559" s="10" t="s">
        <v>3547</v>
      </c>
      <c r="O559" s="11">
        <v>45974</v>
      </c>
      <c r="P559" s="12">
        <v>1715</v>
      </c>
      <c r="Q559" s="13">
        <v>1715</v>
      </c>
      <c r="R559" s="11">
        <v>45974</v>
      </c>
      <c r="S559" s="11">
        <v>46022</v>
      </c>
      <c r="T559" s="10" t="s">
        <v>801</v>
      </c>
      <c r="U559" s="10" t="s">
        <v>802</v>
      </c>
      <c r="V559" s="10" t="s">
        <v>434</v>
      </c>
      <c r="W559" s="10" t="s">
        <v>435</v>
      </c>
      <c r="X559" s="10" t="s">
        <v>296</v>
      </c>
    </row>
    <row r="560" spans="1:24" ht="13.5" x14ac:dyDescent="0.25">
      <c r="A560" t="s">
        <v>4996</v>
      </c>
      <c r="C560" t="e">
        <v>#N/A</v>
      </c>
      <c r="D560" s="10" t="s">
        <v>3994</v>
      </c>
      <c r="E560" s="34">
        <v>20268201126</v>
      </c>
      <c r="F560" s="10"/>
      <c r="G560" s="10" t="s">
        <v>280</v>
      </c>
      <c r="H560" s="10" t="s">
        <v>4157</v>
      </c>
      <c r="I560" s="10" t="s">
        <v>4158</v>
      </c>
      <c r="J560" s="10"/>
      <c r="K560" s="10"/>
      <c r="L560" s="10" t="s">
        <v>33</v>
      </c>
      <c r="M560" s="10" t="s">
        <v>4159</v>
      </c>
      <c r="N560" s="10" t="s">
        <v>4160</v>
      </c>
      <c r="O560" s="11">
        <v>45974</v>
      </c>
      <c r="P560" s="12">
        <v>0</v>
      </c>
      <c r="Q560" s="13">
        <v>0</v>
      </c>
      <c r="R560" s="11">
        <v>45935</v>
      </c>
      <c r="S560" s="11">
        <v>46299</v>
      </c>
      <c r="T560" s="10" t="s">
        <v>4161</v>
      </c>
      <c r="U560" s="10" t="s">
        <v>4162</v>
      </c>
      <c r="V560" s="10" t="s">
        <v>4163</v>
      </c>
      <c r="W560" s="10" t="s">
        <v>4164</v>
      </c>
      <c r="X560" s="10" t="s">
        <v>40</v>
      </c>
    </row>
    <row r="561" spans="1:24" ht="13.5" x14ac:dyDescent="0.25">
      <c r="A561" t="s">
        <v>4996</v>
      </c>
      <c r="C561" t="e">
        <v>#N/A</v>
      </c>
      <c r="D561" s="10" t="s">
        <v>3994</v>
      </c>
      <c r="E561" s="34">
        <v>20268201291</v>
      </c>
      <c r="F561" s="10"/>
      <c r="G561" s="10" t="s">
        <v>280</v>
      </c>
      <c r="H561" s="10" t="s">
        <v>4210</v>
      </c>
      <c r="I561" s="10" t="s">
        <v>4211</v>
      </c>
      <c r="J561" s="10"/>
      <c r="K561" s="10"/>
      <c r="L561" s="10" t="s">
        <v>431</v>
      </c>
      <c r="M561" s="10" t="s">
        <v>4212</v>
      </c>
      <c r="N561" s="10" t="s">
        <v>4213</v>
      </c>
      <c r="O561" s="11">
        <v>45974</v>
      </c>
      <c r="P561" s="12">
        <v>275</v>
      </c>
      <c r="Q561" s="13">
        <v>0</v>
      </c>
      <c r="R561" s="11">
        <v>45944</v>
      </c>
      <c r="S561" s="11">
        <v>49856</v>
      </c>
      <c r="T561" s="10" t="s">
        <v>4013</v>
      </c>
      <c r="U561" s="10" t="s">
        <v>4014</v>
      </c>
      <c r="V561" s="10" t="s">
        <v>2173</v>
      </c>
      <c r="W561" s="10" t="s">
        <v>4002</v>
      </c>
      <c r="X561" s="10" t="s">
        <v>40</v>
      </c>
    </row>
    <row r="562" spans="1:24" ht="13.5" x14ac:dyDescent="0.25">
      <c r="A562" t="s">
        <v>4996</v>
      </c>
      <c r="C562" t="e">
        <v>#N/A</v>
      </c>
      <c r="D562" s="10" t="s">
        <v>3994</v>
      </c>
      <c r="E562" s="34">
        <v>20268201292</v>
      </c>
      <c r="F562" s="10"/>
      <c r="G562" s="10" t="s">
        <v>280</v>
      </c>
      <c r="H562" s="10" t="s">
        <v>4214</v>
      </c>
      <c r="I562" s="10" t="s">
        <v>4215</v>
      </c>
      <c r="J562" s="10"/>
      <c r="K562" s="10"/>
      <c r="L562" s="10" t="s">
        <v>33</v>
      </c>
      <c r="M562" s="10" t="s">
        <v>4216</v>
      </c>
      <c r="N562" s="10" t="s">
        <v>4217</v>
      </c>
      <c r="O562" s="11">
        <v>45974</v>
      </c>
      <c r="P562" s="12">
        <v>105315</v>
      </c>
      <c r="Q562" s="13">
        <v>0</v>
      </c>
      <c r="R562" s="11">
        <v>45474</v>
      </c>
      <c r="S562" s="11">
        <v>49125</v>
      </c>
      <c r="T562" s="10" t="s">
        <v>4013</v>
      </c>
      <c r="U562" s="10" t="s">
        <v>4014</v>
      </c>
      <c r="V562" s="10" t="s">
        <v>2173</v>
      </c>
      <c r="W562" s="10" t="s">
        <v>4002</v>
      </c>
      <c r="X562" s="10" t="s">
        <v>40</v>
      </c>
    </row>
    <row r="563" spans="1:24" ht="13.5" x14ac:dyDescent="0.25">
      <c r="A563" t="s">
        <v>4996</v>
      </c>
      <c r="C563" t="e">
        <v>#N/A</v>
      </c>
      <c r="D563" s="10" t="s">
        <v>3994</v>
      </c>
      <c r="E563" s="34">
        <v>20268201293</v>
      </c>
      <c r="F563" s="10"/>
      <c r="G563" s="10" t="s">
        <v>280</v>
      </c>
      <c r="H563" s="10" t="s">
        <v>4218</v>
      </c>
      <c r="I563" s="10" t="s">
        <v>4219</v>
      </c>
      <c r="J563" s="10"/>
      <c r="K563" s="10"/>
      <c r="L563" s="10" t="s">
        <v>352</v>
      </c>
      <c r="M563" s="10" t="s">
        <v>4220</v>
      </c>
      <c r="N563" s="10" t="s">
        <v>4221</v>
      </c>
      <c r="O563" s="11">
        <v>45974</v>
      </c>
      <c r="P563" s="12">
        <v>250</v>
      </c>
      <c r="Q563" s="13">
        <v>0</v>
      </c>
      <c r="R563" s="11">
        <v>45108</v>
      </c>
      <c r="S563" s="11">
        <v>48760</v>
      </c>
      <c r="T563" s="10" t="s">
        <v>4013</v>
      </c>
      <c r="U563" s="10" t="s">
        <v>4014</v>
      </c>
      <c r="V563" s="10" t="s">
        <v>2173</v>
      </c>
      <c r="W563" s="10" t="s">
        <v>4002</v>
      </c>
      <c r="X563" s="10" t="s">
        <v>40</v>
      </c>
    </row>
    <row r="564" spans="1:24" ht="13.5" x14ac:dyDescent="0.25">
      <c r="A564" t="s">
        <v>4996</v>
      </c>
      <c r="C564" t="e">
        <v>#N/A</v>
      </c>
      <c r="D564" s="10" t="s">
        <v>28</v>
      </c>
      <c r="E564" s="34">
        <v>20268800798</v>
      </c>
      <c r="F564" s="10" t="s">
        <v>4544</v>
      </c>
      <c r="G564" s="10" t="s">
        <v>47</v>
      </c>
      <c r="H564" s="10" t="s">
        <v>4545</v>
      </c>
      <c r="I564" s="10" t="s">
        <v>4546</v>
      </c>
      <c r="J564" s="10"/>
      <c r="K564" s="10"/>
      <c r="L564" s="10" t="s">
        <v>50</v>
      </c>
      <c r="M564" s="10" t="s">
        <v>4547</v>
      </c>
      <c r="N564" s="10" t="s">
        <v>4548</v>
      </c>
      <c r="O564" s="11">
        <v>45974</v>
      </c>
      <c r="P564" s="12">
        <v>1176785</v>
      </c>
      <c r="Q564" s="13">
        <v>68000</v>
      </c>
      <c r="R564" s="11">
        <v>45870</v>
      </c>
      <c r="S564" s="11">
        <v>46234</v>
      </c>
      <c r="T564" s="10" t="s">
        <v>306</v>
      </c>
      <c r="U564" s="10" t="s">
        <v>4514</v>
      </c>
      <c r="V564" s="10" t="s">
        <v>55</v>
      </c>
      <c r="W564" s="10" t="s">
        <v>56</v>
      </c>
      <c r="X564" s="10" t="s">
        <v>57</v>
      </c>
    </row>
    <row r="565" spans="1:24" ht="13.5" x14ac:dyDescent="0.25">
      <c r="A565" t="s">
        <v>4996</v>
      </c>
      <c r="C565" t="e">
        <v>#N/A</v>
      </c>
      <c r="D565" s="10" t="s">
        <v>28</v>
      </c>
      <c r="E565" s="34">
        <v>20268803417</v>
      </c>
      <c r="F565" s="10" t="s">
        <v>4597</v>
      </c>
      <c r="G565" s="10" t="s">
        <v>1228</v>
      </c>
      <c r="H565" s="10" t="s">
        <v>4598</v>
      </c>
      <c r="I565" s="10" t="s">
        <v>4599</v>
      </c>
      <c r="J565" s="10"/>
      <c r="K565" s="10"/>
      <c r="L565" s="10" t="s">
        <v>50</v>
      </c>
      <c r="M565" s="10" t="s">
        <v>4600</v>
      </c>
      <c r="N565" s="10" t="s">
        <v>4601</v>
      </c>
      <c r="O565" s="11">
        <v>45974</v>
      </c>
      <c r="P565" s="12">
        <v>1355978</v>
      </c>
      <c r="Q565" s="13">
        <v>0</v>
      </c>
      <c r="R565" s="11">
        <v>46023</v>
      </c>
      <c r="S565" s="11">
        <v>46568</v>
      </c>
      <c r="T565" s="10" t="s">
        <v>306</v>
      </c>
      <c r="U565" s="10" t="s">
        <v>4514</v>
      </c>
      <c r="V565" s="10" t="s">
        <v>55</v>
      </c>
      <c r="W565" s="10" t="s">
        <v>56</v>
      </c>
      <c r="X565" s="10" t="s">
        <v>57</v>
      </c>
    </row>
    <row r="566" spans="1:24" ht="13.5" x14ac:dyDescent="0.25">
      <c r="A566" t="s">
        <v>4995</v>
      </c>
      <c r="B566" t="s">
        <v>4984</v>
      </c>
      <c r="C566" s="32" t="s">
        <v>4994</v>
      </c>
      <c r="D566" s="10" t="s">
        <v>28</v>
      </c>
      <c r="E566" s="34">
        <v>20261405807</v>
      </c>
      <c r="F566" s="10" t="s">
        <v>4618</v>
      </c>
      <c r="G566" s="10" t="s">
        <v>1282</v>
      </c>
      <c r="H566" s="10" t="s">
        <v>4619</v>
      </c>
      <c r="I566" s="10" t="s">
        <v>4620</v>
      </c>
      <c r="J566" s="10"/>
      <c r="K566" s="10"/>
      <c r="L566" s="10" t="s">
        <v>33</v>
      </c>
      <c r="M566" s="10" t="s">
        <v>4621</v>
      </c>
      <c r="N566" s="10" t="s">
        <v>4622</v>
      </c>
      <c r="O566" s="11">
        <v>45974</v>
      </c>
      <c r="P566" s="12">
        <v>14117</v>
      </c>
      <c r="Q566" s="13">
        <v>14117</v>
      </c>
      <c r="R566" s="11">
        <v>45839</v>
      </c>
      <c r="S566" s="11">
        <v>46203</v>
      </c>
      <c r="T566" s="10" t="s">
        <v>306</v>
      </c>
      <c r="U566" s="10" t="s">
        <v>4514</v>
      </c>
      <c r="V566" s="10" t="s">
        <v>55</v>
      </c>
      <c r="W566" s="10" t="s">
        <v>56</v>
      </c>
      <c r="X566" s="10" t="s">
        <v>57</v>
      </c>
    </row>
    <row r="567" spans="1:24" ht="13.5" x14ac:dyDescent="0.25">
      <c r="A567" t="s">
        <v>4996</v>
      </c>
      <c r="C567" t="e">
        <v>#N/A</v>
      </c>
      <c r="D567" s="10" t="s">
        <v>28</v>
      </c>
      <c r="E567" s="34">
        <v>20268800782</v>
      </c>
      <c r="F567" s="10" t="s">
        <v>4662</v>
      </c>
      <c r="G567" s="10" t="s">
        <v>280</v>
      </c>
      <c r="H567" s="10" t="s">
        <v>4663</v>
      </c>
      <c r="I567" s="10" t="s">
        <v>4664</v>
      </c>
      <c r="J567" s="10" t="s">
        <v>319</v>
      </c>
      <c r="K567" s="10" t="s">
        <v>320</v>
      </c>
      <c r="L567" s="10" t="s">
        <v>33</v>
      </c>
      <c r="M567" s="10" t="s">
        <v>4665</v>
      </c>
      <c r="N567" s="10" t="s">
        <v>4666</v>
      </c>
      <c r="O567" s="11">
        <v>45974</v>
      </c>
      <c r="P567" s="12">
        <v>344750</v>
      </c>
      <c r="Q567" s="13">
        <v>65754</v>
      </c>
      <c r="R567" s="11">
        <v>45869</v>
      </c>
      <c r="S567" s="11">
        <v>46233</v>
      </c>
      <c r="T567" s="10" t="s">
        <v>306</v>
      </c>
      <c r="U567" s="10" t="s">
        <v>4514</v>
      </c>
      <c r="V567" s="10" t="s">
        <v>38</v>
      </c>
      <c r="W567" s="10" t="s">
        <v>39</v>
      </c>
      <c r="X567" s="10" t="s">
        <v>234</v>
      </c>
    </row>
    <row r="568" spans="1:24" ht="13.5" x14ac:dyDescent="0.25">
      <c r="A568" t="s">
        <v>4996</v>
      </c>
      <c r="C568" t="e">
        <v>#N/A</v>
      </c>
      <c r="D568" s="10" t="s">
        <v>28</v>
      </c>
      <c r="E568" s="34">
        <v>20268803463</v>
      </c>
      <c r="F568" s="10" t="s">
        <v>4864</v>
      </c>
      <c r="G568" s="10" t="s">
        <v>262</v>
      </c>
      <c r="H568" s="10" t="s">
        <v>4865</v>
      </c>
      <c r="I568" s="10" t="s">
        <v>4866</v>
      </c>
      <c r="J568" s="10"/>
      <c r="K568" s="10"/>
      <c r="L568" s="10" t="s">
        <v>321</v>
      </c>
      <c r="M568" s="10" t="s">
        <v>4867</v>
      </c>
      <c r="N568" s="10" t="s">
        <v>4868</v>
      </c>
      <c r="O568" s="11">
        <v>45974</v>
      </c>
      <c r="P568" s="12">
        <v>73707.72</v>
      </c>
      <c r="Q568" s="13">
        <v>73707.72</v>
      </c>
      <c r="R568" s="11">
        <v>45992</v>
      </c>
      <c r="S568" s="11">
        <v>46356</v>
      </c>
      <c r="T568" s="10" t="s">
        <v>813</v>
      </c>
      <c r="U568" s="10" t="s">
        <v>4720</v>
      </c>
      <c r="V568" s="10" t="s">
        <v>813</v>
      </c>
      <c r="W568" s="10" t="s">
        <v>814</v>
      </c>
      <c r="X568" s="10" t="s">
        <v>296</v>
      </c>
    </row>
    <row r="569" spans="1:24" ht="13.5" x14ac:dyDescent="0.25">
      <c r="A569" t="s">
        <v>4996</v>
      </c>
      <c r="C569" t="e">
        <v>#N/A</v>
      </c>
      <c r="D569" s="10" t="s">
        <v>28</v>
      </c>
      <c r="E569" s="34">
        <v>20261400196</v>
      </c>
      <c r="F569" s="10" t="s">
        <v>189</v>
      </c>
      <c r="G569" s="10" t="s">
        <v>190</v>
      </c>
      <c r="H569" s="10" t="s">
        <v>191</v>
      </c>
      <c r="I569" s="10" t="s">
        <v>192</v>
      </c>
      <c r="J569" s="10"/>
      <c r="K569" s="10" t="s">
        <v>193</v>
      </c>
      <c r="L569" s="10" t="s">
        <v>33</v>
      </c>
      <c r="M569" s="10" t="s">
        <v>194</v>
      </c>
      <c r="N569" s="10" t="s">
        <v>195</v>
      </c>
      <c r="O569" s="11">
        <v>45973</v>
      </c>
      <c r="P569" s="12">
        <v>100000</v>
      </c>
      <c r="Q569" s="13">
        <v>0</v>
      </c>
      <c r="R569" s="11">
        <v>45992</v>
      </c>
      <c r="S569" s="11">
        <v>46721</v>
      </c>
      <c r="T569" s="10" t="s">
        <v>196</v>
      </c>
      <c r="U569" s="10" t="s">
        <v>197</v>
      </c>
      <c r="V569" s="10" t="s">
        <v>198</v>
      </c>
      <c r="W569" s="10" t="s">
        <v>199</v>
      </c>
      <c r="X569" s="10" t="s">
        <v>200</v>
      </c>
    </row>
    <row r="570" spans="1:24" ht="13.5" x14ac:dyDescent="0.25">
      <c r="A570" t="s">
        <v>4996</v>
      </c>
      <c r="C570" t="e">
        <v>#N/A</v>
      </c>
      <c r="D570" s="10" t="s">
        <v>28</v>
      </c>
      <c r="E570" s="34">
        <v>20261406556</v>
      </c>
      <c r="F570" s="10" t="s">
        <v>457</v>
      </c>
      <c r="G570" s="10" t="s">
        <v>437</v>
      </c>
      <c r="H570" s="10" t="s">
        <v>458</v>
      </c>
      <c r="I570" s="10" t="s">
        <v>459</v>
      </c>
      <c r="J570" s="10" t="s">
        <v>319</v>
      </c>
      <c r="K570" s="10" t="s">
        <v>460</v>
      </c>
      <c r="L570" s="10" t="s">
        <v>33</v>
      </c>
      <c r="M570" s="10" t="s">
        <v>461</v>
      </c>
      <c r="N570" s="10" t="s">
        <v>462</v>
      </c>
      <c r="O570" s="11">
        <v>45973</v>
      </c>
      <c r="P570" s="12">
        <v>22680.720000000001</v>
      </c>
      <c r="Q570" s="13">
        <v>0</v>
      </c>
      <c r="R570" s="11">
        <v>45981</v>
      </c>
      <c r="S570" s="11">
        <v>46345</v>
      </c>
      <c r="T570" s="10" t="s">
        <v>463</v>
      </c>
      <c r="U570" s="10" t="s">
        <v>464</v>
      </c>
      <c r="V570" s="10" t="s">
        <v>434</v>
      </c>
      <c r="W570" s="10" t="s">
        <v>435</v>
      </c>
      <c r="X570" s="10" t="s">
        <v>296</v>
      </c>
    </row>
    <row r="571" spans="1:24" ht="13.5" x14ac:dyDescent="0.25">
      <c r="A571" t="s">
        <v>4996</v>
      </c>
      <c r="C571" t="e">
        <v>#N/A</v>
      </c>
      <c r="D571" s="10" t="s">
        <v>28</v>
      </c>
      <c r="E571" s="34">
        <v>20261406766</v>
      </c>
      <c r="F571" s="10" t="s">
        <v>686</v>
      </c>
      <c r="G571" s="10" t="s">
        <v>471</v>
      </c>
      <c r="H571" s="10" t="s">
        <v>533</v>
      </c>
      <c r="I571" s="10" t="s">
        <v>534</v>
      </c>
      <c r="J571" s="10" t="s">
        <v>319</v>
      </c>
      <c r="K571" s="10" t="s">
        <v>320</v>
      </c>
      <c r="L571" s="10" t="s">
        <v>33</v>
      </c>
      <c r="M571" s="10" t="s">
        <v>687</v>
      </c>
      <c r="N571" s="10" t="s">
        <v>688</v>
      </c>
      <c r="O571" s="11">
        <v>45973</v>
      </c>
      <c r="P571" s="12">
        <v>23949.18</v>
      </c>
      <c r="Q571" s="13">
        <v>23949.18</v>
      </c>
      <c r="R571" s="11">
        <v>45973</v>
      </c>
      <c r="S571" s="11">
        <v>46203</v>
      </c>
      <c r="T571" s="10" t="s">
        <v>537</v>
      </c>
      <c r="U571" s="10" t="s">
        <v>538</v>
      </c>
      <c r="V571" s="10" t="s">
        <v>434</v>
      </c>
      <c r="W571" s="10" t="s">
        <v>435</v>
      </c>
      <c r="X571" s="10" t="s">
        <v>296</v>
      </c>
    </row>
    <row r="572" spans="1:24" ht="13.5" x14ac:dyDescent="0.25">
      <c r="A572" t="s">
        <v>4996</v>
      </c>
      <c r="C572" t="e">
        <v>#N/A</v>
      </c>
      <c r="D572" s="10" t="s">
        <v>28</v>
      </c>
      <c r="E572" s="34">
        <v>20268802648</v>
      </c>
      <c r="F572" s="10" t="s">
        <v>1006</v>
      </c>
      <c r="G572" s="10" t="s">
        <v>47</v>
      </c>
      <c r="H572" s="10" t="s">
        <v>1007</v>
      </c>
      <c r="I572" s="10" t="s">
        <v>1008</v>
      </c>
      <c r="J572" s="10"/>
      <c r="K572" s="10"/>
      <c r="L572" s="10" t="s">
        <v>33</v>
      </c>
      <c r="M572" s="10" t="s">
        <v>1009</v>
      </c>
      <c r="N572" s="10" t="s">
        <v>1010</v>
      </c>
      <c r="O572" s="11">
        <v>45973</v>
      </c>
      <c r="P572" s="12">
        <v>560000</v>
      </c>
      <c r="Q572" s="13">
        <v>245305.68</v>
      </c>
      <c r="R572" s="11">
        <v>45839</v>
      </c>
      <c r="S572" s="11">
        <v>46022</v>
      </c>
      <c r="T572" s="10" t="s">
        <v>355</v>
      </c>
      <c r="U572" s="10" t="s">
        <v>356</v>
      </c>
      <c r="V572" s="10" t="s">
        <v>55</v>
      </c>
      <c r="W572" s="10" t="s">
        <v>56</v>
      </c>
      <c r="X572" s="10" t="s">
        <v>57</v>
      </c>
    </row>
    <row r="573" spans="1:24" ht="13.5" x14ac:dyDescent="0.25">
      <c r="A573" t="s">
        <v>4996</v>
      </c>
      <c r="C573" t="e">
        <v>#N/A</v>
      </c>
      <c r="D573" s="10" t="s">
        <v>28</v>
      </c>
      <c r="E573" s="34">
        <v>20268802488</v>
      </c>
      <c r="F573" s="10" t="s">
        <v>1406</v>
      </c>
      <c r="G573" s="10" t="s">
        <v>1282</v>
      </c>
      <c r="H573" s="10" t="s">
        <v>1407</v>
      </c>
      <c r="I573" s="10" t="s">
        <v>1408</v>
      </c>
      <c r="J573" s="10"/>
      <c r="K573" s="10"/>
      <c r="L573" s="10" t="s">
        <v>50</v>
      </c>
      <c r="M573" s="10" t="s">
        <v>1409</v>
      </c>
      <c r="N573" s="10" t="s">
        <v>1410</v>
      </c>
      <c r="O573" s="11">
        <v>45973</v>
      </c>
      <c r="P573" s="12">
        <v>75000</v>
      </c>
      <c r="Q573" s="13">
        <v>16605</v>
      </c>
      <c r="R573" s="11">
        <v>45108</v>
      </c>
      <c r="S573" s="11">
        <v>46203</v>
      </c>
      <c r="T573" s="10" t="s">
        <v>759</v>
      </c>
      <c r="U573" s="10" t="s">
        <v>760</v>
      </c>
      <c r="V573" s="10" t="s">
        <v>55</v>
      </c>
      <c r="W573" s="10" t="s">
        <v>56</v>
      </c>
      <c r="X573" s="10" t="s">
        <v>57</v>
      </c>
    </row>
    <row r="574" spans="1:24" ht="13.5" x14ac:dyDescent="0.25">
      <c r="A574" t="s">
        <v>4995</v>
      </c>
      <c r="B574" t="s">
        <v>4984</v>
      </c>
      <c r="C574" s="32" t="s">
        <v>4985</v>
      </c>
      <c r="D574" s="10" t="s">
        <v>28</v>
      </c>
      <c r="E574" s="34">
        <v>20268803467</v>
      </c>
      <c r="F574" s="10" t="s">
        <v>1804</v>
      </c>
      <c r="G574" s="10" t="s">
        <v>1282</v>
      </c>
      <c r="H574" s="10" t="s">
        <v>1805</v>
      </c>
      <c r="I574" s="10" t="s">
        <v>1806</v>
      </c>
      <c r="J574" s="10"/>
      <c r="K574" s="10"/>
      <c r="L574" s="10" t="s">
        <v>50</v>
      </c>
      <c r="M574" s="10" t="s">
        <v>1807</v>
      </c>
      <c r="N574" s="10" t="s">
        <v>1808</v>
      </c>
      <c r="O574" s="11">
        <v>45973</v>
      </c>
      <c r="P574" s="12">
        <v>99000</v>
      </c>
      <c r="Q574" s="13">
        <v>0</v>
      </c>
      <c r="R574" s="11">
        <v>44743</v>
      </c>
      <c r="S574" s="11">
        <v>45107</v>
      </c>
      <c r="T574" s="10" t="s">
        <v>759</v>
      </c>
      <c r="U574" s="10" t="s">
        <v>760</v>
      </c>
      <c r="V574" s="10" t="s">
        <v>55</v>
      </c>
      <c r="W574" s="10" t="s">
        <v>56</v>
      </c>
      <c r="X574" s="10" t="s">
        <v>57</v>
      </c>
    </row>
    <row r="575" spans="1:24" ht="13.5" x14ac:dyDescent="0.25">
      <c r="A575" t="s">
        <v>4996</v>
      </c>
      <c r="C575" t="e">
        <v>#N/A</v>
      </c>
      <c r="D575" s="10" t="s">
        <v>28</v>
      </c>
      <c r="E575" s="34">
        <v>20268803696</v>
      </c>
      <c r="F575" s="10" t="s">
        <v>1928</v>
      </c>
      <c r="G575" s="10" t="s">
        <v>1282</v>
      </c>
      <c r="H575" s="10" t="s">
        <v>1929</v>
      </c>
      <c r="I575" s="10" t="s">
        <v>1930</v>
      </c>
      <c r="J575" s="10"/>
      <c r="K575" s="10"/>
      <c r="L575" s="10" t="s">
        <v>50</v>
      </c>
      <c r="M575" s="10" t="s">
        <v>1931</v>
      </c>
      <c r="N575" s="10" t="s">
        <v>1932</v>
      </c>
      <c r="O575" s="11">
        <v>45973</v>
      </c>
      <c r="P575" s="12">
        <v>15000</v>
      </c>
      <c r="Q575" s="13">
        <v>0</v>
      </c>
      <c r="R575" s="11">
        <v>44743</v>
      </c>
      <c r="S575" s="11">
        <v>45107</v>
      </c>
      <c r="T575" s="10" t="s">
        <v>1270</v>
      </c>
      <c r="U575" s="10" t="s">
        <v>1271</v>
      </c>
      <c r="V575" s="10" t="s">
        <v>55</v>
      </c>
      <c r="W575" s="10" t="s">
        <v>56</v>
      </c>
      <c r="X575" s="10" t="s">
        <v>57</v>
      </c>
    </row>
    <row r="576" spans="1:24" ht="13.5" x14ac:dyDescent="0.25">
      <c r="A576" t="s">
        <v>4995</v>
      </c>
      <c r="B576" t="s">
        <v>4984</v>
      </c>
      <c r="C576" s="32" t="s">
        <v>4985</v>
      </c>
      <c r="D576" s="10" t="s">
        <v>28</v>
      </c>
      <c r="E576" s="34">
        <v>20268803708</v>
      </c>
      <c r="F576" s="10" t="s">
        <v>1955</v>
      </c>
      <c r="G576" s="10" t="s">
        <v>1282</v>
      </c>
      <c r="H576" s="10" t="s">
        <v>1956</v>
      </c>
      <c r="I576" s="10" t="s">
        <v>1957</v>
      </c>
      <c r="J576" s="10"/>
      <c r="K576" s="10"/>
      <c r="L576" s="10" t="s">
        <v>50</v>
      </c>
      <c r="M576" s="10" t="s">
        <v>1958</v>
      </c>
      <c r="N576" s="10" t="s">
        <v>1959</v>
      </c>
      <c r="O576" s="11">
        <v>45973</v>
      </c>
      <c r="P576" s="12">
        <v>18750</v>
      </c>
      <c r="Q576" s="13">
        <v>0</v>
      </c>
      <c r="R576" s="11">
        <v>45108</v>
      </c>
      <c r="S576" s="11">
        <v>46203</v>
      </c>
      <c r="T576" s="10" t="s">
        <v>1270</v>
      </c>
      <c r="U576" s="10" t="s">
        <v>1271</v>
      </c>
      <c r="V576" s="10" t="s">
        <v>55</v>
      </c>
      <c r="W576" s="10" t="s">
        <v>56</v>
      </c>
      <c r="X576" s="10" t="s">
        <v>57</v>
      </c>
    </row>
    <row r="577" spans="1:24" ht="13.5" x14ac:dyDescent="0.25">
      <c r="A577" t="s">
        <v>4996</v>
      </c>
      <c r="C577" t="e">
        <v>#N/A</v>
      </c>
      <c r="D577" s="10" t="s">
        <v>28</v>
      </c>
      <c r="E577" s="34">
        <v>20268802713</v>
      </c>
      <c r="F577" s="10" t="s">
        <v>2239</v>
      </c>
      <c r="G577" s="10" t="s">
        <v>190</v>
      </c>
      <c r="H577" s="10" t="s">
        <v>256</v>
      </c>
      <c r="I577" s="10" t="s">
        <v>257</v>
      </c>
      <c r="J577" s="10"/>
      <c r="K577" s="10"/>
      <c r="L577" s="10" t="s">
        <v>33</v>
      </c>
      <c r="M577" s="10" t="s">
        <v>2240</v>
      </c>
      <c r="N577" s="10" t="s">
        <v>2241</v>
      </c>
      <c r="O577" s="11">
        <v>45973</v>
      </c>
      <c r="P577" s="12">
        <v>449525</v>
      </c>
      <c r="Q577" s="13">
        <v>0</v>
      </c>
      <c r="R577" s="11">
        <v>45897</v>
      </c>
      <c r="S577" s="11">
        <v>46261</v>
      </c>
      <c r="T577" s="10" t="s">
        <v>2196</v>
      </c>
      <c r="U577" s="10" t="s">
        <v>2197</v>
      </c>
      <c r="V577" s="10" t="s">
        <v>198</v>
      </c>
      <c r="W577" s="10" t="s">
        <v>199</v>
      </c>
      <c r="X577" s="10" t="s">
        <v>200</v>
      </c>
    </row>
    <row r="578" spans="1:24" ht="13.5" x14ac:dyDescent="0.25">
      <c r="A578" t="s">
        <v>4996</v>
      </c>
      <c r="C578" t="e">
        <v>#N/A</v>
      </c>
      <c r="D578" s="10" t="s">
        <v>28</v>
      </c>
      <c r="E578" s="34">
        <v>20261406796</v>
      </c>
      <c r="F578" s="10" t="s">
        <v>2581</v>
      </c>
      <c r="G578" s="10" t="s">
        <v>2286</v>
      </c>
      <c r="H578" s="10" t="s">
        <v>723</v>
      </c>
      <c r="I578" s="10" t="s">
        <v>724</v>
      </c>
      <c r="J578" s="10" t="s">
        <v>319</v>
      </c>
      <c r="K578" s="10" t="s">
        <v>489</v>
      </c>
      <c r="L578" s="10" t="s">
        <v>33</v>
      </c>
      <c r="M578" s="10" t="s">
        <v>2582</v>
      </c>
      <c r="N578" s="10" t="s">
        <v>2583</v>
      </c>
      <c r="O578" s="11">
        <v>45973</v>
      </c>
      <c r="P578" s="12">
        <v>7413.09</v>
      </c>
      <c r="Q578" s="13">
        <v>7413.09</v>
      </c>
      <c r="R578" s="11">
        <v>45962</v>
      </c>
      <c r="S578" s="11">
        <v>46203</v>
      </c>
      <c r="T578" s="10" t="s">
        <v>801</v>
      </c>
      <c r="U578" s="10" t="s">
        <v>802</v>
      </c>
      <c r="V578" s="10" t="s">
        <v>434</v>
      </c>
      <c r="W578" s="10" t="s">
        <v>435</v>
      </c>
      <c r="X578" s="10" t="s">
        <v>296</v>
      </c>
    </row>
    <row r="579" spans="1:24" ht="13.5" x14ac:dyDescent="0.25">
      <c r="A579" t="s">
        <v>4996</v>
      </c>
      <c r="C579" t="e">
        <v>#N/A</v>
      </c>
      <c r="D579" s="10" t="s">
        <v>28</v>
      </c>
      <c r="E579" s="34">
        <v>20261405613</v>
      </c>
      <c r="F579" s="10" t="s">
        <v>2912</v>
      </c>
      <c r="G579" s="10" t="s">
        <v>262</v>
      </c>
      <c r="H579" s="10" t="s">
        <v>2913</v>
      </c>
      <c r="I579" s="10" t="s">
        <v>2914</v>
      </c>
      <c r="J579" s="10"/>
      <c r="K579" s="10"/>
      <c r="L579" s="10" t="s">
        <v>33</v>
      </c>
      <c r="M579" s="10" t="s">
        <v>2915</v>
      </c>
      <c r="N579" s="10" t="s">
        <v>2916</v>
      </c>
      <c r="O579" s="11">
        <v>45973</v>
      </c>
      <c r="P579" s="12">
        <v>80558</v>
      </c>
      <c r="Q579" s="13">
        <v>0</v>
      </c>
      <c r="R579" s="11">
        <v>45978</v>
      </c>
      <c r="S579" s="11">
        <v>46568</v>
      </c>
      <c r="T579" s="10" t="s">
        <v>324</v>
      </c>
      <c r="U579" s="10" t="s">
        <v>325</v>
      </c>
      <c r="V579" s="10" t="s">
        <v>38</v>
      </c>
      <c r="W579" s="10" t="s">
        <v>39</v>
      </c>
      <c r="X579" s="10" t="s">
        <v>234</v>
      </c>
    </row>
    <row r="580" spans="1:24" ht="13.5" x14ac:dyDescent="0.25">
      <c r="A580" t="s">
        <v>4996</v>
      </c>
      <c r="C580" t="e">
        <v>#N/A</v>
      </c>
      <c r="D580" s="10" t="s">
        <v>28</v>
      </c>
      <c r="E580" s="34">
        <v>20261405416</v>
      </c>
      <c r="F580" s="10" t="s">
        <v>2971</v>
      </c>
      <c r="G580" s="10" t="s">
        <v>280</v>
      </c>
      <c r="H580" s="10" t="s">
        <v>2972</v>
      </c>
      <c r="I580" s="10" t="s">
        <v>2973</v>
      </c>
      <c r="J580" s="10" t="s">
        <v>319</v>
      </c>
      <c r="K580" s="10" t="s">
        <v>320</v>
      </c>
      <c r="L580" s="10" t="s">
        <v>33</v>
      </c>
      <c r="M580" s="10" t="s">
        <v>2974</v>
      </c>
      <c r="N580" s="10" t="s">
        <v>2975</v>
      </c>
      <c r="O580" s="11">
        <v>45973</v>
      </c>
      <c r="P580" s="12">
        <v>100000</v>
      </c>
      <c r="Q580" s="13">
        <v>3600</v>
      </c>
      <c r="R580" s="11">
        <v>45964</v>
      </c>
      <c r="S580" s="11">
        <v>46693</v>
      </c>
      <c r="T580" s="10" t="s">
        <v>324</v>
      </c>
      <c r="U580" s="10" t="s">
        <v>325</v>
      </c>
      <c r="V580" s="10" t="s">
        <v>38</v>
      </c>
      <c r="W580" s="10" t="s">
        <v>39</v>
      </c>
      <c r="X580" s="10" t="s">
        <v>234</v>
      </c>
    </row>
    <row r="581" spans="1:24" ht="13.5" x14ac:dyDescent="0.25">
      <c r="A581" t="s">
        <v>4996</v>
      </c>
      <c r="C581" t="e">
        <v>#N/A</v>
      </c>
      <c r="D581" s="10" t="s">
        <v>28</v>
      </c>
      <c r="E581" s="34">
        <v>20268803641</v>
      </c>
      <c r="F581" s="10" t="s">
        <v>3488</v>
      </c>
      <c r="G581" s="10" t="s">
        <v>2977</v>
      </c>
      <c r="H581" s="10" t="s">
        <v>3489</v>
      </c>
      <c r="I581" s="10" t="s">
        <v>3490</v>
      </c>
      <c r="J581" s="10"/>
      <c r="K581" s="10" t="s">
        <v>425</v>
      </c>
      <c r="L581" s="10" t="s">
        <v>33</v>
      </c>
      <c r="M581" s="10" t="s">
        <v>3491</v>
      </c>
      <c r="N581" s="10" t="s">
        <v>3492</v>
      </c>
      <c r="O581" s="11">
        <v>45973</v>
      </c>
      <c r="P581" s="12">
        <v>2500</v>
      </c>
      <c r="Q581" s="13">
        <v>0</v>
      </c>
      <c r="R581" s="11">
        <v>45964</v>
      </c>
      <c r="S581" s="11">
        <v>46203</v>
      </c>
      <c r="T581" s="10" t="s">
        <v>801</v>
      </c>
      <c r="U581" s="10" t="s">
        <v>802</v>
      </c>
      <c r="V581" s="10" t="s">
        <v>38</v>
      </c>
      <c r="W581" s="10" t="s">
        <v>39</v>
      </c>
      <c r="X581" s="10" t="s">
        <v>40</v>
      </c>
    </row>
    <row r="582" spans="1:24" ht="13.5" x14ac:dyDescent="0.25">
      <c r="A582" t="s">
        <v>4996</v>
      </c>
      <c r="C582" t="e">
        <v>#N/A</v>
      </c>
      <c r="D582" s="10" t="s">
        <v>28</v>
      </c>
      <c r="E582" s="34">
        <v>20268803721</v>
      </c>
      <c r="F582" s="10" t="s">
        <v>3524</v>
      </c>
      <c r="G582" s="10" t="s">
        <v>2977</v>
      </c>
      <c r="H582" s="10" t="s">
        <v>3258</v>
      </c>
      <c r="I582" s="10" t="s">
        <v>3259</v>
      </c>
      <c r="J582" s="10"/>
      <c r="K582" s="10"/>
      <c r="L582" s="10" t="s">
        <v>33</v>
      </c>
      <c r="M582" s="10" t="s">
        <v>3525</v>
      </c>
      <c r="N582" s="10" t="s">
        <v>3526</v>
      </c>
      <c r="O582" s="11">
        <v>45973</v>
      </c>
      <c r="P582" s="12">
        <v>6907.5</v>
      </c>
      <c r="Q582" s="13">
        <v>6907.5</v>
      </c>
      <c r="R582" s="11">
        <v>45973</v>
      </c>
      <c r="S582" s="11">
        <v>46008</v>
      </c>
      <c r="T582" s="10" t="s">
        <v>801</v>
      </c>
      <c r="U582" s="10" t="s">
        <v>802</v>
      </c>
      <c r="V582" s="10" t="s">
        <v>434</v>
      </c>
      <c r="W582" s="10" t="s">
        <v>435</v>
      </c>
      <c r="X582" s="10" t="s">
        <v>296</v>
      </c>
    </row>
    <row r="583" spans="1:24" ht="13.5" x14ac:dyDescent="0.25">
      <c r="A583" t="s">
        <v>4996</v>
      </c>
      <c r="C583" t="e">
        <v>#N/A</v>
      </c>
      <c r="D583" s="10" t="s">
        <v>28</v>
      </c>
      <c r="E583" s="34">
        <v>20268803729</v>
      </c>
      <c r="F583" s="10" t="s">
        <v>3527</v>
      </c>
      <c r="G583" s="10" t="s">
        <v>2977</v>
      </c>
      <c r="H583" s="10" t="s">
        <v>2723</v>
      </c>
      <c r="I583" s="10" t="s">
        <v>2724</v>
      </c>
      <c r="J583" s="10" t="s">
        <v>319</v>
      </c>
      <c r="K583" s="10" t="s">
        <v>460</v>
      </c>
      <c r="L583" s="10" t="s">
        <v>33</v>
      </c>
      <c r="M583" s="10" t="s">
        <v>3528</v>
      </c>
      <c r="N583" s="10" t="s">
        <v>3529</v>
      </c>
      <c r="O583" s="11">
        <v>45973</v>
      </c>
      <c r="P583" s="12">
        <v>17574</v>
      </c>
      <c r="Q583" s="13">
        <v>0</v>
      </c>
      <c r="R583" s="11">
        <v>45973</v>
      </c>
      <c r="S583" s="11">
        <v>46024</v>
      </c>
      <c r="T583" s="10" t="s">
        <v>801</v>
      </c>
      <c r="U583" s="10" t="s">
        <v>802</v>
      </c>
      <c r="V583" s="10" t="s">
        <v>434</v>
      </c>
      <c r="W583" s="10" t="s">
        <v>435</v>
      </c>
      <c r="X583" s="10" t="s">
        <v>296</v>
      </c>
    </row>
    <row r="584" spans="1:24" ht="13.5" x14ac:dyDescent="0.25">
      <c r="A584" t="s">
        <v>4996</v>
      </c>
      <c r="C584" t="e">
        <v>#N/A</v>
      </c>
      <c r="D584" s="10" t="s">
        <v>28</v>
      </c>
      <c r="E584" s="34">
        <v>20268801748</v>
      </c>
      <c r="F584" s="10" t="s">
        <v>3958</v>
      </c>
      <c r="G584" s="10" t="s">
        <v>289</v>
      </c>
      <c r="H584" s="10" t="s">
        <v>3959</v>
      </c>
      <c r="I584" s="10" t="s">
        <v>3960</v>
      </c>
      <c r="J584" s="10"/>
      <c r="K584" s="10"/>
      <c r="L584" s="10" t="s">
        <v>33</v>
      </c>
      <c r="M584" s="10" t="s">
        <v>3961</v>
      </c>
      <c r="N584" s="10" t="s">
        <v>3962</v>
      </c>
      <c r="O584" s="11">
        <v>45973</v>
      </c>
      <c r="P584" s="12">
        <v>1237475</v>
      </c>
      <c r="Q584" s="13">
        <v>0</v>
      </c>
      <c r="R584" s="11">
        <v>45960</v>
      </c>
      <c r="S584" s="11">
        <v>46325</v>
      </c>
      <c r="T584" s="10" t="s">
        <v>331</v>
      </c>
      <c r="U584" s="10" t="s">
        <v>332</v>
      </c>
      <c r="V584" s="10" t="s">
        <v>434</v>
      </c>
      <c r="W584" s="10" t="s">
        <v>435</v>
      </c>
      <c r="X584" s="10" t="s">
        <v>296</v>
      </c>
    </row>
    <row r="585" spans="1:24" ht="13.5" x14ac:dyDescent="0.25">
      <c r="A585" t="s">
        <v>4996</v>
      </c>
      <c r="C585" t="e">
        <v>#N/A</v>
      </c>
      <c r="D585" s="10" t="s">
        <v>3994</v>
      </c>
      <c r="E585" s="34">
        <v>20268201321</v>
      </c>
      <c r="F585" s="10"/>
      <c r="G585" s="10" t="s">
        <v>280</v>
      </c>
      <c r="H585" s="10" t="s">
        <v>4226</v>
      </c>
      <c r="I585" s="10" t="s">
        <v>4227</v>
      </c>
      <c r="J585" s="10"/>
      <c r="K585" s="10"/>
      <c r="L585" s="10" t="s">
        <v>352</v>
      </c>
      <c r="M585" s="10" t="s">
        <v>4228</v>
      </c>
      <c r="N585" s="10" t="s">
        <v>4229</v>
      </c>
      <c r="O585" s="11">
        <v>45973</v>
      </c>
      <c r="P585" s="12">
        <v>100</v>
      </c>
      <c r="Q585" s="13">
        <v>0</v>
      </c>
      <c r="R585" s="11">
        <v>45944</v>
      </c>
      <c r="S585" s="11">
        <v>47299</v>
      </c>
      <c r="T585" s="10" t="s">
        <v>4230</v>
      </c>
      <c r="U585" s="10" t="s">
        <v>4231</v>
      </c>
      <c r="V585" s="10" t="s">
        <v>2173</v>
      </c>
      <c r="W585" s="10" t="s">
        <v>4002</v>
      </c>
      <c r="X585" s="10" t="s">
        <v>40</v>
      </c>
    </row>
    <row r="586" spans="1:24" ht="13.5" x14ac:dyDescent="0.25">
      <c r="A586" t="s">
        <v>4996</v>
      </c>
      <c r="C586" t="e">
        <v>#N/A</v>
      </c>
      <c r="D586" s="10" t="s">
        <v>28</v>
      </c>
      <c r="E586" s="34">
        <v>20261403646</v>
      </c>
      <c r="F586" s="10" t="s">
        <v>4715</v>
      </c>
      <c r="G586" s="10" t="s">
        <v>298</v>
      </c>
      <c r="H586" s="10" t="s">
        <v>4716</v>
      </c>
      <c r="I586" s="10" t="s">
        <v>4717</v>
      </c>
      <c r="J586" s="10"/>
      <c r="K586" s="10"/>
      <c r="L586" s="10" t="s">
        <v>33</v>
      </c>
      <c r="M586" s="10" t="s">
        <v>4718</v>
      </c>
      <c r="N586" s="10" t="s">
        <v>4719</v>
      </c>
      <c r="O586" s="11">
        <v>45973</v>
      </c>
      <c r="P586" s="12">
        <v>49866</v>
      </c>
      <c r="Q586" s="13">
        <v>49866</v>
      </c>
      <c r="R586" s="11">
        <v>45901</v>
      </c>
      <c r="S586" s="11">
        <v>46265</v>
      </c>
      <c r="T586" s="10" t="s">
        <v>813</v>
      </c>
      <c r="U586" s="10" t="s">
        <v>4720</v>
      </c>
      <c r="V586" s="10" t="s">
        <v>813</v>
      </c>
      <c r="W586" s="10" t="s">
        <v>814</v>
      </c>
      <c r="X586" s="10" t="s">
        <v>296</v>
      </c>
    </row>
    <row r="587" spans="1:24" ht="13.5" x14ac:dyDescent="0.25">
      <c r="A587" t="s">
        <v>4996</v>
      </c>
      <c r="C587" t="e">
        <v>#N/A</v>
      </c>
      <c r="D587" s="10" t="s">
        <v>28</v>
      </c>
      <c r="E587" s="34">
        <v>20261405927</v>
      </c>
      <c r="F587" s="10" t="s">
        <v>4721</v>
      </c>
      <c r="G587" s="10" t="s">
        <v>298</v>
      </c>
      <c r="H587" s="10" t="s">
        <v>4722</v>
      </c>
      <c r="I587" s="10" t="s">
        <v>4723</v>
      </c>
      <c r="J587" s="10"/>
      <c r="K587" s="10"/>
      <c r="L587" s="10" t="s">
        <v>33</v>
      </c>
      <c r="M587" s="10" t="s">
        <v>4724</v>
      </c>
      <c r="N587" s="10" t="s">
        <v>4725</v>
      </c>
      <c r="O587" s="11">
        <v>45973</v>
      </c>
      <c r="P587" s="12">
        <v>72719</v>
      </c>
      <c r="Q587" s="13">
        <v>72719</v>
      </c>
      <c r="R587" s="11">
        <v>45939</v>
      </c>
      <c r="S587" s="11">
        <v>46321</v>
      </c>
      <c r="T587" s="10" t="s">
        <v>1220</v>
      </c>
      <c r="U587" s="10" t="s">
        <v>4726</v>
      </c>
      <c r="V587" s="10" t="s">
        <v>1220</v>
      </c>
      <c r="W587" s="10" t="s">
        <v>1221</v>
      </c>
      <c r="X587" s="10" t="s">
        <v>308</v>
      </c>
    </row>
    <row r="588" spans="1:24" ht="13.5" x14ac:dyDescent="0.25">
      <c r="A588" t="s">
        <v>4996</v>
      </c>
      <c r="C588" t="e">
        <v>#N/A</v>
      </c>
      <c r="D588" s="10" t="s">
        <v>28</v>
      </c>
      <c r="E588" s="34">
        <v>20268803459</v>
      </c>
      <c r="F588" s="10" t="s">
        <v>4750</v>
      </c>
      <c r="G588" s="10" t="s">
        <v>754</v>
      </c>
      <c r="H588" s="10" t="s">
        <v>4751</v>
      </c>
      <c r="I588" s="10" t="s">
        <v>4752</v>
      </c>
      <c r="J588" s="10"/>
      <c r="K588" s="10"/>
      <c r="L588" s="10" t="s">
        <v>50</v>
      </c>
      <c r="M588" s="10" t="s">
        <v>4753</v>
      </c>
      <c r="N588" s="10" t="s">
        <v>4754</v>
      </c>
      <c r="O588" s="11">
        <v>45973</v>
      </c>
      <c r="P588" s="12">
        <v>28690</v>
      </c>
      <c r="Q588" s="13">
        <v>28690</v>
      </c>
      <c r="R588" s="11">
        <v>45839</v>
      </c>
      <c r="S588" s="11">
        <v>46203</v>
      </c>
      <c r="T588" s="10" t="s">
        <v>813</v>
      </c>
      <c r="U588" s="10" t="s">
        <v>4720</v>
      </c>
      <c r="V588" s="10" t="s">
        <v>813</v>
      </c>
      <c r="W588" s="10" t="s">
        <v>814</v>
      </c>
      <c r="X588" s="10" t="s">
        <v>308</v>
      </c>
    </row>
    <row r="589" spans="1:24" ht="13.5" x14ac:dyDescent="0.25">
      <c r="A589" t="s">
        <v>4996</v>
      </c>
      <c r="C589" t="e">
        <v>#N/A</v>
      </c>
      <c r="D589" s="10" t="s">
        <v>287</v>
      </c>
      <c r="E589" s="34">
        <v>20268803163</v>
      </c>
      <c r="F589" s="10" t="s">
        <v>288</v>
      </c>
      <c r="G589" s="10" t="s">
        <v>289</v>
      </c>
      <c r="H589" s="10" t="s">
        <v>290</v>
      </c>
      <c r="I589" s="10" t="s">
        <v>291</v>
      </c>
      <c r="J589" s="10"/>
      <c r="K589" s="10"/>
      <c r="L589" s="10" t="s">
        <v>33</v>
      </c>
      <c r="M589" s="10" t="s">
        <v>292</v>
      </c>
      <c r="N589" s="10" t="s">
        <v>293</v>
      </c>
      <c r="O589" s="11">
        <v>45971</v>
      </c>
      <c r="P589" s="12">
        <v>535788</v>
      </c>
      <c r="Q589" s="13">
        <v>0</v>
      </c>
      <c r="R589" s="11">
        <v>45992</v>
      </c>
      <c r="S589" s="11">
        <v>47817</v>
      </c>
      <c r="T589" s="10" t="s">
        <v>253</v>
      </c>
      <c r="U589" s="10" t="s">
        <v>254</v>
      </c>
      <c r="V589" s="10" t="s">
        <v>294</v>
      </c>
      <c r="W589" s="10" t="s">
        <v>295</v>
      </c>
      <c r="X589" s="10" t="s">
        <v>296</v>
      </c>
    </row>
    <row r="590" spans="1:24" ht="13.5" x14ac:dyDescent="0.25">
      <c r="A590" t="s">
        <v>4996</v>
      </c>
      <c r="C590" t="e">
        <v>#N/A</v>
      </c>
      <c r="D590" s="10" t="s">
        <v>28</v>
      </c>
      <c r="E590" s="34">
        <v>20261404096</v>
      </c>
      <c r="F590" s="10" t="s">
        <v>544</v>
      </c>
      <c r="G590" s="10" t="s">
        <v>471</v>
      </c>
      <c r="H590" s="10" t="s">
        <v>545</v>
      </c>
      <c r="I590" s="10" t="s">
        <v>546</v>
      </c>
      <c r="J590" s="10" t="s">
        <v>319</v>
      </c>
      <c r="K590" s="10" t="s">
        <v>320</v>
      </c>
      <c r="L590" s="10" t="s">
        <v>33</v>
      </c>
      <c r="M590" s="10" t="s">
        <v>547</v>
      </c>
      <c r="N590" s="10" t="s">
        <v>548</v>
      </c>
      <c r="O590" s="11">
        <v>45971</v>
      </c>
      <c r="P590" s="12">
        <v>99600</v>
      </c>
      <c r="Q590" s="13">
        <v>58100</v>
      </c>
      <c r="R590" s="11">
        <v>45919</v>
      </c>
      <c r="S590" s="11">
        <v>46203</v>
      </c>
      <c r="T590" s="10" t="s">
        <v>324</v>
      </c>
      <c r="U590" s="10" t="s">
        <v>325</v>
      </c>
      <c r="V590" s="10" t="s">
        <v>38</v>
      </c>
      <c r="W590" s="10" t="s">
        <v>39</v>
      </c>
      <c r="X590" s="10" t="s">
        <v>296</v>
      </c>
    </row>
    <row r="591" spans="1:24" ht="13.5" x14ac:dyDescent="0.25">
      <c r="A591" t="s">
        <v>4996</v>
      </c>
      <c r="C591" t="e">
        <v>#N/A</v>
      </c>
      <c r="D591" s="10" t="s">
        <v>28</v>
      </c>
      <c r="E591" s="34">
        <v>20261405943</v>
      </c>
      <c r="F591" s="10" t="s">
        <v>640</v>
      </c>
      <c r="G591" s="10" t="s">
        <v>471</v>
      </c>
      <c r="H591" s="10" t="s">
        <v>641</v>
      </c>
      <c r="I591" s="10" t="s">
        <v>642</v>
      </c>
      <c r="J591" s="10" t="s">
        <v>319</v>
      </c>
      <c r="K591" s="10" t="s">
        <v>425</v>
      </c>
      <c r="L591" s="10" t="s">
        <v>33</v>
      </c>
      <c r="M591" s="10" t="s">
        <v>643</v>
      </c>
      <c r="N591" s="10" t="s">
        <v>644</v>
      </c>
      <c r="O591" s="11">
        <v>45971</v>
      </c>
      <c r="P591" s="12">
        <v>20634</v>
      </c>
      <c r="Q591" s="13">
        <v>20634</v>
      </c>
      <c r="R591" s="11">
        <v>45971</v>
      </c>
      <c r="S591" s="11">
        <v>46203</v>
      </c>
      <c r="T591" s="10" t="s">
        <v>537</v>
      </c>
      <c r="U591" s="10" t="s">
        <v>538</v>
      </c>
      <c r="V591" s="10" t="s">
        <v>434</v>
      </c>
      <c r="W591" s="10" t="s">
        <v>435</v>
      </c>
      <c r="X591" s="10" t="s">
        <v>296</v>
      </c>
    </row>
    <row r="592" spans="1:24" ht="13.5" x14ac:dyDescent="0.25">
      <c r="A592" t="s">
        <v>4996</v>
      </c>
      <c r="C592" t="e">
        <v>#N/A</v>
      </c>
      <c r="D592" s="10" t="s">
        <v>28</v>
      </c>
      <c r="E592" s="34">
        <v>20261406124</v>
      </c>
      <c r="F592" s="10" t="s">
        <v>663</v>
      </c>
      <c r="G592" s="10" t="s">
        <v>471</v>
      </c>
      <c r="H592" s="10" t="s">
        <v>664</v>
      </c>
      <c r="I592" s="10" t="s">
        <v>665</v>
      </c>
      <c r="J592" s="10"/>
      <c r="K592" s="10"/>
      <c r="L592" s="10" t="s">
        <v>33</v>
      </c>
      <c r="M592" s="10" t="s">
        <v>666</v>
      </c>
      <c r="N592" s="10" t="s">
        <v>667</v>
      </c>
      <c r="O592" s="11">
        <v>45971</v>
      </c>
      <c r="P592" s="12">
        <v>12600</v>
      </c>
      <c r="Q592" s="13">
        <v>740</v>
      </c>
      <c r="R592" s="11">
        <v>45971</v>
      </c>
      <c r="S592" s="11">
        <v>46203</v>
      </c>
      <c r="T592" s="10" t="s">
        <v>537</v>
      </c>
      <c r="U592" s="10" t="s">
        <v>538</v>
      </c>
      <c r="V592" s="10" t="s">
        <v>38</v>
      </c>
      <c r="W592" s="10" t="s">
        <v>39</v>
      </c>
      <c r="X592" s="10" t="s">
        <v>296</v>
      </c>
    </row>
    <row r="593" spans="1:24" ht="13.5" x14ac:dyDescent="0.25">
      <c r="A593" t="s">
        <v>4995</v>
      </c>
      <c r="B593" t="s">
        <v>4984</v>
      </c>
      <c r="C593" s="32" t="s">
        <v>4985</v>
      </c>
      <c r="D593" s="10" t="s">
        <v>28</v>
      </c>
      <c r="E593" s="34">
        <v>20268803254</v>
      </c>
      <c r="F593" s="10" t="s">
        <v>1672</v>
      </c>
      <c r="G593" s="10" t="s">
        <v>1282</v>
      </c>
      <c r="H593" s="10" t="s">
        <v>1673</v>
      </c>
      <c r="I593" s="10" t="s">
        <v>1674</v>
      </c>
      <c r="J593" s="10"/>
      <c r="K593" s="10"/>
      <c r="L593" s="10" t="s">
        <v>50</v>
      </c>
      <c r="M593" s="10" t="s">
        <v>1675</v>
      </c>
      <c r="N593" s="10" t="s">
        <v>1574</v>
      </c>
      <c r="O593" s="11">
        <v>45971</v>
      </c>
      <c r="P593" s="12">
        <v>380155</v>
      </c>
      <c r="Q593" s="13">
        <v>139391.81</v>
      </c>
      <c r="R593" s="11">
        <v>45870</v>
      </c>
      <c r="S593" s="11">
        <v>46234</v>
      </c>
      <c r="T593" s="10" t="s">
        <v>304</v>
      </c>
      <c r="U593" s="10" t="s">
        <v>305</v>
      </c>
      <c r="V593" s="10" t="s">
        <v>55</v>
      </c>
      <c r="W593" s="10" t="s">
        <v>56</v>
      </c>
      <c r="X593" s="10" t="s">
        <v>57</v>
      </c>
    </row>
    <row r="594" spans="1:24" ht="13.5" x14ac:dyDescent="0.25">
      <c r="A594" t="s">
        <v>4996</v>
      </c>
      <c r="C594" t="e">
        <v>#N/A</v>
      </c>
      <c r="D594" s="10" t="s">
        <v>28</v>
      </c>
      <c r="E594" s="34">
        <v>20268803526</v>
      </c>
      <c r="F594" s="10" t="s">
        <v>1834</v>
      </c>
      <c r="G594" s="10" t="s">
        <v>1282</v>
      </c>
      <c r="H594" s="10" t="s">
        <v>1835</v>
      </c>
      <c r="I594" s="10" t="s">
        <v>1836</v>
      </c>
      <c r="J594" s="10"/>
      <c r="K594" s="10"/>
      <c r="L594" s="10" t="s">
        <v>50</v>
      </c>
      <c r="M594" s="10" t="s">
        <v>1837</v>
      </c>
      <c r="N594" s="10" t="s">
        <v>1838</v>
      </c>
      <c r="O594" s="11">
        <v>45971</v>
      </c>
      <c r="P594" s="12">
        <v>5000</v>
      </c>
      <c r="Q594" s="13">
        <v>0</v>
      </c>
      <c r="R594" s="11">
        <v>44743</v>
      </c>
      <c r="S594" s="11">
        <v>45107</v>
      </c>
      <c r="T594" s="10" t="s">
        <v>1270</v>
      </c>
      <c r="U594" s="10" t="s">
        <v>1271</v>
      </c>
      <c r="V594" s="10" t="s">
        <v>55</v>
      </c>
      <c r="W594" s="10" t="s">
        <v>56</v>
      </c>
      <c r="X594" s="10" t="s">
        <v>57</v>
      </c>
    </row>
    <row r="595" spans="1:24" ht="13.5" x14ac:dyDescent="0.25">
      <c r="A595" t="s">
        <v>4996</v>
      </c>
      <c r="C595" t="e">
        <v>#N/A</v>
      </c>
      <c r="D595" s="10" t="s">
        <v>28</v>
      </c>
      <c r="E595" s="34">
        <v>20268803655</v>
      </c>
      <c r="F595" s="10" t="s">
        <v>3498</v>
      </c>
      <c r="G595" s="10" t="s">
        <v>2977</v>
      </c>
      <c r="H595" s="10" t="s">
        <v>3499</v>
      </c>
      <c r="I595" s="10" t="s">
        <v>3500</v>
      </c>
      <c r="J595" s="10"/>
      <c r="K595" s="10"/>
      <c r="L595" s="10" t="s">
        <v>431</v>
      </c>
      <c r="M595" s="10" t="s">
        <v>3501</v>
      </c>
      <c r="N595" s="10" t="s">
        <v>3502</v>
      </c>
      <c r="O595" s="11">
        <v>45971</v>
      </c>
      <c r="P595" s="12">
        <v>15900</v>
      </c>
      <c r="Q595" s="13">
        <v>15900</v>
      </c>
      <c r="R595" s="11">
        <v>45966</v>
      </c>
      <c r="S595" s="11">
        <v>46022</v>
      </c>
      <c r="T595" s="10" t="s">
        <v>801</v>
      </c>
      <c r="U595" s="10" t="s">
        <v>802</v>
      </c>
      <c r="V595" s="10" t="s">
        <v>434</v>
      </c>
      <c r="W595" s="10" t="s">
        <v>435</v>
      </c>
      <c r="X595" s="10" t="s">
        <v>296</v>
      </c>
    </row>
    <row r="596" spans="1:24" ht="13.5" x14ac:dyDescent="0.25">
      <c r="A596" t="s">
        <v>4996</v>
      </c>
      <c r="C596" t="e">
        <v>#N/A</v>
      </c>
      <c r="D596" s="10" t="s">
        <v>28</v>
      </c>
      <c r="E596" s="34">
        <v>20268803703</v>
      </c>
      <c r="F596" s="10" t="s">
        <v>3521</v>
      </c>
      <c r="G596" s="10" t="s">
        <v>2977</v>
      </c>
      <c r="H596" s="10" t="s">
        <v>3402</v>
      </c>
      <c r="I596" s="10" t="s">
        <v>3403</v>
      </c>
      <c r="J596" s="10" t="s">
        <v>319</v>
      </c>
      <c r="K596" s="10" t="s">
        <v>320</v>
      </c>
      <c r="L596" s="10" t="s">
        <v>33</v>
      </c>
      <c r="M596" s="10" t="s">
        <v>3522</v>
      </c>
      <c r="N596" s="10" t="s">
        <v>3523</v>
      </c>
      <c r="O596" s="11">
        <v>45971</v>
      </c>
      <c r="P596" s="12">
        <v>6011.03</v>
      </c>
      <c r="Q596" s="13">
        <v>0</v>
      </c>
      <c r="R596" s="11">
        <v>45971</v>
      </c>
      <c r="S596" s="11">
        <v>46021</v>
      </c>
      <c r="T596" s="10" t="s">
        <v>801</v>
      </c>
      <c r="U596" s="10" t="s">
        <v>802</v>
      </c>
      <c r="V596" s="10" t="s">
        <v>434</v>
      </c>
      <c r="W596" s="10" t="s">
        <v>435</v>
      </c>
      <c r="X596" s="10" t="s">
        <v>296</v>
      </c>
    </row>
    <row r="597" spans="1:24" ht="13.5" x14ac:dyDescent="0.25">
      <c r="A597" t="s">
        <v>4996</v>
      </c>
      <c r="C597" t="e">
        <v>#N/A</v>
      </c>
      <c r="D597" s="10" t="s">
        <v>28</v>
      </c>
      <c r="E597" s="34">
        <v>20268802142</v>
      </c>
      <c r="F597" s="10" t="s">
        <v>3990</v>
      </c>
      <c r="G597" s="10" t="s">
        <v>3991</v>
      </c>
      <c r="H597" s="10" t="s">
        <v>3387</v>
      </c>
      <c r="I597" s="10" t="s">
        <v>3388</v>
      </c>
      <c r="J597" s="10"/>
      <c r="K597" s="10"/>
      <c r="L597" s="10" t="s">
        <v>33</v>
      </c>
      <c r="M597" s="10" t="s">
        <v>3992</v>
      </c>
      <c r="N597" s="10" t="s">
        <v>3993</v>
      </c>
      <c r="O597" s="11">
        <v>45971</v>
      </c>
      <c r="P597" s="12">
        <v>28959.19</v>
      </c>
      <c r="Q597" s="13">
        <v>0</v>
      </c>
      <c r="R597" s="11">
        <v>45901</v>
      </c>
      <c r="S597" s="11">
        <v>46203</v>
      </c>
      <c r="T597" s="10" t="s">
        <v>331</v>
      </c>
      <c r="U597" s="10" t="s">
        <v>332</v>
      </c>
      <c r="V597" s="10" t="s">
        <v>434</v>
      </c>
      <c r="W597" s="10" t="s">
        <v>435</v>
      </c>
      <c r="X597" s="10" t="s">
        <v>296</v>
      </c>
    </row>
    <row r="598" spans="1:24" ht="13.5" x14ac:dyDescent="0.25">
      <c r="A598" t="s">
        <v>4996</v>
      </c>
      <c r="C598" t="e">
        <v>#N/A</v>
      </c>
      <c r="D598" s="10" t="s">
        <v>3994</v>
      </c>
      <c r="E598" s="34">
        <v>20268201263</v>
      </c>
      <c r="F598" s="10" t="s">
        <v>3995</v>
      </c>
      <c r="G598" s="10" t="s">
        <v>280</v>
      </c>
      <c r="H598" s="10" t="s">
        <v>4197</v>
      </c>
      <c r="I598" s="10" t="s">
        <v>4198</v>
      </c>
      <c r="J598" s="10"/>
      <c r="K598" s="10"/>
      <c r="L598" s="10" t="s">
        <v>431</v>
      </c>
      <c r="M598" s="10" t="s">
        <v>4199</v>
      </c>
      <c r="N598" s="10" t="s">
        <v>3999</v>
      </c>
      <c r="O598" s="11">
        <v>45971</v>
      </c>
      <c r="P598" s="12">
        <v>17024</v>
      </c>
      <c r="Q598" s="13">
        <v>0</v>
      </c>
      <c r="R598" s="11">
        <v>45981</v>
      </c>
      <c r="S598" s="11">
        <v>47442</v>
      </c>
      <c r="T598" s="10" t="s">
        <v>4000</v>
      </c>
      <c r="U598" s="10" t="s">
        <v>4001</v>
      </c>
      <c r="V598" s="10" t="s">
        <v>2173</v>
      </c>
      <c r="W598" s="10" t="s">
        <v>4002</v>
      </c>
      <c r="X598" s="10" t="s">
        <v>40</v>
      </c>
    </row>
    <row r="599" spans="1:24" ht="13.5" x14ac:dyDescent="0.25">
      <c r="A599" t="s">
        <v>4996</v>
      </c>
      <c r="C599" t="e">
        <v>#N/A</v>
      </c>
      <c r="D599" s="10" t="s">
        <v>28</v>
      </c>
      <c r="E599" s="34">
        <v>20268803283</v>
      </c>
      <c r="F599" s="10" t="s">
        <v>4875</v>
      </c>
      <c r="G599" s="10" t="s">
        <v>274</v>
      </c>
      <c r="H599" s="10" t="s">
        <v>4876</v>
      </c>
      <c r="I599" s="10" t="s">
        <v>4877</v>
      </c>
      <c r="J599" s="10"/>
      <c r="K599" s="10" t="s">
        <v>193</v>
      </c>
      <c r="L599" s="10" t="s">
        <v>33</v>
      </c>
      <c r="M599" s="10" t="s">
        <v>4878</v>
      </c>
      <c r="N599" s="10" t="s">
        <v>4879</v>
      </c>
      <c r="O599" s="11">
        <v>45971</v>
      </c>
      <c r="P599" s="12">
        <v>22500</v>
      </c>
      <c r="Q599" s="13">
        <v>22500</v>
      </c>
      <c r="R599" s="11">
        <v>45962</v>
      </c>
      <c r="S599" s="11">
        <v>46203</v>
      </c>
      <c r="T599" s="10" t="s">
        <v>813</v>
      </c>
      <c r="U599" s="10" t="s">
        <v>4720</v>
      </c>
      <c r="V599" s="10" t="s">
        <v>813</v>
      </c>
      <c r="W599" s="10" t="s">
        <v>814</v>
      </c>
      <c r="X599" s="10" t="s">
        <v>308</v>
      </c>
    </row>
    <row r="600" spans="1:24" ht="13.5" x14ac:dyDescent="0.25">
      <c r="A600" t="s">
        <v>4996</v>
      </c>
      <c r="C600" t="e">
        <v>#N/A</v>
      </c>
      <c r="D600" s="10" t="s">
        <v>28</v>
      </c>
      <c r="E600" s="34">
        <v>20261403496</v>
      </c>
      <c r="F600" s="10" t="s">
        <v>502</v>
      </c>
      <c r="G600" s="10" t="s">
        <v>471</v>
      </c>
      <c r="H600" s="10" t="s">
        <v>503</v>
      </c>
      <c r="I600" s="10" t="s">
        <v>504</v>
      </c>
      <c r="J600" s="10"/>
      <c r="K600" s="10"/>
      <c r="L600" s="10" t="s">
        <v>33</v>
      </c>
      <c r="M600" s="10" t="s">
        <v>505</v>
      </c>
      <c r="N600" s="10" t="s">
        <v>506</v>
      </c>
      <c r="O600" s="11">
        <v>45968</v>
      </c>
      <c r="P600" s="12">
        <v>100000</v>
      </c>
      <c r="Q600" s="13">
        <v>0</v>
      </c>
      <c r="R600" s="11">
        <v>45910</v>
      </c>
      <c r="S600" s="11">
        <v>46203</v>
      </c>
      <c r="T600" s="10" t="s">
        <v>324</v>
      </c>
      <c r="U600" s="10" t="s">
        <v>325</v>
      </c>
      <c r="V600" s="10" t="s">
        <v>38</v>
      </c>
      <c r="W600" s="10" t="s">
        <v>39</v>
      </c>
      <c r="X600" s="10" t="s">
        <v>296</v>
      </c>
    </row>
    <row r="601" spans="1:24" ht="13.5" x14ac:dyDescent="0.25">
      <c r="A601" t="s">
        <v>4996</v>
      </c>
      <c r="C601" t="e">
        <v>#N/A</v>
      </c>
      <c r="D601" s="10" t="s">
        <v>28</v>
      </c>
      <c r="E601" s="34">
        <v>20261403751</v>
      </c>
      <c r="F601" s="10" t="s">
        <v>527</v>
      </c>
      <c r="G601" s="10" t="s">
        <v>471</v>
      </c>
      <c r="H601" s="10" t="s">
        <v>528</v>
      </c>
      <c r="I601" s="10" t="s">
        <v>529</v>
      </c>
      <c r="J601" s="10"/>
      <c r="K601" s="10"/>
      <c r="L601" s="10" t="s">
        <v>33</v>
      </c>
      <c r="M601" s="10" t="s">
        <v>530</v>
      </c>
      <c r="N601" s="10" t="s">
        <v>531</v>
      </c>
      <c r="O601" s="11">
        <v>45968</v>
      </c>
      <c r="P601" s="12">
        <v>100000</v>
      </c>
      <c r="Q601" s="13">
        <v>0</v>
      </c>
      <c r="R601" s="11">
        <v>45911</v>
      </c>
      <c r="S601" s="11">
        <v>46203</v>
      </c>
      <c r="T601" s="10" t="s">
        <v>324</v>
      </c>
      <c r="U601" s="10" t="s">
        <v>325</v>
      </c>
      <c r="V601" s="10" t="s">
        <v>38</v>
      </c>
      <c r="W601" s="10" t="s">
        <v>39</v>
      </c>
      <c r="X601" s="10" t="s">
        <v>296</v>
      </c>
    </row>
    <row r="602" spans="1:24" ht="13.5" x14ac:dyDescent="0.25">
      <c r="A602" t="s">
        <v>4996</v>
      </c>
      <c r="C602" t="e">
        <v>#N/A</v>
      </c>
      <c r="D602" s="10" t="s">
        <v>28</v>
      </c>
      <c r="E602" s="34">
        <v>20261405103</v>
      </c>
      <c r="F602" s="10" t="s">
        <v>602</v>
      </c>
      <c r="G602" s="10" t="s">
        <v>471</v>
      </c>
      <c r="H602" s="10" t="s">
        <v>603</v>
      </c>
      <c r="I602" s="10" t="s">
        <v>604</v>
      </c>
      <c r="J602" s="10" t="s">
        <v>319</v>
      </c>
      <c r="K602" s="10" t="s">
        <v>193</v>
      </c>
      <c r="L602" s="10" t="s">
        <v>301</v>
      </c>
      <c r="M602" s="10" t="s">
        <v>605</v>
      </c>
      <c r="N602" s="10" t="s">
        <v>606</v>
      </c>
      <c r="O602" s="11">
        <v>45968</v>
      </c>
      <c r="P602" s="12">
        <v>38697</v>
      </c>
      <c r="Q602" s="13">
        <v>38697</v>
      </c>
      <c r="R602" s="11">
        <v>45959</v>
      </c>
      <c r="S602" s="11">
        <v>46203</v>
      </c>
      <c r="T602" s="10" t="s">
        <v>324</v>
      </c>
      <c r="U602" s="10" t="s">
        <v>325</v>
      </c>
      <c r="V602" s="10" t="s">
        <v>38</v>
      </c>
      <c r="W602" s="10" t="s">
        <v>39</v>
      </c>
      <c r="X602" s="10" t="s">
        <v>296</v>
      </c>
    </row>
    <row r="603" spans="1:24" ht="13.5" x14ac:dyDescent="0.25">
      <c r="A603" t="s">
        <v>4996</v>
      </c>
      <c r="C603" t="e">
        <v>#N/A</v>
      </c>
      <c r="D603" s="10" t="s">
        <v>28</v>
      </c>
      <c r="E603" s="34">
        <v>20261405146</v>
      </c>
      <c r="F603" s="10" t="s">
        <v>607</v>
      </c>
      <c r="G603" s="10" t="s">
        <v>471</v>
      </c>
      <c r="H603" s="10" t="s">
        <v>608</v>
      </c>
      <c r="I603" s="10" t="s">
        <v>609</v>
      </c>
      <c r="J603" s="10"/>
      <c r="K603" s="10"/>
      <c r="L603" s="10" t="s">
        <v>301</v>
      </c>
      <c r="M603" s="10" t="s">
        <v>610</v>
      </c>
      <c r="N603" s="10" t="s">
        <v>611</v>
      </c>
      <c r="O603" s="11">
        <v>45968</v>
      </c>
      <c r="P603" s="12">
        <v>29400</v>
      </c>
      <c r="Q603" s="13">
        <v>29400</v>
      </c>
      <c r="R603" s="11">
        <v>45960</v>
      </c>
      <c r="S603" s="11">
        <v>46203</v>
      </c>
      <c r="T603" s="10" t="s">
        <v>324</v>
      </c>
      <c r="U603" s="10" t="s">
        <v>325</v>
      </c>
      <c r="V603" s="10" t="s">
        <v>434</v>
      </c>
      <c r="W603" s="10" t="s">
        <v>435</v>
      </c>
      <c r="X603" s="10" t="s">
        <v>296</v>
      </c>
    </row>
    <row r="604" spans="1:24" ht="13.5" x14ac:dyDescent="0.25">
      <c r="A604" t="s">
        <v>4996</v>
      </c>
      <c r="C604" t="e">
        <v>#N/A</v>
      </c>
      <c r="D604" s="10" t="s">
        <v>28</v>
      </c>
      <c r="E604" s="34">
        <v>20268801573</v>
      </c>
      <c r="F604" s="10" t="s">
        <v>924</v>
      </c>
      <c r="G604" s="10" t="s">
        <v>47</v>
      </c>
      <c r="H604" s="10" t="s">
        <v>925</v>
      </c>
      <c r="I604" s="10" t="s">
        <v>926</v>
      </c>
      <c r="J604" s="10"/>
      <c r="K604" s="10"/>
      <c r="L604" s="10" t="s">
        <v>50</v>
      </c>
      <c r="M604" s="10" t="s">
        <v>927</v>
      </c>
      <c r="N604" s="10" t="s">
        <v>928</v>
      </c>
      <c r="O604" s="11">
        <v>45968</v>
      </c>
      <c r="P604" s="12">
        <v>1</v>
      </c>
      <c r="Q604" s="13">
        <v>0</v>
      </c>
      <c r="R604" s="11">
        <v>45383</v>
      </c>
      <c r="S604" s="11">
        <v>45747</v>
      </c>
      <c r="T604" s="10" t="s">
        <v>355</v>
      </c>
      <c r="U604" s="10" t="s">
        <v>356</v>
      </c>
      <c r="V604" s="10" t="s">
        <v>55</v>
      </c>
      <c r="W604" s="10" t="s">
        <v>56</v>
      </c>
      <c r="X604" s="10" t="s">
        <v>57</v>
      </c>
    </row>
    <row r="605" spans="1:24" ht="13.5" x14ac:dyDescent="0.25">
      <c r="A605" t="s">
        <v>4996</v>
      </c>
      <c r="C605" t="e">
        <v>#N/A</v>
      </c>
      <c r="D605" s="10" t="s">
        <v>28</v>
      </c>
      <c r="E605" s="34">
        <v>20268802262</v>
      </c>
      <c r="F605" s="10" t="s">
        <v>939</v>
      </c>
      <c r="G605" s="10" t="s">
        <v>47</v>
      </c>
      <c r="H605" s="10" t="s">
        <v>940</v>
      </c>
      <c r="I605" s="10" t="s">
        <v>941</v>
      </c>
      <c r="J605" s="10"/>
      <c r="K605" s="10"/>
      <c r="L605" s="10" t="s">
        <v>50</v>
      </c>
      <c r="M605" s="10" t="s">
        <v>942</v>
      </c>
      <c r="N605" s="10" t="s">
        <v>938</v>
      </c>
      <c r="O605" s="11">
        <v>45968</v>
      </c>
      <c r="P605" s="12">
        <v>1</v>
      </c>
      <c r="Q605" s="13">
        <v>0</v>
      </c>
      <c r="R605" s="11">
        <v>45383</v>
      </c>
      <c r="S605" s="11">
        <v>46022</v>
      </c>
      <c r="T605" s="10" t="s">
        <v>355</v>
      </c>
      <c r="U605" s="10" t="s">
        <v>356</v>
      </c>
      <c r="V605" s="10" t="s">
        <v>55</v>
      </c>
      <c r="W605" s="10" t="s">
        <v>56</v>
      </c>
      <c r="X605" s="10" t="s">
        <v>57</v>
      </c>
    </row>
    <row r="606" spans="1:24" ht="13.5" x14ac:dyDescent="0.25">
      <c r="A606" t="s">
        <v>4996</v>
      </c>
      <c r="C606" t="e">
        <v>#N/A</v>
      </c>
      <c r="D606" s="10" t="s">
        <v>28</v>
      </c>
      <c r="E606" s="34">
        <v>20268802265</v>
      </c>
      <c r="F606" s="10" t="s">
        <v>943</v>
      </c>
      <c r="G606" s="10" t="s">
        <v>47</v>
      </c>
      <c r="H606" s="10" t="s">
        <v>944</v>
      </c>
      <c r="I606" s="10" t="s">
        <v>945</v>
      </c>
      <c r="J606" s="10"/>
      <c r="K606" s="10"/>
      <c r="L606" s="10" t="s">
        <v>50</v>
      </c>
      <c r="M606" s="10" t="s">
        <v>946</v>
      </c>
      <c r="N606" s="10" t="s">
        <v>947</v>
      </c>
      <c r="O606" s="11">
        <v>45968</v>
      </c>
      <c r="P606" s="12">
        <v>1</v>
      </c>
      <c r="Q606" s="13">
        <v>0</v>
      </c>
      <c r="R606" s="11">
        <v>45383</v>
      </c>
      <c r="S606" s="11">
        <v>46022</v>
      </c>
      <c r="T606" s="10" t="s">
        <v>355</v>
      </c>
      <c r="U606" s="10" t="s">
        <v>356</v>
      </c>
      <c r="V606" s="10" t="s">
        <v>55</v>
      </c>
      <c r="W606" s="10" t="s">
        <v>56</v>
      </c>
      <c r="X606" s="10" t="s">
        <v>57</v>
      </c>
    </row>
    <row r="607" spans="1:24" ht="13.5" x14ac:dyDescent="0.25">
      <c r="A607" t="s">
        <v>4996</v>
      </c>
      <c r="C607" t="e">
        <v>#N/A</v>
      </c>
      <c r="D607" s="10" t="s">
        <v>28</v>
      </c>
      <c r="E607" s="34">
        <v>20268802841</v>
      </c>
      <c r="F607" s="10" t="s">
        <v>1047</v>
      </c>
      <c r="G607" s="10" t="s">
        <v>47</v>
      </c>
      <c r="H607" s="10" t="s">
        <v>1048</v>
      </c>
      <c r="I607" s="10" t="s">
        <v>1049</v>
      </c>
      <c r="J607" s="10"/>
      <c r="K607" s="10"/>
      <c r="L607" s="10" t="s">
        <v>33</v>
      </c>
      <c r="M607" s="10" t="s">
        <v>1050</v>
      </c>
      <c r="N607" s="10" t="s">
        <v>1051</v>
      </c>
      <c r="O607" s="11">
        <v>45968</v>
      </c>
      <c r="P607" s="12">
        <v>1</v>
      </c>
      <c r="Q607" s="13">
        <v>0</v>
      </c>
      <c r="R607" s="11">
        <v>45383</v>
      </c>
      <c r="S607" s="11">
        <v>45747</v>
      </c>
      <c r="T607" s="10" t="s">
        <v>355</v>
      </c>
      <c r="U607" s="10" t="s">
        <v>356</v>
      </c>
      <c r="V607" s="10" t="s">
        <v>55</v>
      </c>
      <c r="W607" s="10" t="s">
        <v>56</v>
      </c>
      <c r="X607" s="10" t="s">
        <v>57</v>
      </c>
    </row>
    <row r="608" spans="1:24" ht="13.5" x14ac:dyDescent="0.25">
      <c r="A608" t="s">
        <v>4996</v>
      </c>
      <c r="C608" t="e">
        <v>#N/A</v>
      </c>
      <c r="D608" s="10" t="s">
        <v>28</v>
      </c>
      <c r="E608" s="34">
        <v>20268802851</v>
      </c>
      <c r="F608" s="10" t="s">
        <v>1055</v>
      </c>
      <c r="G608" s="10" t="s">
        <v>47</v>
      </c>
      <c r="H608" s="10" t="s">
        <v>1048</v>
      </c>
      <c r="I608" s="10" t="s">
        <v>1049</v>
      </c>
      <c r="J608" s="10"/>
      <c r="K608" s="10"/>
      <c r="L608" s="10" t="s">
        <v>33</v>
      </c>
      <c r="M608" s="10" t="s">
        <v>1056</v>
      </c>
      <c r="N608" s="10" t="s">
        <v>947</v>
      </c>
      <c r="O608" s="11">
        <v>45968</v>
      </c>
      <c r="P608" s="12">
        <v>1</v>
      </c>
      <c r="Q608" s="13">
        <v>0</v>
      </c>
      <c r="R608" s="11">
        <v>45383</v>
      </c>
      <c r="S608" s="11">
        <v>46022</v>
      </c>
      <c r="T608" s="10" t="s">
        <v>355</v>
      </c>
      <c r="U608" s="10" t="s">
        <v>356</v>
      </c>
      <c r="V608" s="10" t="s">
        <v>55</v>
      </c>
      <c r="W608" s="10" t="s">
        <v>56</v>
      </c>
      <c r="X608" s="10" t="s">
        <v>57</v>
      </c>
    </row>
    <row r="609" spans="1:24" ht="13.5" x14ac:dyDescent="0.25">
      <c r="A609" t="s">
        <v>4996</v>
      </c>
      <c r="C609" t="e">
        <v>#N/A</v>
      </c>
      <c r="D609" s="10" t="s">
        <v>28</v>
      </c>
      <c r="E609" s="34">
        <v>20268802852</v>
      </c>
      <c r="F609" s="10" t="s">
        <v>1057</v>
      </c>
      <c r="G609" s="10" t="s">
        <v>47</v>
      </c>
      <c r="H609" s="10" t="s">
        <v>944</v>
      </c>
      <c r="I609" s="10" t="s">
        <v>945</v>
      </c>
      <c r="J609" s="10"/>
      <c r="K609" s="10"/>
      <c r="L609" s="10" t="s">
        <v>50</v>
      </c>
      <c r="M609" s="10" t="s">
        <v>1058</v>
      </c>
      <c r="N609" s="10" t="s">
        <v>928</v>
      </c>
      <c r="O609" s="11">
        <v>45968</v>
      </c>
      <c r="P609" s="12">
        <v>1</v>
      </c>
      <c r="Q609" s="13">
        <v>0</v>
      </c>
      <c r="R609" s="11">
        <v>45383</v>
      </c>
      <c r="S609" s="11">
        <v>45747</v>
      </c>
      <c r="T609" s="10" t="s">
        <v>355</v>
      </c>
      <c r="U609" s="10" t="s">
        <v>356</v>
      </c>
      <c r="V609" s="10" t="s">
        <v>55</v>
      </c>
      <c r="W609" s="10" t="s">
        <v>56</v>
      </c>
      <c r="X609" s="10" t="s">
        <v>57</v>
      </c>
    </row>
    <row r="610" spans="1:24" ht="13.5" x14ac:dyDescent="0.25">
      <c r="A610" t="s">
        <v>4996</v>
      </c>
      <c r="C610" t="e">
        <v>#N/A</v>
      </c>
      <c r="D610" s="10" t="s">
        <v>28</v>
      </c>
      <c r="E610" s="34">
        <v>20268802988</v>
      </c>
      <c r="F610" s="10" t="s">
        <v>1094</v>
      </c>
      <c r="G610" s="10" t="s">
        <v>47</v>
      </c>
      <c r="H610" s="10" t="s">
        <v>1085</v>
      </c>
      <c r="I610" s="10" t="s">
        <v>1086</v>
      </c>
      <c r="J610" s="10"/>
      <c r="K610" s="10"/>
      <c r="L610" s="10" t="s">
        <v>33</v>
      </c>
      <c r="M610" s="10" t="s">
        <v>1095</v>
      </c>
      <c r="N610" s="10" t="s">
        <v>938</v>
      </c>
      <c r="O610" s="11">
        <v>45968</v>
      </c>
      <c r="P610" s="12">
        <v>1</v>
      </c>
      <c r="Q610" s="13">
        <v>0</v>
      </c>
      <c r="R610" s="11">
        <v>45383</v>
      </c>
      <c r="S610" s="11">
        <v>46022</v>
      </c>
      <c r="T610" s="10" t="s">
        <v>355</v>
      </c>
      <c r="U610" s="10" t="s">
        <v>356</v>
      </c>
      <c r="V610" s="10" t="s">
        <v>55</v>
      </c>
      <c r="W610" s="10" t="s">
        <v>56</v>
      </c>
      <c r="X610" s="10" t="s">
        <v>57</v>
      </c>
    </row>
    <row r="611" spans="1:24" ht="13.5" x14ac:dyDescent="0.25">
      <c r="A611" t="s">
        <v>4996</v>
      </c>
      <c r="C611" t="e">
        <v>#N/A</v>
      </c>
      <c r="D611" s="10" t="s">
        <v>28</v>
      </c>
      <c r="E611" s="34">
        <v>20268803138</v>
      </c>
      <c r="F611" s="10" t="s">
        <v>1102</v>
      </c>
      <c r="G611" s="10" t="s">
        <v>47</v>
      </c>
      <c r="H611" s="10" t="s">
        <v>1103</v>
      </c>
      <c r="I611" s="10" t="s">
        <v>1104</v>
      </c>
      <c r="J611" s="10"/>
      <c r="K611" s="10"/>
      <c r="L611" s="10" t="s">
        <v>33</v>
      </c>
      <c r="M611" s="10" t="s">
        <v>1105</v>
      </c>
      <c r="N611" s="10" t="s">
        <v>947</v>
      </c>
      <c r="O611" s="11">
        <v>45968</v>
      </c>
      <c r="P611" s="12">
        <v>1</v>
      </c>
      <c r="Q611" s="13">
        <v>0</v>
      </c>
      <c r="R611" s="11">
        <v>45383</v>
      </c>
      <c r="S611" s="11">
        <v>46022</v>
      </c>
      <c r="T611" s="10" t="s">
        <v>355</v>
      </c>
      <c r="U611" s="10" t="s">
        <v>356</v>
      </c>
      <c r="V611" s="10" t="s">
        <v>55</v>
      </c>
      <c r="W611" s="10" t="s">
        <v>56</v>
      </c>
      <c r="X611" s="10" t="s">
        <v>57</v>
      </c>
    </row>
    <row r="612" spans="1:24" ht="13.5" x14ac:dyDescent="0.25">
      <c r="A612" t="s">
        <v>4996</v>
      </c>
      <c r="C612" t="e">
        <v>#N/A</v>
      </c>
      <c r="D612" s="10" t="s">
        <v>3994</v>
      </c>
      <c r="E612" s="34">
        <v>20268201096</v>
      </c>
      <c r="F612" s="10"/>
      <c r="G612" s="10" t="s">
        <v>280</v>
      </c>
      <c r="H612" s="10" t="s">
        <v>4147</v>
      </c>
      <c r="I612" s="10" t="s">
        <v>4148</v>
      </c>
      <c r="J612" s="10"/>
      <c r="K612" s="10"/>
      <c r="L612" s="10" t="s">
        <v>431</v>
      </c>
      <c r="M612" s="10" t="s">
        <v>4149</v>
      </c>
      <c r="N612" s="10" t="s">
        <v>4150</v>
      </c>
      <c r="O612" s="11">
        <v>45968</v>
      </c>
      <c r="P612" s="12">
        <v>0</v>
      </c>
      <c r="Q612" s="13">
        <v>0</v>
      </c>
      <c r="R612" s="11">
        <v>45848</v>
      </c>
      <c r="S612" s="11">
        <v>49856</v>
      </c>
      <c r="T612" s="10" t="s">
        <v>4013</v>
      </c>
      <c r="U612" s="10" t="s">
        <v>4014</v>
      </c>
      <c r="V612" s="10" t="s">
        <v>2173</v>
      </c>
      <c r="W612" s="10" t="s">
        <v>4002</v>
      </c>
      <c r="X612" s="10" t="s">
        <v>40</v>
      </c>
    </row>
    <row r="613" spans="1:24" ht="13.5" x14ac:dyDescent="0.25">
      <c r="A613" t="s">
        <v>4996</v>
      </c>
      <c r="C613" t="e">
        <v>#N/A</v>
      </c>
      <c r="D613" s="10" t="s">
        <v>3994</v>
      </c>
      <c r="E613" s="34">
        <v>20268201264</v>
      </c>
      <c r="F613" s="10" t="s">
        <v>3995</v>
      </c>
      <c r="G613" s="10" t="s">
        <v>280</v>
      </c>
      <c r="H613" s="10" t="s">
        <v>4200</v>
      </c>
      <c r="I613" s="10" t="s">
        <v>4201</v>
      </c>
      <c r="J613" s="10"/>
      <c r="K613" s="10"/>
      <c r="L613" s="10" t="s">
        <v>352</v>
      </c>
      <c r="M613" s="10" t="s">
        <v>4202</v>
      </c>
      <c r="N613" s="10" t="s">
        <v>3999</v>
      </c>
      <c r="O613" s="11">
        <v>45968</v>
      </c>
      <c r="P613" s="12">
        <v>7746.48</v>
      </c>
      <c r="Q613" s="13">
        <v>0</v>
      </c>
      <c r="R613" s="11">
        <v>45981</v>
      </c>
      <c r="S613" s="11">
        <v>47442</v>
      </c>
      <c r="T613" s="10" t="s">
        <v>4000</v>
      </c>
      <c r="U613" s="10" t="s">
        <v>4001</v>
      </c>
      <c r="V613" s="10" t="s">
        <v>2173</v>
      </c>
      <c r="W613" s="10" t="s">
        <v>4002</v>
      </c>
      <c r="X613" s="10" t="s">
        <v>40</v>
      </c>
    </row>
    <row r="614" spans="1:24" ht="13.5" x14ac:dyDescent="0.25">
      <c r="A614" t="s">
        <v>4996</v>
      </c>
      <c r="C614" t="e">
        <v>#N/A</v>
      </c>
      <c r="D614" s="10" t="s">
        <v>3994</v>
      </c>
      <c r="E614" s="34">
        <v>20268803470</v>
      </c>
      <c r="F614" s="10" t="s">
        <v>4503</v>
      </c>
      <c r="G614" s="10" t="s">
        <v>3884</v>
      </c>
      <c r="H614" s="10" t="s">
        <v>4504</v>
      </c>
      <c r="I614" s="10" t="s">
        <v>4505</v>
      </c>
      <c r="J614" s="10"/>
      <c r="K614" s="10"/>
      <c r="L614" s="10" t="s">
        <v>33</v>
      </c>
      <c r="M614" s="10" t="s">
        <v>4506</v>
      </c>
      <c r="N614" s="10" t="s">
        <v>4507</v>
      </c>
      <c r="O614" s="11">
        <v>45968</v>
      </c>
      <c r="P614" s="12">
        <v>800000</v>
      </c>
      <c r="Q614" s="13">
        <v>0</v>
      </c>
      <c r="R614" s="11">
        <v>45684</v>
      </c>
      <c r="S614" s="11">
        <v>46048</v>
      </c>
      <c r="T614" s="10" t="s">
        <v>355</v>
      </c>
      <c r="U614" s="10" t="s">
        <v>356</v>
      </c>
      <c r="V614" s="10" t="s">
        <v>4230</v>
      </c>
      <c r="W614" s="10" t="s">
        <v>4508</v>
      </c>
      <c r="X614" s="10" t="s">
        <v>296</v>
      </c>
    </row>
    <row r="615" spans="1:24" ht="13.5" x14ac:dyDescent="0.25">
      <c r="A615" t="s">
        <v>4996</v>
      </c>
      <c r="C615" t="e">
        <v>#N/A</v>
      </c>
      <c r="D615" s="10" t="s">
        <v>28</v>
      </c>
      <c r="E615" s="34">
        <v>20268803418</v>
      </c>
      <c r="F615" s="10" t="s">
        <v>4602</v>
      </c>
      <c r="G615" s="10" t="s">
        <v>1228</v>
      </c>
      <c r="H615" s="10" t="s">
        <v>4603</v>
      </c>
      <c r="I615" s="10" t="s">
        <v>4604</v>
      </c>
      <c r="J615" s="10"/>
      <c r="K615" s="10"/>
      <c r="L615" s="10" t="s">
        <v>50</v>
      </c>
      <c r="M615" s="10" t="s">
        <v>4605</v>
      </c>
      <c r="N615" s="10" t="s">
        <v>4601</v>
      </c>
      <c r="O615" s="11">
        <v>45968</v>
      </c>
      <c r="P615" s="12">
        <v>992270</v>
      </c>
      <c r="Q615" s="13">
        <v>0</v>
      </c>
      <c r="R615" s="11">
        <v>46023</v>
      </c>
      <c r="S615" s="11">
        <v>46568</v>
      </c>
      <c r="T615" s="10" t="s">
        <v>306</v>
      </c>
      <c r="U615" s="10" t="s">
        <v>4514</v>
      </c>
      <c r="V615" s="10" t="s">
        <v>55</v>
      </c>
      <c r="W615" s="10" t="s">
        <v>56</v>
      </c>
      <c r="X615" s="10" t="s">
        <v>57</v>
      </c>
    </row>
    <row r="616" spans="1:24" ht="13.5" x14ac:dyDescent="0.25">
      <c r="A616" t="s">
        <v>4996</v>
      </c>
      <c r="C616" t="e">
        <v>#N/A</v>
      </c>
      <c r="D616" s="10" t="s">
        <v>28</v>
      </c>
      <c r="E616" s="34">
        <v>20268802671</v>
      </c>
      <c r="F616" s="10" t="s">
        <v>1021</v>
      </c>
      <c r="G616" s="10" t="s">
        <v>47</v>
      </c>
      <c r="H616" s="10" t="s">
        <v>1022</v>
      </c>
      <c r="I616" s="10" t="s">
        <v>1023</v>
      </c>
      <c r="J616" s="10"/>
      <c r="K616" s="10"/>
      <c r="L616" s="10" t="s">
        <v>33</v>
      </c>
      <c r="M616" s="10" t="s">
        <v>1024</v>
      </c>
      <c r="N616" s="10" t="s">
        <v>1025</v>
      </c>
      <c r="O616" s="11">
        <v>45967</v>
      </c>
      <c r="P616" s="12">
        <v>750000</v>
      </c>
      <c r="Q616" s="13">
        <v>543876.64</v>
      </c>
      <c r="R616" s="11">
        <v>45566</v>
      </c>
      <c r="S616" s="11">
        <v>46660</v>
      </c>
      <c r="T616" s="10" t="s">
        <v>331</v>
      </c>
      <c r="U616" s="10" t="s">
        <v>332</v>
      </c>
      <c r="V616" s="10" t="s">
        <v>306</v>
      </c>
      <c r="W616" s="10" t="s">
        <v>307</v>
      </c>
      <c r="X616" s="10" t="s">
        <v>308</v>
      </c>
    </row>
    <row r="617" spans="1:24" ht="13.5" x14ac:dyDescent="0.25">
      <c r="A617" t="s">
        <v>4996</v>
      </c>
      <c r="C617" t="e">
        <v>#N/A</v>
      </c>
      <c r="D617" s="10" t="s">
        <v>28</v>
      </c>
      <c r="E617" s="34">
        <v>20261406513</v>
      </c>
      <c r="F617" s="10" t="s">
        <v>2563</v>
      </c>
      <c r="G617" s="10" t="s">
        <v>2286</v>
      </c>
      <c r="H617" s="10" t="s">
        <v>2564</v>
      </c>
      <c r="I617" s="10" t="s">
        <v>2565</v>
      </c>
      <c r="J617" s="10" t="s">
        <v>319</v>
      </c>
      <c r="K617" s="10" t="s">
        <v>320</v>
      </c>
      <c r="L617" s="10" t="s">
        <v>33</v>
      </c>
      <c r="M617" s="10" t="s">
        <v>2566</v>
      </c>
      <c r="N617" s="10" t="s">
        <v>2567</v>
      </c>
      <c r="O617" s="11">
        <v>45967</v>
      </c>
      <c r="P617" s="12">
        <v>17256</v>
      </c>
      <c r="Q617" s="13">
        <v>16456</v>
      </c>
      <c r="R617" s="11">
        <v>45839</v>
      </c>
      <c r="S617" s="11">
        <v>46203</v>
      </c>
      <c r="T617" s="10" t="s">
        <v>801</v>
      </c>
      <c r="U617" s="10" t="s">
        <v>802</v>
      </c>
      <c r="V617" s="10" t="s">
        <v>434</v>
      </c>
      <c r="W617" s="10" t="s">
        <v>435</v>
      </c>
      <c r="X617" s="10" t="s">
        <v>296</v>
      </c>
    </row>
    <row r="618" spans="1:24" ht="13.5" x14ac:dyDescent="0.25">
      <c r="A618" t="s">
        <v>4996</v>
      </c>
      <c r="C618" t="e">
        <v>#N/A</v>
      </c>
      <c r="D618" s="10" t="s">
        <v>28</v>
      </c>
      <c r="E618" s="34">
        <v>20261406514</v>
      </c>
      <c r="F618" s="10" t="s">
        <v>2568</v>
      </c>
      <c r="G618" s="10" t="s">
        <v>2286</v>
      </c>
      <c r="H618" s="10" t="s">
        <v>2569</v>
      </c>
      <c r="I618" s="10" t="s">
        <v>2570</v>
      </c>
      <c r="J618" s="10"/>
      <c r="K618" s="10"/>
      <c r="L618" s="10" t="s">
        <v>50</v>
      </c>
      <c r="M618" s="10" t="s">
        <v>2571</v>
      </c>
      <c r="N618" s="10" t="s">
        <v>2572</v>
      </c>
      <c r="O618" s="11">
        <v>45967</v>
      </c>
      <c r="P618" s="12">
        <v>800</v>
      </c>
      <c r="Q618" s="13">
        <v>0</v>
      </c>
      <c r="R618" s="11">
        <v>45957</v>
      </c>
      <c r="S618" s="11">
        <v>45981</v>
      </c>
      <c r="T618" s="10" t="s">
        <v>801</v>
      </c>
      <c r="U618" s="10" t="s">
        <v>802</v>
      </c>
      <c r="V618" s="10" t="s">
        <v>434</v>
      </c>
      <c r="W618" s="10" t="s">
        <v>435</v>
      </c>
      <c r="X618" s="10" t="s">
        <v>296</v>
      </c>
    </row>
    <row r="619" spans="1:24" ht="13.5" x14ac:dyDescent="0.25">
      <c r="A619" t="s">
        <v>4996</v>
      </c>
      <c r="C619" t="e">
        <v>#N/A</v>
      </c>
      <c r="D619" s="10" t="s">
        <v>28</v>
      </c>
      <c r="E619" s="34">
        <v>20261406515</v>
      </c>
      <c r="F619" s="10" t="s">
        <v>2573</v>
      </c>
      <c r="G619" s="10" t="s">
        <v>2286</v>
      </c>
      <c r="H619" s="10" t="s">
        <v>2574</v>
      </c>
      <c r="I619" s="10" t="s">
        <v>2575</v>
      </c>
      <c r="J619" s="10"/>
      <c r="K619" s="10"/>
      <c r="L619" s="10" t="s">
        <v>409</v>
      </c>
      <c r="M619" s="10" t="s">
        <v>2576</v>
      </c>
      <c r="N619" s="10" t="s">
        <v>2577</v>
      </c>
      <c r="O619" s="11">
        <v>45967</v>
      </c>
      <c r="P619" s="12">
        <v>20000</v>
      </c>
      <c r="Q619" s="13">
        <v>1670</v>
      </c>
      <c r="R619" s="11">
        <v>45839</v>
      </c>
      <c r="S619" s="11">
        <v>46568</v>
      </c>
      <c r="T619" s="10" t="s">
        <v>801</v>
      </c>
      <c r="U619" s="10" t="s">
        <v>802</v>
      </c>
      <c r="V619" s="10" t="s">
        <v>38</v>
      </c>
      <c r="W619" s="10" t="s">
        <v>39</v>
      </c>
      <c r="X619" s="10" t="s">
        <v>234</v>
      </c>
    </row>
    <row r="620" spans="1:24" ht="13.5" x14ac:dyDescent="0.25">
      <c r="A620" t="s">
        <v>4996</v>
      </c>
      <c r="C620" t="e">
        <v>#N/A</v>
      </c>
      <c r="D620" s="10" t="s">
        <v>28</v>
      </c>
      <c r="E620" s="34">
        <v>20261406516</v>
      </c>
      <c r="F620" s="10" t="s">
        <v>2578</v>
      </c>
      <c r="G620" s="10" t="s">
        <v>2286</v>
      </c>
      <c r="H620" s="10" t="s">
        <v>453</v>
      </c>
      <c r="I620" s="10" t="s">
        <v>454</v>
      </c>
      <c r="J620" s="10"/>
      <c r="K620" s="10" t="s">
        <v>193</v>
      </c>
      <c r="L620" s="10" t="s">
        <v>33</v>
      </c>
      <c r="M620" s="10" t="s">
        <v>2579</v>
      </c>
      <c r="N620" s="10" t="s">
        <v>2580</v>
      </c>
      <c r="O620" s="11">
        <v>45967</v>
      </c>
      <c r="P620" s="12">
        <v>5268.54</v>
      </c>
      <c r="Q620" s="13">
        <v>5268.54</v>
      </c>
      <c r="R620" s="11">
        <v>45960</v>
      </c>
      <c r="S620" s="11">
        <v>46203</v>
      </c>
      <c r="T620" s="10" t="s">
        <v>801</v>
      </c>
      <c r="U620" s="10" t="s">
        <v>802</v>
      </c>
      <c r="V620" s="10" t="s">
        <v>434</v>
      </c>
      <c r="W620" s="10" t="s">
        <v>435</v>
      </c>
      <c r="X620" s="10" t="s">
        <v>296</v>
      </c>
    </row>
    <row r="621" spans="1:24" ht="13.5" x14ac:dyDescent="0.25">
      <c r="A621" t="s">
        <v>4996</v>
      </c>
      <c r="C621" t="e">
        <v>#N/A</v>
      </c>
      <c r="D621" s="10" t="s">
        <v>28</v>
      </c>
      <c r="E621" s="34">
        <v>20268803664</v>
      </c>
      <c r="F621" s="10" t="s">
        <v>3503</v>
      </c>
      <c r="G621" s="10" t="s">
        <v>2977</v>
      </c>
      <c r="H621" s="10" t="s">
        <v>3346</v>
      </c>
      <c r="I621" s="10" t="s">
        <v>3347</v>
      </c>
      <c r="J621" s="10"/>
      <c r="K621" s="10"/>
      <c r="L621" s="10" t="s">
        <v>33</v>
      </c>
      <c r="M621" s="10" t="s">
        <v>3504</v>
      </c>
      <c r="N621" s="10" t="s">
        <v>3505</v>
      </c>
      <c r="O621" s="11">
        <v>45967</v>
      </c>
      <c r="P621" s="12">
        <v>13410</v>
      </c>
      <c r="Q621" s="13">
        <v>13410</v>
      </c>
      <c r="R621" s="11">
        <v>45967</v>
      </c>
      <c r="S621" s="11">
        <v>45995</v>
      </c>
      <c r="T621" s="10" t="s">
        <v>801</v>
      </c>
      <c r="U621" s="10" t="s">
        <v>802</v>
      </c>
      <c r="V621" s="10" t="s">
        <v>38</v>
      </c>
      <c r="W621" s="10" t="s">
        <v>39</v>
      </c>
      <c r="X621" s="10" t="s">
        <v>234</v>
      </c>
    </row>
    <row r="622" spans="1:24" ht="13.5" x14ac:dyDescent="0.25">
      <c r="A622" t="s">
        <v>4996</v>
      </c>
      <c r="C622" t="e">
        <v>#N/A</v>
      </c>
      <c r="D622" s="10" t="s">
        <v>28</v>
      </c>
      <c r="E622" s="34">
        <v>20268803666</v>
      </c>
      <c r="F622" s="10" t="s">
        <v>3506</v>
      </c>
      <c r="G622" s="10" t="s">
        <v>2977</v>
      </c>
      <c r="H622" s="10" t="s">
        <v>3507</v>
      </c>
      <c r="I622" s="10" t="s">
        <v>3508</v>
      </c>
      <c r="J622" s="10"/>
      <c r="K622" s="10"/>
      <c r="L622" s="10" t="s">
        <v>409</v>
      </c>
      <c r="M622" s="10" t="s">
        <v>3509</v>
      </c>
      <c r="N622" s="10" t="s">
        <v>3510</v>
      </c>
      <c r="O622" s="11">
        <v>45967</v>
      </c>
      <c r="P622" s="12">
        <v>6573</v>
      </c>
      <c r="Q622" s="13">
        <v>6573</v>
      </c>
      <c r="R622" s="11">
        <v>45967</v>
      </c>
      <c r="S622" s="11">
        <v>46041</v>
      </c>
      <c r="T622" s="10" t="s">
        <v>801</v>
      </c>
      <c r="U622" s="10" t="s">
        <v>802</v>
      </c>
      <c r="V622" s="10" t="s">
        <v>434</v>
      </c>
      <c r="W622" s="10" t="s">
        <v>435</v>
      </c>
      <c r="X622" s="10" t="s">
        <v>296</v>
      </c>
    </row>
    <row r="623" spans="1:24" ht="13.5" x14ac:dyDescent="0.25">
      <c r="A623" t="s">
        <v>4996</v>
      </c>
      <c r="C623" t="e">
        <v>#N/A</v>
      </c>
      <c r="D623" s="10" t="s">
        <v>28</v>
      </c>
      <c r="E623" s="34">
        <v>20268803667</v>
      </c>
      <c r="F623" s="10" t="s">
        <v>3511</v>
      </c>
      <c r="G623" s="10" t="s">
        <v>2977</v>
      </c>
      <c r="H623" s="10" t="s">
        <v>3512</v>
      </c>
      <c r="I623" s="10" t="s">
        <v>3513</v>
      </c>
      <c r="J623" s="10"/>
      <c r="K623" s="10"/>
      <c r="L623" s="10" t="s">
        <v>33</v>
      </c>
      <c r="M623" s="10" t="s">
        <v>3514</v>
      </c>
      <c r="N623" s="10" t="s">
        <v>3515</v>
      </c>
      <c r="O623" s="11">
        <v>45967</v>
      </c>
      <c r="P623" s="12">
        <v>9928.5499999999993</v>
      </c>
      <c r="Q623" s="13">
        <v>9928.5499999999993</v>
      </c>
      <c r="R623" s="11">
        <v>45968</v>
      </c>
      <c r="S623" s="11">
        <v>46003</v>
      </c>
      <c r="T623" s="10" t="s">
        <v>801</v>
      </c>
      <c r="U623" s="10" t="s">
        <v>802</v>
      </c>
      <c r="V623" s="10" t="s">
        <v>434</v>
      </c>
      <c r="W623" s="10" t="s">
        <v>435</v>
      </c>
      <c r="X623" s="10" t="s">
        <v>296</v>
      </c>
    </row>
    <row r="624" spans="1:24" ht="13.5" x14ac:dyDescent="0.25">
      <c r="A624" t="s">
        <v>4996</v>
      </c>
      <c r="C624" t="e">
        <v>#N/A</v>
      </c>
      <c r="D624" s="10" t="s">
        <v>28</v>
      </c>
      <c r="E624" s="34">
        <v>20268803670</v>
      </c>
      <c r="F624" s="10" t="s">
        <v>3516</v>
      </c>
      <c r="G624" s="10" t="s">
        <v>2977</v>
      </c>
      <c r="H624" s="10" t="s">
        <v>3517</v>
      </c>
      <c r="I624" s="10" t="s">
        <v>3518</v>
      </c>
      <c r="J624" s="10"/>
      <c r="K624" s="10"/>
      <c r="L624" s="10" t="s">
        <v>33</v>
      </c>
      <c r="M624" s="10" t="s">
        <v>3519</v>
      </c>
      <c r="N624" s="10" t="s">
        <v>3520</v>
      </c>
      <c r="O624" s="11">
        <v>45967</v>
      </c>
      <c r="P624" s="12">
        <v>2653.8</v>
      </c>
      <c r="Q624" s="13">
        <v>2653.8</v>
      </c>
      <c r="R624" s="11">
        <v>45968</v>
      </c>
      <c r="S624" s="11">
        <v>46001</v>
      </c>
      <c r="T624" s="10" t="s">
        <v>801</v>
      </c>
      <c r="U624" s="10" t="s">
        <v>802</v>
      </c>
      <c r="V624" s="10" t="s">
        <v>434</v>
      </c>
      <c r="W624" s="10" t="s">
        <v>435</v>
      </c>
      <c r="X624" s="10" t="s">
        <v>296</v>
      </c>
    </row>
    <row r="625" spans="1:24" ht="13.5" x14ac:dyDescent="0.25">
      <c r="A625" t="s">
        <v>4996</v>
      </c>
      <c r="C625" t="e">
        <v>#N/A</v>
      </c>
      <c r="D625" s="10" t="s">
        <v>28</v>
      </c>
      <c r="E625" s="34">
        <v>20268803521</v>
      </c>
      <c r="F625" s="10" t="s">
        <v>3908</v>
      </c>
      <c r="G625" s="10" t="s">
        <v>3884</v>
      </c>
      <c r="H625" s="10" t="s">
        <v>2534</v>
      </c>
      <c r="I625" s="10" t="s">
        <v>2535</v>
      </c>
      <c r="J625" s="10"/>
      <c r="K625" s="10"/>
      <c r="L625" s="10" t="s">
        <v>33</v>
      </c>
      <c r="M625" s="10" t="s">
        <v>3909</v>
      </c>
      <c r="N625" s="10" t="s">
        <v>3910</v>
      </c>
      <c r="O625" s="11">
        <v>45967</v>
      </c>
      <c r="P625" s="12">
        <v>20000</v>
      </c>
      <c r="Q625" s="13">
        <v>0</v>
      </c>
      <c r="R625" s="11">
        <v>45951</v>
      </c>
      <c r="S625" s="11">
        <v>46203</v>
      </c>
      <c r="T625" s="10" t="s">
        <v>801</v>
      </c>
      <c r="U625" s="10" t="s">
        <v>802</v>
      </c>
      <c r="V625" s="10" t="s">
        <v>38</v>
      </c>
      <c r="W625" s="10" t="s">
        <v>39</v>
      </c>
      <c r="X625" s="10" t="s">
        <v>234</v>
      </c>
    </row>
    <row r="626" spans="1:24" ht="13.5" x14ac:dyDescent="0.25">
      <c r="A626" t="s">
        <v>4996</v>
      </c>
      <c r="C626" t="e">
        <v>#N/A</v>
      </c>
      <c r="D626" s="10" t="s">
        <v>28</v>
      </c>
      <c r="E626" s="34">
        <v>20268803235</v>
      </c>
      <c r="F626" s="10" t="s">
        <v>3987</v>
      </c>
      <c r="G626" s="10" t="s">
        <v>3982</v>
      </c>
      <c r="H626" s="10" t="s">
        <v>3983</v>
      </c>
      <c r="I626" s="10" t="s">
        <v>3984</v>
      </c>
      <c r="J626" s="10"/>
      <c r="K626" s="10"/>
      <c r="L626" s="10" t="s">
        <v>33</v>
      </c>
      <c r="M626" s="10" t="s">
        <v>3988</v>
      </c>
      <c r="N626" s="10" t="s">
        <v>3989</v>
      </c>
      <c r="O626" s="11">
        <v>45967</v>
      </c>
      <c r="P626" s="12">
        <v>33120</v>
      </c>
      <c r="Q626" s="13">
        <v>0</v>
      </c>
      <c r="R626" s="11">
        <v>45778</v>
      </c>
      <c r="S626" s="11">
        <v>46142</v>
      </c>
      <c r="T626" s="10" t="s">
        <v>1263</v>
      </c>
      <c r="U626" s="10" t="s">
        <v>1264</v>
      </c>
      <c r="V626" s="10" t="s">
        <v>434</v>
      </c>
      <c r="W626" s="10" t="s">
        <v>435</v>
      </c>
      <c r="X626" s="10" t="s">
        <v>296</v>
      </c>
    </row>
    <row r="627" spans="1:24" ht="13.5" x14ac:dyDescent="0.25">
      <c r="A627" t="s">
        <v>4996</v>
      </c>
      <c r="C627" t="e">
        <v>#N/A</v>
      </c>
      <c r="D627" s="10" t="s">
        <v>28</v>
      </c>
      <c r="E627" s="34">
        <v>20268801051</v>
      </c>
      <c r="F627" s="10" t="s">
        <v>158</v>
      </c>
      <c r="G627" s="10" t="s">
        <v>47</v>
      </c>
      <c r="H627" s="10" t="s">
        <v>159</v>
      </c>
      <c r="I627" s="10" t="s">
        <v>160</v>
      </c>
      <c r="J627" s="10"/>
      <c r="K627" s="10"/>
      <c r="L627" s="10" t="s">
        <v>33</v>
      </c>
      <c r="M627" s="10" t="s">
        <v>161</v>
      </c>
      <c r="N627" s="10" t="s">
        <v>162</v>
      </c>
      <c r="O627" s="11">
        <v>45966</v>
      </c>
      <c r="P627" s="12">
        <v>937500</v>
      </c>
      <c r="Q627" s="13">
        <v>62500</v>
      </c>
      <c r="R627" s="11">
        <v>45839</v>
      </c>
      <c r="S627" s="11">
        <v>46934</v>
      </c>
      <c r="T627" s="10" t="s">
        <v>53</v>
      </c>
      <c r="U627" s="10" t="s">
        <v>54</v>
      </c>
      <c r="V627" s="10" t="s">
        <v>55</v>
      </c>
      <c r="W627" s="10" t="s">
        <v>56</v>
      </c>
      <c r="X627" s="10" t="s">
        <v>57</v>
      </c>
    </row>
    <row r="628" spans="1:24" ht="13.5" x14ac:dyDescent="0.25">
      <c r="A628" t="s">
        <v>4996</v>
      </c>
      <c r="C628" t="e">
        <v>#N/A</v>
      </c>
      <c r="D628" s="10" t="s">
        <v>28</v>
      </c>
      <c r="E628" s="34">
        <v>20261403001</v>
      </c>
      <c r="F628" s="10" t="s">
        <v>436</v>
      </c>
      <c r="G628" s="10" t="s">
        <v>437</v>
      </c>
      <c r="H628" s="10" t="s">
        <v>438</v>
      </c>
      <c r="I628" s="10" t="s">
        <v>439</v>
      </c>
      <c r="J628" s="10"/>
      <c r="K628" s="10"/>
      <c r="L628" s="10" t="s">
        <v>33</v>
      </c>
      <c r="M628" s="10" t="s">
        <v>440</v>
      </c>
      <c r="N628" s="10" t="s">
        <v>441</v>
      </c>
      <c r="O628" s="11">
        <v>45966</v>
      </c>
      <c r="P628" s="12">
        <v>56300</v>
      </c>
      <c r="Q628" s="13">
        <v>0</v>
      </c>
      <c r="R628" s="11">
        <v>45978</v>
      </c>
      <c r="S628" s="11">
        <v>46203</v>
      </c>
      <c r="T628" s="10" t="s">
        <v>324</v>
      </c>
      <c r="U628" s="10" t="s">
        <v>325</v>
      </c>
      <c r="V628" s="10" t="s">
        <v>434</v>
      </c>
      <c r="W628" s="10" t="s">
        <v>435</v>
      </c>
      <c r="X628" s="10" t="s">
        <v>296</v>
      </c>
    </row>
    <row r="629" spans="1:24" ht="13.5" x14ac:dyDescent="0.25">
      <c r="A629" t="s">
        <v>4996</v>
      </c>
      <c r="C629" t="e">
        <v>#N/A</v>
      </c>
      <c r="D629" s="10" t="s">
        <v>28</v>
      </c>
      <c r="E629" s="34">
        <v>20268801604</v>
      </c>
      <c r="F629" s="10" t="s">
        <v>929</v>
      </c>
      <c r="G629" s="10" t="s">
        <v>47</v>
      </c>
      <c r="H629" s="10" t="s">
        <v>930</v>
      </c>
      <c r="I629" s="10" t="s">
        <v>931</v>
      </c>
      <c r="J629" s="10"/>
      <c r="K629" s="10"/>
      <c r="L629" s="10" t="s">
        <v>50</v>
      </c>
      <c r="M629" s="10" t="s">
        <v>932</v>
      </c>
      <c r="N629" s="10" t="s">
        <v>933</v>
      </c>
      <c r="O629" s="11">
        <v>45966</v>
      </c>
      <c r="P629" s="12">
        <v>93750</v>
      </c>
      <c r="Q629" s="13">
        <v>0</v>
      </c>
      <c r="R629" s="11">
        <v>45474</v>
      </c>
      <c r="S629" s="11">
        <v>46568</v>
      </c>
      <c r="T629" s="10" t="s">
        <v>759</v>
      </c>
      <c r="U629" s="10" t="s">
        <v>760</v>
      </c>
      <c r="V629" s="10" t="s">
        <v>55</v>
      </c>
      <c r="W629" s="10" t="s">
        <v>56</v>
      </c>
      <c r="X629" s="10" t="s">
        <v>57</v>
      </c>
    </row>
    <row r="630" spans="1:24" ht="13.5" x14ac:dyDescent="0.25">
      <c r="A630" t="s">
        <v>4996</v>
      </c>
      <c r="C630" t="e">
        <v>#N/A</v>
      </c>
      <c r="D630" s="10" t="s">
        <v>28</v>
      </c>
      <c r="E630" s="34">
        <v>20268803239</v>
      </c>
      <c r="F630" s="10" t="s">
        <v>1106</v>
      </c>
      <c r="G630" s="10" t="s">
        <v>47</v>
      </c>
      <c r="H630" s="10" t="s">
        <v>1107</v>
      </c>
      <c r="I630" s="10" t="s">
        <v>1108</v>
      </c>
      <c r="J630" s="10" t="s">
        <v>319</v>
      </c>
      <c r="K630" s="10" t="s">
        <v>193</v>
      </c>
      <c r="L630" s="10" t="s">
        <v>33</v>
      </c>
      <c r="M630" s="10" t="s">
        <v>1109</v>
      </c>
      <c r="N630" s="10" t="s">
        <v>1110</v>
      </c>
      <c r="O630" s="11">
        <v>45966</v>
      </c>
      <c r="P630" s="12">
        <v>810000</v>
      </c>
      <c r="Q630" s="13">
        <v>179280</v>
      </c>
      <c r="R630" s="11">
        <v>45748</v>
      </c>
      <c r="S630" s="11">
        <v>46843</v>
      </c>
      <c r="T630" s="10" t="s">
        <v>331</v>
      </c>
      <c r="U630" s="10" t="s">
        <v>332</v>
      </c>
      <c r="V630" s="10" t="s">
        <v>306</v>
      </c>
      <c r="W630" s="10" t="s">
        <v>307</v>
      </c>
      <c r="X630" s="10" t="s">
        <v>308</v>
      </c>
    </row>
    <row r="631" spans="1:24" ht="13.5" x14ac:dyDescent="0.25">
      <c r="A631" t="s">
        <v>4996</v>
      </c>
      <c r="C631" t="e">
        <v>#N/A</v>
      </c>
      <c r="D631" s="10" t="s">
        <v>28</v>
      </c>
      <c r="E631" s="34">
        <v>20268802722</v>
      </c>
      <c r="F631" s="10" t="s">
        <v>1469</v>
      </c>
      <c r="G631" s="10" t="s">
        <v>1282</v>
      </c>
      <c r="H631" s="10" t="s">
        <v>1470</v>
      </c>
      <c r="I631" s="10" t="s">
        <v>1471</v>
      </c>
      <c r="J631" s="10"/>
      <c r="K631" s="10"/>
      <c r="L631" s="10" t="s">
        <v>50</v>
      </c>
      <c r="M631" s="10" t="s">
        <v>1472</v>
      </c>
      <c r="N631" s="10" t="s">
        <v>1473</v>
      </c>
      <c r="O631" s="11">
        <v>45966</v>
      </c>
      <c r="P631" s="12">
        <v>18750</v>
      </c>
      <c r="Q631" s="13">
        <v>0</v>
      </c>
      <c r="R631" s="11">
        <v>45108</v>
      </c>
      <c r="S631" s="11">
        <v>46203</v>
      </c>
      <c r="T631" s="10" t="s">
        <v>1270</v>
      </c>
      <c r="U631" s="10" t="s">
        <v>1271</v>
      </c>
      <c r="V631" s="10" t="s">
        <v>55</v>
      </c>
      <c r="W631" s="10" t="s">
        <v>56</v>
      </c>
      <c r="X631" s="10" t="s">
        <v>57</v>
      </c>
    </row>
    <row r="632" spans="1:24" ht="13.5" x14ac:dyDescent="0.25">
      <c r="A632" t="s">
        <v>4995</v>
      </c>
      <c r="B632" t="s">
        <v>4984</v>
      </c>
      <c r="C632" s="32" t="s">
        <v>4985</v>
      </c>
      <c r="D632" s="10" t="s">
        <v>28</v>
      </c>
      <c r="E632" s="34">
        <v>20268803317</v>
      </c>
      <c r="F632" s="10" t="s">
        <v>1723</v>
      </c>
      <c r="G632" s="10" t="s">
        <v>1282</v>
      </c>
      <c r="H632" s="10" t="s">
        <v>1724</v>
      </c>
      <c r="I632" s="10" t="s">
        <v>1725</v>
      </c>
      <c r="J632" s="10"/>
      <c r="K632" s="10"/>
      <c r="L632" s="10" t="s">
        <v>50</v>
      </c>
      <c r="M632" s="10" t="s">
        <v>1726</v>
      </c>
      <c r="N632" s="10" t="s">
        <v>1727</v>
      </c>
      <c r="O632" s="11">
        <v>45966</v>
      </c>
      <c r="P632" s="12">
        <v>56250</v>
      </c>
      <c r="Q632" s="13">
        <v>15000</v>
      </c>
      <c r="R632" s="11">
        <v>45474</v>
      </c>
      <c r="S632" s="11">
        <v>46568</v>
      </c>
      <c r="T632" s="10" t="s">
        <v>759</v>
      </c>
      <c r="U632" s="10" t="s">
        <v>760</v>
      </c>
      <c r="V632" s="10" t="s">
        <v>55</v>
      </c>
      <c r="W632" s="10" t="s">
        <v>56</v>
      </c>
      <c r="X632" s="10" t="s">
        <v>57</v>
      </c>
    </row>
    <row r="633" spans="1:24" ht="13.5" x14ac:dyDescent="0.25">
      <c r="A633" t="s">
        <v>4996</v>
      </c>
      <c r="C633" t="e">
        <v>#N/A</v>
      </c>
      <c r="D633" s="10" t="s">
        <v>28</v>
      </c>
      <c r="E633" s="34">
        <v>20268803614</v>
      </c>
      <c r="F633" s="10" t="s">
        <v>1879</v>
      </c>
      <c r="G633" s="10" t="s">
        <v>1282</v>
      </c>
      <c r="H633" s="10" t="s">
        <v>1628</v>
      </c>
      <c r="I633" s="10" t="s">
        <v>1629</v>
      </c>
      <c r="J633" s="10"/>
      <c r="K633" s="10"/>
      <c r="L633" s="10" t="s">
        <v>50</v>
      </c>
      <c r="M633" s="10" t="s">
        <v>1880</v>
      </c>
      <c r="N633" s="10" t="s">
        <v>1881</v>
      </c>
      <c r="O633" s="11">
        <v>45966</v>
      </c>
      <c r="P633" s="12">
        <v>8000</v>
      </c>
      <c r="Q633" s="13">
        <v>0</v>
      </c>
      <c r="R633" s="11">
        <v>44743</v>
      </c>
      <c r="S633" s="11">
        <v>45107</v>
      </c>
      <c r="T633" s="10" t="s">
        <v>1270</v>
      </c>
      <c r="U633" s="10" t="s">
        <v>1271</v>
      </c>
      <c r="V633" s="10" t="s">
        <v>55</v>
      </c>
      <c r="W633" s="10" t="s">
        <v>56</v>
      </c>
      <c r="X633" s="10" t="s">
        <v>57</v>
      </c>
    </row>
    <row r="634" spans="1:24" ht="13.5" x14ac:dyDescent="0.25">
      <c r="A634" t="s">
        <v>4996</v>
      </c>
      <c r="C634" t="e">
        <v>#N/A</v>
      </c>
      <c r="D634" s="10" t="s">
        <v>28</v>
      </c>
      <c r="E634" s="34">
        <v>20268803580</v>
      </c>
      <c r="F634" s="10" t="s">
        <v>3459</v>
      </c>
      <c r="G634" s="10" t="s">
        <v>2977</v>
      </c>
      <c r="H634" s="10" t="s">
        <v>3117</v>
      </c>
      <c r="I634" s="10" t="s">
        <v>3118</v>
      </c>
      <c r="J634" s="10" t="s">
        <v>319</v>
      </c>
      <c r="K634" s="10" t="s">
        <v>320</v>
      </c>
      <c r="L634" s="10" t="s">
        <v>321</v>
      </c>
      <c r="M634" s="10" t="s">
        <v>3460</v>
      </c>
      <c r="N634" s="10" t="s">
        <v>3461</v>
      </c>
      <c r="O634" s="11">
        <v>45966</v>
      </c>
      <c r="P634" s="12">
        <v>4145.6499999999996</v>
      </c>
      <c r="Q634" s="13">
        <v>4145.6499999999996</v>
      </c>
      <c r="R634" s="11">
        <v>45966</v>
      </c>
      <c r="S634" s="11">
        <v>46020</v>
      </c>
      <c r="T634" s="10" t="s">
        <v>801</v>
      </c>
      <c r="U634" s="10" t="s">
        <v>802</v>
      </c>
      <c r="V634" s="10" t="s">
        <v>434</v>
      </c>
      <c r="W634" s="10" t="s">
        <v>435</v>
      </c>
      <c r="X634" s="10" t="s">
        <v>296</v>
      </c>
    </row>
    <row r="635" spans="1:24" ht="13.5" x14ac:dyDescent="0.25">
      <c r="A635" t="s">
        <v>4996</v>
      </c>
      <c r="C635" t="e">
        <v>#N/A</v>
      </c>
      <c r="D635" s="10" t="s">
        <v>28</v>
      </c>
      <c r="E635" s="34">
        <v>20268803636</v>
      </c>
      <c r="F635" s="10" t="s">
        <v>3478</v>
      </c>
      <c r="G635" s="10" t="s">
        <v>2977</v>
      </c>
      <c r="H635" s="10" t="s">
        <v>3479</v>
      </c>
      <c r="I635" s="10" t="s">
        <v>3480</v>
      </c>
      <c r="J635" s="10"/>
      <c r="K635" s="10"/>
      <c r="L635" s="10" t="s">
        <v>33</v>
      </c>
      <c r="M635" s="10" t="s">
        <v>3481</v>
      </c>
      <c r="N635" s="10" t="s">
        <v>3482</v>
      </c>
      <c r="O635" s="11">
        <v>45966</v>
      </c>
      <c r="P635" s="12">
        <v>12000</v>
      </c>
      <c r="Q635" s="13">
        <v>12000</v>
      </c>
      <c r="R635" s="11">
        <v>45964</v>
      </c>
      <c r="S635" s="11">
        <v>46017</v>
      </c>
      <c r="T635" s="10" t="s">
        <v>801</v>
      </c>
      <c r="U635" s="10" t="s">
        <v>802</v>
      </c>
      <c r="V635" s="10" t="s">
        <v>38</v>
      </c>
      <c r="W635" s="10" t="s">
        <v>39</v>
      </c>
      <c r="X635" s="10" t="s">
        <v>234</v>
      </c>
    </row>
    <row r="636" spans="1:24" ht="13.5" x14ac:dyDescent="0.25">
      <c r="A636" t="s">
        <v>4996</v>
      </c>
      <c r="C636" t="e">
        <v>#N/A</v>
      </c>
      <c r="D636" s="10" t="s">
        <v>28</v>
      </c>
      <c r="E636" s="34">
        <v>20268803638</v>
      </c>
      <c r="F636" s="10" t="s">
        <v>3483</v>
      </c>
      <c r="G636" s="10" t="s">
        <v>2977</v>
      </c>
      <c r="H636" s="10" t="s">
        <v>3484</v>
      </c>
      <c r="I636" s="10" t="s">
        <v>3485</v>
      </c>
      <c r="J636" s="10" t="s">
        <v>319</v>
      </c>
      <c r="K636" s="10" t="s">
        <v>193</v>
      </c>
      <c r="L636" s="10" t="s">
        <v>33</v>
      </c>
      <c r="M636" s="10" t="s">
        <v>3486</v>
      </c>
      <c r="N636" s="10" t="s">
        <v>3487</v>
      </c>
      <c r="O636" s="11">
        <v>45966</v>
      </c>
      <c r="P636" s="12">
        <v>1704.01</v>
      </c>
      <c r="Q636" s="13">
        <v>0</v>
      </c>
      <c r="R636" s="11">
        <v>45966</v>
      </c>
      <c r="S636" s="11">
        <v>45996</v>
      </c>
      <c r="T636" s="10" t="s">
        <v>801</v>
      </c>
      <c r="U636" s="10" t="s">
        <v>802</v>
      </c>
      <c r="V636" s="10" t="s">
        <v>434</v>
      </c>
      <c r="W636" s="10" t="s">
        <v>435</v>
      </c>
      <c r="X636" s="10" t="s">
        <v>296</v>
      </c>
    </row>
    <row r="637" spans="1:24" ht="13.5" x14ac:dyDescent="0.25">
      <c r="A637" t="s">
        <v>4996</v>
      </c>
      <c r="C637" t="e">
        <v>#N/A</v>
      </c>
      <c r="D637" s="10" t="s">
        <v>28</v>
      </c>
      <c r="E637" s="34">
        <v>20268803642</v>
      </c>
      <c r="F637" s="10" t="s">
        <v>3493</v>
      </c>
      <c r="G637" s="10" t="s">
        <v>2977</v>
      </c>
      <c r="H637" s="10" t="s">
        <v>3494</v>
      </c>
      <c r="I637" s="10" t="s">
        <v>3495</v>
      </c>
      <c r="J637" s="10"/>
      <c r="K637" s="10" t="s">
        <v>489</v>
      </c>
      <c r="L637" s="10" t="s">
        <v>33</v>
      </c>
      <c r="M637" s="10" t="s">
        <v>3496</v>
      </c>
      <c r="N637" s="10" t="s">
        <v>3497</v>
      </c>
      <c r="O637" s="11">
        <v>45966</v>
      </c>
      <c r="P637" s="12">
        <v>7062.09</v>
      </c>
      <c r="Q637" s="13">
        <v>7062.09</v>
      </c>
      <c r="R637" s="11">
        <v>45966</v>
      </c>
      <c r="S637" s="11">
        <v>46010</v>
      </c>
      <c r="T637" s="10" t="s">
        <v>801</v>
      </c>
      <c r="U637" s="10" t="s">
        <v>802</v>
      </c>
      <c r="V637" s="10" t="s">
        <v>434</v>
      </c>
      <c r="W637" s="10" t="s">
        <v>435</v>
      </c>
      <c r="X637" s="10" t="s">
        <v>296</v>
      </c>
    </row>
    <row r="638" spans="1:24" ht="13.5" x14ac:dyDescent="0.25">
      <c r="A638" t="s">
        <v>4995</v>
      </c>
      <c r="B638" t="s">
        <v>4984</v>
      </c>
      <c r="C638" s="32" t="s">
        <v>4986</v>
      </c>
      <c r="D638" s="10" t="s">
        <v>28</v>
      </c>
      <c r="E638" s="34">
        <v>20268803637</v>
      </c>
      <c r="F638" s="10" t="s">
        <v>3924</v>
      </c>
      <c r="G638" s="10" t="s">
        <v>3884</v>
      </c>
      <c r="H638" s="10" t="s">
        <v>2723</v>
      </c>
      <c r="I638" s="10" t="s">
        <v>2724</v>
      </c>
      <c r="J638" s="10" t="s">
        <v>319</v>
      </c>
      <c r="K638" s="10" t="s">
        <v>460</v>
      </c>
      <c r="L638" s="10" t="s">
        <v>33</v>
      </c>
      <c r="M638" s="10" t="s">
        <v>3925</v>
      </c>
      <c r="N638" s="10" t="s">
        <v>3926</v>
      </c>
      <c r="O638" s="11">
        <v>45966</v>
      </c>
      <c r="P638" s="12">
        <v>8117.87</v>
      </c>
      <c r="Q638" s="13">
        <v>0</v>
      </c>
      <c r="R638" s="11">
        <v>45964</v>
      </c>
      <c r="S638" s="11">
        <v>46203</v>
      </c>
      <c r="T638" s="10" t="s">
        <v>801</v>
      </c>
      <c r="U638" s="10" t="s">
        <v>802</v>
      </c>
      <c r="V638" s="10" t="s">
        <v>434</v>
      </c>
      <c r="W638" s="10" t="s">
        <v>435</v>
      </c>
      <c r="X638" s="10" t="s">
        <v>296</v>
      </c>
    </row>
    <row r="639" spans="1:24" ht="13.5" x14ac:dyDescent="0.25">
      <c r="A639" t="s">
        <v>4996</v>
      </c>
      <c r="C639" t="e">
        <v>#N/A</v>
      </c>
      <c r="D639" s="10" t="s">
        <v>3994</v>
      </c>
      <c r="E639" s="34">
        <v>20268201187</v>
      </c>
      <c r="F639" s="10"/>
      <c r="G639" s="10" t="s">
        <v>2977</v>
      </c>
      <c r="H639" s="10" t="s">
        <v>4488</v>
      </c>
      <c r="I639" s="10" t="s">
        <v>4489</v>
      </c>
      <c r="J639" s="10"/>
      <c r="K639" s="10"/>
      <c r="L639" s="10" t="s">
        <v>321</v>
      </c>
      <c r="M639" s="10" t="s">
        <v>4490</v>
      </c>
      <c r="N639" s="10" t="s">
        <v>4491</v>
      </c>
      <c r="O639" s="11">
        <v>45966</v>
      </c>
      <c r="P639" s="12">
        <v>960505</v>
      </c>
      <c r="Q639" s="13">
        <v>0</v>
      </c>
      <c r="R639" s="11">
        <v>45971</v>
      </c>
      <c r="S639" s="11">
        <v>46335</v>
      </c>
      <c r="T639" s="10" t="s">
        <v>304</v>
      </c>
      <c r="U639" s="10" t="s">
        <v>305</v>
      </c>
      <c r="V639" s="10" t="s">
        <v>4163</v>
      </c>
      <c r="W639" s="10" t="s">
        <v>4164</v>
      </c>
      <c r="X639" s="10" t="s">
        <v>234</v>
      </c>
    </row>
    <row r="640" spans="1:24" ht="13.5" x14ac:dyDescent="0.25">
      <c r="A640" t="s">
        <v>4996</v>
      </c>
      <c r="C640" t="e">
        <v>#N/A</v>
      </c>
      <c r="D640" s="10" t="s">
        <v>28</v>
      </c>
      <c r="E640" s="34">
        <v>20268802487</v>
      </c>
      <c r="F640" s="10" t="s">
        <v>4566</v>
      </c>
      <c r="G640" s="10" t="s">
        <v>47</v>
      </c>
      <c r="H640" s="10" t="s">
        <v>1153</v>
      </c>
      <c r="I640" s="10" t="s">
        <v>1154</v>
      </c>
      <c r="J640" s="10"/>
      <c r="K640" s="10" t="s">
        <v>193</v>
      </c>
      <c r="L640" s="10" t="s">
        <v>33</v>
      </c>
      <c r="M640" s="10" t="s">
        <v>4567</v>
      </c>
      <c r="N640" s="10" t="s">
        <v>4568</v>
      </c>
      <c r="O640" s="11">
        <v>45966</v>
      </c>
      <c r="P640" s="12">
        <v>680000</v>
      </c>
      <c r="Q640" s="13">
        <v>0</v>
      </c>
      <c r="R640" s="11">
        <v>46023</v>
      </c>
      <c r="S640" s="11">
        <v>46752</v>
      </c>
      <c r="T640" s="10" t="s">
        <v>306</v>
      </c>
      <c r="U640" s="10" t="s">
        <v>4514</v>
      </c>
      <c r="V640" s="10" t="s">
        <v>306</v>
      </c>
      <c r="W640" s="10" t="s">
        <v>307</v>
      </c>
      <c r="X640" s="10" t="s">
        <v>308</v>
      </c>
    </row>
    <row r="641" spans="1:24" ht="13.5" x14ac:dyDescent="0.25">
      <c r="A641" t="s">
        <v>4996</v>
      </c>
      <c r="C641" t="e">
        <v>#N/A</v>
      </c>
      <c r="D641" s="10" t="s">
        <v>28</v>
      </c>
      <c r="E641" s="34">
        <v>20268802907</v>
      </c>
      <c r="F641" s="10" t="s">
        <v>4612</v>
      </c>
      <c r="G641" s="10" t="s">
        <v>181</v>
      </c>
      <c r="H641" s="10" t="s">
        <v>4613</v>
      </c>
      <c r="I641" s="10" t="s">
        <v>4614</v>
      </c>
      <c r="J641" s="10"/>
      <c r="K641" s="10"/>
      <c r="L641" s="10" t="s">
        <v>50</v>
      </c>
      <c r="M641" s="10" t="s">
        <v>4615</v>
      </c>
      <c r="N641" s="10" t="s">
        <v>4616</v>
      </c>
      <c r="O641" s="11">
        <v>45966</v>
      </c>
      <c r="P641" s="12">
        <v>799500</v>
      </c>
      <c r="Q641" s="13">
        <v>0</v>
      </c>
      <c r="R641" s="11">
        <v>45839</v>
      </c>
      <c r="S641" s="11">
        <v>46934</v>
      </c>
      <c r="T641" s="10" t="s">
        <v>306</v>
      </c>
      <c r="U641" s="10" t="s">
        <v>4514</v>
      </c>
      <c r="V641" s="10" t="s">
        <v>55</v>
      </c>
      <c r="W641" s="10" t="s">
        <v>56</v>
      </c>
      <c r="X641" s="10" t="s">
        <v>57</v>
      </c>
    </row>
    <row r="642" spans="1:24" ht="13.5" x14ac:dyDescent="0.25">
      <c r="A642" t="s">
        <v>4996</v>
      </c>
      <c r="C642" t="e">
        <v>#N/A</v>
      </c>
      <c r="D642" s="10" t="s">
        <v>28</v>
      </c>
      <c r="E642" s="34">
        <v>20268802762</v>
      </c>
      <c r="F642" s="10" t="s">
        <v>4672</v>
      </c>
      <c r="G642" s="10" t="s">
        <v>280</v>
      </c>
      <c r="H642" s="10" t="s">
        <v>4673</v>
      </c>
      <c r="I642" s="10" t="s">
        <v>4674</v>
      </c>
      <c r="J642" s="10"/>
      <c r="K642" s="10"/>
      <c r="L642" s="10" t="s">
        <v>33</v>
      </c>
      <c r="M642" s="10" t="s">
        <v>4675</v>
      </c>
      <c r="N642" s="10" t="s">
        <v>4676</v>
      </c>
      <c r="O642" s="11">
        <v>45966</v>
      </c>
      <c r="P642" s="12">
        <v>1398012</v>
      </c>
      <c r="Q642" s="13">
        <v>0</v>
      </c>
      <c r="R642" s="11">
        <v>46199</v>
      </c>
      <c r="S642" s="11">
        <v>46929</v>
      </c>
      <c r="T642" s="10" t="s">
        <v>306</v>
      </c>
      <c r="U642" s="10" t="s">
        <v>4514</v>
      </c>
      <c r="V642" s="10" t="s">
        <v>232</v>
      </c>
      <c r="W642" s="10" t="s">
        <v>233</v>
      </c>
      <c r="X642" s="10" t="s">
        <v>234</v>
      </c>
    </row>
    <row r="643" spans="1:24" ht="13.5" x14ac:dyDescent="0.25">
      <c r="A643" t="s">
        <v>4996</v>
      </c>
      <c r="C643" t="e">
        <v>#N/A</v>
      </c>
      <c r="D643" s="10" t="s">
        <v>28</v>
      </c>
      <c r="E643" s="34">
        <v>20268802750</v>
      </c>
      <c r="F643" s="10" t="s">
        <v>396</v>
      </c>
      <c r="G643" s="10" t="s">
        <v>349</v>
      </c>
      <c r="H643" s="10" t="s">
        <v>397</v>
      </c>
      <c r="I643" s="10" t="s">
        <v>398</v>
      </c>
      <c r="J643" s="10"/>
      <c r="K643" s="10"/>
      <c r="L643" s="10" t="s">
        <v>321</v>
      </c>
      <c r="M643" s="10" t="s">
        <v>399</v>
      </c>
      <c r="N643" s="10" t="s">
        <v>400</v>
      </c>
      <c r="O643" s="11">
        <v>45964</v>
      </c>
      <c r="P643" s="12">
        <v>1500000</v>
      </c>
      <c r="Q643" s="13">
        <v>449294</v>
      </c>
      <c r="R643" s="11">
        <v>45839</v>
      </c>
      <c r="S643" s="11">
        <v>46934</v>
      </c>
      <c r="T643" s="10" t="s">
        <v>304</v>
      </c>
      <c r="U643" s="10" t="s">
        <v>305</v>
      </c>
      <c r="V643" s="10" t="s">
        <v>306</v>
      </c>
      <c r="W643" s="10" t="s">
        <v>307</v>
      </c>
      <c r="X643" s="10" t="s">
        <v>308</v>
      </c>
    </row>
    <row r="644" spans="1:24" ht="13.5" x14ac:dyDescent="0.25">
      <c r="A644" t="s">
        <v>4996</v>
      </c>
      <c r="C644" t="e">
        <v>#N/A</v>
      </c>
      <c r="D644" s="10" t="s">
        <v>28</v>
      </c>
      <c r="E644" s="34">
        <v>20261406166</v>
      </c>
      <c r="F644" s="10" t="s">
        <v>668</v>
      </c>
      <c r="G644" s="10" t="s">
        <v>471</v>
      </c>
      <c r="H644" s="10" t="s">
        <v>669</v>
      </c>
      <c r="I644" s="10" t="s">
        <v>670</v>
      </c>
      <c r="J644" s="10" t="s">
        <v>319</v>
      </c>
      <c r="K644" s="10" t="s">
        <v>489</v>
      </c>
      <c r="L644" s="10" t="s">
        <v>33</v>
      </c>
      <c r="M644" s="10" t="s">
        <v>671</v>
      </c>
      <c r="N644" s="10" t="s">
        <v>672</v>
      </c>
      <c r="O644" s="11">
        <v>45964</v>
      </c>
      <c r="P644" s="12">
        <v>20704.900000000001</v>
      </c>
      <c r="Q644" s="13">
        <v>0</v>
      </c>
      <c r="R644" s="11">
        <v>45960</v>
      </c>
      <c r="S644" s="11">
        <v>46203</v>
      </c>
      <c r="T644" s="10" t="s">
        <v>537</v>
      </c>
      <c r="U644" s="10" t="s">
        <v>538</v>
      </c>
      <c r="V644" s="10" t="s">
        <v>434</v>
      </c>
      <c r="W644" s="10" t="s">
        <v>435</v>
      </c>
      <c r="X644" s="10" t="s">
        <v>296</v>
      </c>
    </row>
    <row r="645" spans="1:24" ht="13.5" x14ac:dyDescent="0.25">
      <c r="A645" t="s">
        <v>4996</v>
      </c>
      <c r="C645" t="e">
        <v>#N/A</v>
      </c>
      <c r="D645" s="10" t="s">
        <v>28</v>
      </c>
      <c r="E645" s="34">
        <v>20268802889</v>
      </c>
      <c r="F645" s="10" t="s">
        <v>1075</v>
      </c>
      <c r="G645" s="10" t="s">
        <v>47</v>
      </c>
      <c r="H645" s="10" t="s">
        <v>1076</v>
      </c>
      <c r="I645" s="10" t="s">
        <v>1077</v>
      </c>
      <c r="J645" s="10"/>
      <c r="K645" s="10"/>
      <c r="L645" s="10" t="s">
        <v>33</v>
      </c>
      <c r="M645" s="10" t="s">
        <v>1078</v>
      </c>
      <c r="N645" s="10" t="s">
        <v>947</v>
      </c>
      <c r="O645" s="11">
        <v>45964</v>
      </c>
      <c r="P645" s="12">
        <v>1</v>
      </c>
      <c r="Q645" s="13">
        <v>0</v>
      </c>
      <c r="R645" s="11">
        <v>45383</v>
      </c>
      <c r="S645" s="11">
        <v>46022</v>
      </c>
      <c r="T645" s="10" t="s">
        <v>355</v>
      </c>
      <c r="U645" s="10" t="s">
        <v>356</v>
      </c>
      <c r="V645" s="10" t="s">
        <v>55</v>
      </c>
      <c r="W645" s="10" t="s">
        <v>56</v>
      </c>
      <c r="X645" s="10" t="s">
        <v>57</v>
      </c>
    </row>
    <row r="646" spans="1:24" ht="13.5" x14ac:dyDescent="0.25">
      <c r="A646" t="s">
        <v>4996</v>
      </c>
      <c r="C646" t="e">
        <v>#N/A</v>
      </c>
      <c r="D646" s="10" t="s">
        <v>28</v>
      </c>
      <c r="E646" s="34">
        <v>20268802987</v>
      </c>
      <c r="F646" s="10" t="s">
        <v>1092</v>
      </c>
      <c r="G646" s="10" t="s">
        <v>47</v>
      </c>
      <c r="H646" s="10" t="s">
        <v>1040</v>
      </c>
      <c r="I646" s="10" t="s">
        <v>1041</v>
      </c>
      <c r="J646" s="10"/>
      <c r="K646" s="10"/>
      <c r="L646" s="10" t="s">
        <v>33</v>
      </c>
      <c r="M646" s="10" t="s">
        <v>1093</v>
      </c>
      <c r="N646" s="10" t="s">
        <v>928</v>
      </c>
      <c r="O646" s="11">
        <v>45964</v>
      </c>
      <c r="P646" s="12">
        <v>1</v>
      </c>
      <c r="Q646" s="13">
        <v>0</v>
      </c>
      <c r="R646" s="11">
        <v>45383</v>
      </c>
      <c r="S646" s="11">
        <v>45747</v>
      </c>
      <c r="T646" s="10" t="s">
        <v>355</v>
      </c>
      <c r="U646" s="10" t="s">
        <v>356</v>
      </c>
      <c r="V646" s="10" t="s">
        <v>55</v>
      </c>
      <c r="W646" s="10" t="s">
        <v>56</v>
      </c>
      <c r="X646" s="10" t="s">
        <v>57</v>
      </c>
    </row>
    <row r="647" spans="1:24" ht="13.5" x14ac:dyDescent="0.25">
      <c r="A647" t="s">
        <v>4996</v>
      </c>
      <c r="C647" t="e">
        <v>#N/A</v>
      </c>
      <c r="D647" s="10" t="s">
        <v>28</v>
      </c>
      <c r="E647" s="34">
        <v>20268802989</v>
      </c>
      <c r="F647" s="10" t="s">
        <v>1096</v>
      </c>
      <c r="G647" s="10" t="s">
        <v>47</v>
      </c>
      <c r="H647" s="10" t="s">
        <v>1089</v>
      </c>
      <c r="I647" s="10" t="s">
        <v>1090</v>
      </c>
      <c r="J647" s="10"/>
      <c r="K647" s="10"/>
      <c r="L647" s="10" t="s">
        <v>431</v>
      </c>
      <c r="M647" s="10" t="s">
        <v>1097</v>
      </c>
      <c r="N647" s="10" t="s">
        <v>938</v>
      </c>
      <c r="O647" s="11">
        <v>45964</v>
      </c>
      <c r="P647" s="12">
        <v>1</v>
      </c>
      <c r="Q647" s="13">
        <v>0</v>
      </c>
      <c r="R647" s="11">
        <v>45383</v>
      </c>
      <c r="S647" s="11">
        <v>46022</v>
      </c>
      <c r="T647" s="10" t="s">
        <v>355</v>
      </c>
      <c r="U647" s="10" t="s">
        <v>356</v>
      </c>
      <c r="V647" s="10" t="s">
        <v>55</v>
      </c>
      <c r="W647" s="10" t="s">
        <v>56</v>
      </c>
      <c r="X647" s="10" t="s">
        <v>57</v>
      </c>
    </row>
    <row r="648" spans="1:24" ht="13.5" x14ac:dyDescent="0.25">
      <c r="A648" t="s">
        <v>4995</v>
      </c>
      <c r="B648" t="s">
        <v>4984</v>
      </c>
      <c r="C648" s="32" t="s">
        <v>4985</v>
      </c>
      <c r="D648" s="10" t="s">
        <v>28</v>
      </c>
      <c r="E648" s="34">
        <v>20268803393</v>
      </c>
      <c r="F648" s="10" t="s">
        <v>1750</v>
      </c>
      <c r="G648" s="10" t="s">
        <v>1282</v>
      </c>
      <c r="H648" s="10" t="s">
        <v>1751</v>
      </c>
      <c r="I648" s="10" t="s">
        <v>1752</v>
      </c>
      <c r="J648" s="10"/>
      <c r="K648" s="10"/>
      <c r="L648" s="10" t="s">
        <v>50</v>
      </c>
      <c r="M648" s="10" t="s">
        <v>1753</v>
      </c>
      <c r="N648" s="10" t="s">
        <v>1754</v>
      </c>
      <c r="O648" s="11">
        <v>45964</v>
      </c>
      <c r="P648" s="12">
        <v>10000</v>
      </c>
      <c r="Q648" s="13">
        <v>0</v>
      </c>
      <c r="R648" s="11">
        <v>44743</v>
      </c>
      <c r="S648" s="11">
        <v>45107</v>
      </c>
      <c r="T648" s="10" t="s">
        <v>1270</v>
      </c>
      <c r="U648" s="10" t="s">
        <v>1271</v>
      </c>
      <c r="V648" s="10" t="s">
        <v>55</v>
      </c>
      <c r="W648" s="10" t="s">
        <v>56</v>
      </c>
      <c r="X648" s="10" t="s">
        <v>57</v>
      </c>
    </row>
    <row r="649" spans="1:24" ht="13.5" x14ac:dyDescent="0.25">
      <c r="A649" t="s">
        <v>4996</v>
      </c>
      <c r="C649" t="e">
        <v>#N/A</v>
      </c>
      <c r="D649" s="10" t="s">
        <v>28</v>
      </c>
      <c r="E649" s="34">
        <v>20261402447</v>
      </c>
      <c r="F649" s="10" t="s">
        <v>2149</v>
      </c>
      <c r="G649" s="10" t="s">
        <v>190</v>
      </c>
      <c r="H649" s="10" t="s">
        <v>2150</v>
      </c>
      <c r="I649" s="10" t="s">
        <v>2151</v>
      </c>
      <c r="J649" s="10" t="s">
        <v>319</v>
      </c>
      <c r="K649" s="10" t="s">
        <v>320</v>
      </c>
      <c r="L649" s="10" t="s">
        <v>33</v>
      </c>
      <c r="M649" s="10" t="s">
        <v>2152</v>
      </c>
      <c r="N649" s="10" t="s">
        <v>2153</v>
      </c>
      <c r="O649" s="11">
        <v>45964</v>
      </c>
      <c r="P649" s="12">
        <v>100000</v>
      </c>
      <c r="Q649" s="13">
        <v>5744</v>
      </c>
      <c r="R649" s="11">
        <v>45968</v>
      </c>
      <c r="S649" s="11">
        <v>46697</v>
      </c>
      <c r="T649" s="10" t="s">
        <v>324</v>
      </c>
      <c r="U649" s="10" t="s">
        <v>325</v>
      </c>
      <c r="V649" s="10" t="s">
        <v>232</v>
      </c>
      <c r="W649" s="10" t="s">
        <v>233</v>
      </c>
      <c r="X649" s="10" t="s">
        <v>234</v>
      </c>
    </row>
    <row r="650" spans="1:24" ht="13.5" x14ac:dyDescent="0.25">
      <c r="A650" t="s">
        <v>4996</v>
      </c>
      <c r="C650" t="e">
        <v>#N/A</v>
      </c>
      <c r="D650" s="10" t="s">
        <v>28</v>
      </c>
      <c r="E650" s="34">
        <v>20261406346</v>
      </c>
      <c r="F650" s="10" t="s">
        <v>2533</v>
      </c>
      <c r="G650" s="10" t="s">
        <v>2286</v>
      </c>
      <c r="H650" s="10" t="s">
        <v>2534</v>
      </c>
      <c r="I650" s="10" t="s">
        <v>2535</v>
      </c>
      <c r="J650" s="10"/>
      <c r="K650" s="10"/>
      <c r="L650" s="10" t="s">
        <v>33</v>
      </c>
      <c r="M650" s="10" t="s">
        <v>2536</v>
      </c>
      <c r="N650" s="10" t="s">
        <v>2537</v>
      </c>
      <c r="O650" s="11">
        <v>45964</v>
      </c>
      <c r="P650" s="12">
        <v>20000</v>
      </c>
      <c r="Q650" s="13">
        <v>1274.45</v>
      </c>
      <c r="R650" s="11">
        <v>45962</v>
      </c>
      <c r="S650" s="11">
        <v>46203</v>
      </c>
      <c r="T650" s="10" t="s">
        <v>801</v>
      </c>
      <c r="U650" s="10" t="s">
        <v>802</v>
      </c>
      <c r="V650" s="10" t="s">
        <v>38</v>
      </c>
      <c r="W650" s="10" t="s">
        <v>39</v>
      </c>
      <c r="X650" s="10" t="s">
        <v>234</v>
      </c>
    </row>
    <row r="651" spans="1:24" ht="13.5" x14ac:dyDescent="0.25">
      <c r="A651" t="s">
        <v>4996</v>
      </c>
      <c r="C651" t="e">
        <v>#N/A</v>
      </c>
      <c r="D651" s="10" t="s">
        <v>28</v>
      </c>
      <c r="E651" s="34">
        <v>20261406347</v>
      </c>
      <c r="F651" s="10" t="s">
        <v>2538</v>
      </c>
      <c r="G651" s="10" t="s">
        <v>2286</v>
      </c>
      <c r="H651" s="10" t="s">
        <v>2539</v>
      </c>
      <c r="I651" s="10" t="s">
        <v>2540</v>
      </c>
      <c r="J651" s="10"/>
      <c r="K651" s="10" t="s">
        <v>489</v>
      </c>
      <c r="L651" s="10" t="s">
        <v>409</v>
      </c>
      <c r="M651" s="10" t="s">
        <v>2541</v>
      </c>
      <c r="N651" s="10" t="s">
        <v>2542</v>
      </c>
      <c r="O651" s="11">
        <v>45964</v>
      </c>
      <c r="P651" s="12">
        <v>17302.560000000001</v>
      </c>
      <c r="Q651" s="13">
        <v>17302.560000000001</v>
      </c>
      <c r="R651" s="11">
        <v>45958</v>
      </c>
      <c r="S651" s="11">
        <v>46203</v>
      </c>
      <c r="T651" s="10" t="s">
        <v>801</v>
      </c>
      <c r="U651" s="10" t="s">
        <v>802</v>
      </c>
      <c r="V651" s="10" t="s">
        <v>38</v>
      </c>
      <c r="W651" s="10" t="s">
        <v>39</v>
      </c>
      <c r="X651" s="10" t="s">
        <v>234</v>
      </c>
    </row>
    <row r="652" spans="1:24" ht="13.5" x14ac:dyDescent="0.25">
      <c r="A652" t="s">
        <v>4996</v>
      </c>
      <c r="C652" t="e">
        <v>#N/A</v>
      </c>
      <c r="D652" s="10" t="s">
        <v>28</v>
      </c>
      <c r="E652" s="34">
        <v>20261406348</v>
      </c>
      <c r="F652" s="10" t="s">
        <v>2543</v>
      </c>
      <c r="G652" s="10" t="s">
        <v>2286</v>
      </c>
      <c r="H652" s="10" t="s">
        <v>2544</v>
      </c>
      <c r="I652" s="10" t="s">
        <v>2545</v>
      </c>
      <c r="J652" s="10" t="s">
        <v>319</v>
      </c>
      <c r="K652" s="10" t="s">
        <v>320</v>
      </c>
      <c r="L652" s="10" t="s">
        <v>33</v>
      </c>
      <c r="M652" s="10" t="s">
        <v>2546</v>
      </c>
      <c r="N652" s="10" t="s">
        <v>2547</v>
      </c>
      <c r="O652" s="11">
        <v>45964</v>
      </c>
      <c r="P652" s="12">
        <v>19998.080000000002</v>
      </c>
      <c r="Q652" s="13">
        <v>0</v>
      </c>
      <c r="R652" s="11">
        <v>45952</v>
      </c>
      <c r="S652" s="11">
        <v>46203</v>
      </c>
      <c r="T652" s="10" t="s">
        <v>801</v>
      </c>
      <c r="U652" s="10" t="s">
        <v>802</v>
      </c>
      <c r="V652" s="10" t="s">
        <v>434</v>
      </c>
      <c r="W652" s="10" t="s">
        <v>435</v>
      </c>
      <c r="X652" s="10" t="s">
        <v>296</v>
      </c>
    </row>
    <row r="653" spans="1:24" ht="13.5" x14ac:dyDescent="0.25">
      <c r="A653" t="s">
        <v>4996</v>
      </c>
      <c r="C653" t="e">
        <v>#N/A</v>
      </c>
      <c r="D653" s="10" t="s">
        <v>28</v>
      </c>
      <c r="E653" s="34">
        <v>20261406349</v>
      </c>
      <c r="F653" s="10" t="s">
        <v>2548</v>
      </c>
      <c r="G653" s="10" t="s">
        <v>2286</v>
      </c>
      <c r="H653" s="10" t="s">
        <v>2549</v>
      </c>
      <c r="I653" s="10" t="s">
        <v>2550</v>
      </c>
      <c r="J653" s="10"/>
      <c r="K653" s="10"/>
      <c r="L653" s="10" t="s">
        <v>2551</v>
      </c>
      <c r="M653" s="10" t="s">
        <v>2552</v>
      </c>
      <c r="N653" s="10" t="s">
        <v>2553</v>
      </c>
      <c r="O653" s="11">
        <v>45964</v>
      </c>
      <c r="P653" s="12">
        <v>900</v>
      </c>
      <c r="Q653" s="13">
        <v>900</v>
      </c>
      <c r="R653" s="11">
        <v>45947</v>
      </c>
      <c r="S653" s="11">
        <v>46203</v>
      </c>
      <c r="T653" s="10" t="s">
        <v>801</v>
      </c>
      <c r="U653" s="10" t="s">
        <v>802</v>
      </c>
      <c r="V653" s="10" t="s">
        <v>434</v>
      </c>
      <c r="W653" s="10" t="s">
        <v>435</v>
      </c>
      <c r="X653" s="10" t="s">
        <v>296</v>
      </c>
    </row>
    <row r="654" spans="1:24" ht="13.5" x14ac:dyDescent="0.25">
      <c r="A654" t="s">
        <v>4996</v>
      </c>
      <c r="C654" t="e">
        <v>#N/A</v>
      </c>
      <c r="D654" s="10" t="s">
        <v>28</v>
      </c>
      <c r="E654" s="34">
        <v>20261406350</v>
      </c>
      <c r="F654" s="10" t="s">
        <v>2554</v>
      </c>
      <c r="G654" s="10" t="s">
        <v>2286</v>
      </c>
      <c r="H654" s="10" t="s">
        <v>2549</v>
      </c>
      <c r="I654" s="10" t="s">
        <v>2550</v>
      </c>
      <c r="J654" s="10"/>
      <c r="K654" s="10"/>
      <c r="L654" s="10" t="s">
        <v>2551</v>
      </c>
      <c r="M654" s="10" t="s">
        <v>2555</v>
      </c>
      <c r="N654" s="10" t="s">
        <v>2553</v>
      </c>
      <c r="O654" s="11">
        <v>45964</v>
      </c>
      <c r="P654" s="12">
        <v>900</v>
      </c>
      <c r="Q654" s="13">
        <v>900</v>
      </c>
      <c r="R654" s="11">
        <v>45947</v>
      </c>
      <c r="S654" s="11">
        <v>46203</v>
      </c>
      <c r="T654" s="10" t="s">
        <v>801</v>
      </c>
      <c r="U654" s="10" t="s">
        <v>802</v>
      </c>
      <c r="V654" s="10" t="s">
        <v>434</v>
      </c>
      <c r="W654" s="10" t="s">
        <v>435</v>
      </c>
      <c r="X654" s="10" t="s">
        <v>296</v>
      </c>
    </row>
    <row r="655" spans="1:24" ht="13.5" x14ac:dyDescent="0.25">
      <c r="A655" t="s">
        <v>4996</v>
      </c>
      <c r="C655" t="e">
        <v>#N/A</v>
      </c>
      <c r="D655" s="10" t="s">
        <v>28</v>
      </c>
      <c r="E655" s="34">
        <v>20261406351</v>
      </c>
      <c r="F655" s="10" t="s">
        <v>2556</v>
      </c>
      <c r="G655" s="10" t="s">
        <v>2286</v>
      </c>
      <c r="H655" s="10" t="s">
        <v>2549</v>
      </c>
      <c r="I655" s="10" t="s">
        <v>2550</v>
      </c>
      <c r="J655" s="10"/>
      <c r="K655" s="10"/>
      <c r="L655" s="10" t="s">
        <v>2551</v>
      </c>
      <c r="M655" s="10" t="s">
        <v>2557</v>
      </c>
      <c r="N655" s="10" t="s">
        <v>2553</v>
      </c>
      <c r="O655" s="11">
        <v>45964</v>
      </c>
      <c r="P655" s="12">
        <v>900</v>
      </c>
      <c r="Q655" s="13">
        <v>900</v>
      </c>
      <c r="R655" s="11">
        <v>45947</v>
      </c>
      <c r="S655" s="11">
        <v>46203</v>
      </c>
      <c r="T655" s="10" t="s">
        <v>801</v>
      </c>
      <c r="U655" s="10" t="s">
        <v>802</v>
      </c>
      <c r="V655" s="10" t="s">
        <v>434</v>
      </c>
      <c r="W655" s="10" t="s">
        <v>435</v>
      </c>
      <c r="X655" s="10" t="s">
        <v>296</v>
      </c>
    </row>
    <row r="656" spans="1:24" ht="13.5" x14ac:dyDescent="0.25">
      <c r="A656" t="s">
        <v>4996</v>
      </c>
      <c r="C656" t="e">
        <v>#N/A</v>
      </c>
      <c r="D656" s="10" t="s">
        <v>28</v>
      </c>
      <c r="E656" s="34">
        <v>20261406352</v>
      </c>
      <c r="F656" s="10" t="s">
        <v>2558</v>
      </c>
      <c r="G656" s="10" t="s">
        <v>2286</v>
      </c>
      <c r="H656" s="10" t="s">
        <v>2549</v>
      </c>
      <c r="I656" s="10" t="s">
        <v>2550</v>
      </c>
      <c r="J656" s="10"/>
      <c r="K656" s="10"/>
      <c r="L656" s="10" t="s">
        <v>2551</v>
      </c>
      <c r="M656" s="10" t="s">
        <v>2559</v>
      </c>
      <c r="N656" s="10" t="s">
        <v>2560</v>
      </c>
      <c r="O656" s="11">
        <v>45964</v>
      </c>
      <c r="P656" s="12">
        <v>900</v>
      </c>
      <c r="Q656" s="13">
        <v>900</v>
      </c>
      <c r="R656" s="11">
        <v>45948</v>
      </c>
      <c r="S656" s="11">
        <v>46203</v>
      </c>
      <c r="T656" s="10" t="s">
        <v>801</v>
      </c>
      <c r="U656" s="10" t="s">
        <v>802</v>
      </c>
      <c r="V656" s="10" t="s">
        <v>434</v>
      </c>
      <c r="W656" s="10" t="s">
        <v>435</v>
      </c>
      <c r="X656" s="10" t="s">
        <v>296</v>
      </c>
    </row>
    <row r="657" spans="1:24" ht="13.5" x14ac:dyDescent="0.25">
      <c r="A657" t="s">
        <v>4996</v>
      </c>
      <c r="C657" t="e">
        <v>#N/A</v>
      </c>
      <c r="D657" s="10" t="s">
        <v>28</v>
      </c>
      <c r="E657" s="34">
        <v>20261406353</v>
      </c>
      <c r="F657" s="10" t="s">
        <v>2561</v>
      </c>
      <c r="G657" s="10" t="s">
        <v>2286</v>
      </c>
      <c r="H657" s="10" t="s">
        <v>2549</v>
      </c>
      <c r="I657" s="10" t="s">
        <v>2550</v>
      </c>
      <c r="J657" s="10"/>
      <c r="K657" s="10"/>
      <c r="L657" s="10" t="s">
        <v>2551</v>
      </c>
      <c r="M657" s="10" t="s">
        <v>2562</v>
      </c>
      <c r="N657" s="10" t="s">
        <v>2560</v>
      </c>
      <c r="O657" s="11">
        <v>45964</v>
      </c>
      <c r="P657" s="12">
        <v>600</v>
      </c>
      <c r="Q657" s="13">
        <v>600</v>
      </c>
      <c r="R657" s="11">
        <v>45947</v>
      </c>
      <c r="S657" s="11">
        <v>46203</v>
      </c>
      <c r="T657" s="10" t="s">
        <v>801</v>
      </c>
      <c r="U657" s="10" t="s">
        <v>802</v>
      </c>
      <c r="V657" s="10" t="s">
        <v>434</v>
      </c>
      <c r="W657" s="10" t="s">
        <v>435</v>
      </c>
      <c r="X657" s="10" t="s">
        <v>296</v>
      </c>
    </row>
    <row r="658" spans="1:24" ht="13.5" x14ac:dyDescent="0.25">
      <c r="A658" t="s">
        <v>4996</v>
      </c>
      <c r="C658" t="e">
        <v>#N/A</v>
      </c>
      <c r="D658" s="10" t="s">
        <v>28</v>
      </c>
      <c r="E658" s="34">
        <v>20268803590</v>
      </c>
      <c r="F658" s="10" t="s">
        <v>3462</v>
      </c>
      <c r="G658" s="10" t="s">
        <v>2977</v>
      </c>
      <c r="H658" s="10" t="s">
        <v>3463</v>
      </c>
      <c r="I658" s="10" t="s">
        <v>3464</v>
      </c>
      <c r="J658" s="10" t="s">
        <v>319</v>
      </c>
      <c r="K658" s="10" t="s">
        <v>489</v>
      </c>
      <c r="L658" s="10" t="s">
        <v>409</v>
      </c>
      <c r="M658" s="10" t="s">
        <v>3465</v>
      </c>
      <c r="N658" s="10" t="s">
        <v>3466</v>
      </c>
      <c r="O658" s="11">
        <v>45964</v>
      </c>
      <c r="P658" s="12">
        <v>13510</v>
      </c>
      <c r="Q658" s="13">
        <v>13510</v>
      </c>
      <c r="R658" s="11">
        <v>45961</v>
      </c>
      <c r="S658" s="11">
        <v>46052</v>
      </c>
      <c r="T658" s="10" t="s">
        <v>801</v>
      </c>
      <c r="U658" s="10" t="s">
        <v>802</v>
      </c>
      <c r="V658" s="10" t="s">
        <v>434</v>
      </c>
      <c r="W658" s="10" t="s">
        <v>435</v>
      </c>
      <c r="X658" s="10" t="s">
        <v>296</v>
      </c>
    </row>
    <row r="659" spans="1:24" ht="13.5" x14ac:dyDescent="0.25">
      <c r="A659" t="s">
        <v>4996</v>
      </c>
      <c r="C659" t="e">
        <v>#N/A</v>
      </c>
      <c r="D659" s="10" t="s">
        <v>28</v>
      </c>
      <c r="E659" s="34">
        <v>20268803604</v>
      </c>
      <c r="F659" s="10" t="s">
        <v>3470</v>
      </c>
      <c r="G659" s="10" t="s">
        <v>2977</v>
      </c>
      <c r="H659" s="10" t="s">
        <v>3029</v>
      </c>
      <c r="I659" s="10" t="s">
        <v>3030</v>
      </c>
      <c r="J659" s="10"/>
      <c r="K659" s="10"/>
      <c r="L659" s="10" t="s">
        <v>50</v>
      </c>
      <c r="M659" s="10" t="s">
        <v>3471</v>
      </c>
      <c r="N659" s="10" t="s">
        <v>3472</v>
      </c>
      <c r="O659" s="11">
        <v>45964</v>
      </c>
      <c r="P659" s="12">
        <v>600</v>
      </c>
      <c r="Q659" s="13">
        <v>600</v>
      </c>
      <c r="R659" s="11">
        <v>45959</v>
      </c>
      <c r="S659" s="11">
        <v>45989</v>
      </c>
      <c r="T659" s="10" t="s">
        <v>801</v>
      </c>
      <c r="U659" s="10" t="s">
        <v>802</v>
      </c>
      <c r="V659" s="10" t="s">
        <v>38</v>
      </c>
      <c r="W659" s="10" t="s">
        <v>39</v>
      </c>
      <c r="X659" s="10" t="s">
        <v>234</v>
      </c>
    </row>
    <row r="660" spans="1:24" ht="13.5" x14ac:dyDescent="0.25">
      <c r="A660" t="s">
        <v>4996</v>
      </c>
      <c r="C660" t="e">
        <v>#N/A</v>
      </c>
      <c r="D660" s="10" t="s">
        <v>28</v>
      </c>
      <c r="E660" s="34">
        <v>20268803618</v>
      </c>
      <c r="F660" s="10" t="s">
        <v>3473</v>
      </c>
      <c r="G660" s="10" t="s">
        <v>2977</v>
      </c>
      <c r="H660" s="10" t="s">
        <v>3474</v>
      </c>
      <c r="I660" s="10" t="s">
        <v>3475</v>
      </c>
      <c r="J660" s="10"/>
      <c r="K660" s="10"/>
      <c r="L660" s="10" t="s">
        <v>33</v>
      </c>
      <c r="M660" s="10" t="s">
        <v>3476</v>
      </c>
      <c r="N660" s="10" t="s">
        <v>3477</v>
      </c>
      <c r="O660" s="11">
        <v>45964</v>
      </c>
      <c r="P660" s="12">
        <v>19500</v>
      </c>
      <c r="Q660" s="13">
        <v>0</v>
      </c>
      <c r="R660" s="11">
        <v>45966</v>
      </c>
      <c r="S660" s="11">
        <v>46203</v>
      </c>
      <c r="T660" s="10" t="s">
        <v>801</v>
      </c>
      <c r="U660" s="10" t="s">
        <v>802</v>
      </c>
      <c r="V660" s="10" t="s">
        <v>1220</v>
      </c>
      <c r="W660" s="10" t="s">
        <v>1221</v>
      </c>
      <c r="X660" s="10" t="s">
        <v>234</v>
      </c>
    </row>
    <row r="661" spans="1:24" ht="13.5" x14ac:dyDescent="0.25">
      <c r="A661" t="s">
        <v>4996</v>
      </c>
      <c r="C661" t="e">
        <v>#N/A</v>
      </c>
      <c r="D661" s="10" t="s">
        <v>3994</v>
      </c>
      <c r="E661" s="34">
        <v>20268201172</v>
      </c>
      <c r="F661" s="10" t="s">
        <v>3995</v>
      </c>
      <c r="G661" s="10" t="s">
        <v>280</v>
      </c>
      <c r="H661" s="10" t="s">
        <v>4169</v>
      </c>
      <c r="I661" s="10" t="s">
        <v>4170</v>
      </c>
      <c r="J661" s="10"/>
      <c r="K661" s="10"/>
      <c r="L661" s="10" t="s">
        <v>431</v>
      </c>
      <c r="M661" s="10" t="s">
        <v>4171</v>
      </c>
      <c r="N661" s="10" t="s">
        <v>3999</v>
      </c>
      <c r="O661" s="11">
        <v>45964</v>
      </c>
      <c r="P661" s="12">
        <v>5180</v>
      </c>
      <c r="Q661" s="13">
        <v>0</v>
      </c>
      <c r="R661" s="11">
        <v>45967</v>
      </c>
      <c r="S661" s="11">
        <v>47428</v>
      </c>
      <c r="T661" s="10" t="s">
        <v>4000</v>
      </c>
      <c r="U661" s="10" t="s">
        <v>4001</v>
      </c>
      <c r="V661" s="10" t="s">
        <v>2173</v>
      </c>
      <c r="W661" s="10" t="s">
        <v>4002</v>
      </c>
      <c r="X661" s="10" t="s">
        <v>40</v>
      </c>
    </row>
    <row r="662" spans="1:24" ht="13.5" x14ac:dyDescent="0.25">
      <c r="A662" t="s">
        <v>4996</v>
      </c>
      <c r="C662" t="e">
        <v>#N/A</v>
      </c>
      <c r="D662" s="10" t="s">
        <v>28</v>
      </c>
      <c r="E662" s="34">
        <v>20268803309</v>
      </c>
      <c r="F662" s="10" t="s">
        <v>4858</v>
      </c>
      <c r="G662" s="10" t="s">
        <v>262</v>
      </c>
      <c r="H662" s="10" t="s">
        <v>4859</v>
      </c>
      <c r="I662" s="10" t="s">
        <v>4860</v>
      </c>
      <c r="J662" s="10"/>
      <c r="K662" s="10"/>
      <c r="L662" s="10" t="s">
        <v>33</v>
      </c>
      <c r="M662" s="10" t="s">
        <v>4861</v>
      </c>
      <c r="N662" s="10" t="s">
        <v>4862</v>
      </c>
      <c r="O662" s="11">
        <v>45964</v>
      </c>
      <c r="P662" s="12">
        <v>29575</v>
      </c>
      <c r="Q662" s="13">
        <v>0</v>
      </c>
      <c r="R662" s="11">
        <v>45910</v>
      </c>
      <c r="S662" s="11">
        <v>46203</v>
      </c>
      <c r="T662" s="10" t="s">
        <v>813</v>
      </c>
      <c r="U662" s="10" t="s">
        <v>4720</v>
      </c>
      <c r="V662" s="10" t="s">
        <v>813</v>
      </c>
      <c r="W662" s="10" t="s">
        <v>814</v>
      </c>
      <c r="X662" s="10" t="s">
        <v>296</v>
      </c>
    </row>
    <row r="663" spans="1:24" ht="27" x14ac:dyDescent="0.25">
      <c r="A663" t="s">
        <v>4996</v>
      </c>
      <c r="C663" t="e">
        <v>#N/A</v>
      </c>
      <c r="D663" s="10" t="s">
        <v>28</v>
      </c>
      <c r="E663" s="34">
        <v>20268800785</v>
      </c>
      <c r="F663" s="10" t="s">
        <v>63</v>
      </c>
      <c r="G663" s="10" t="s">
        <v>47</v>
      </c>
      <c r="H663" s="10" t="s">
        <v>64</v>
      </c>
      <c r="I663" s="10" t="s">
        <v>65</v>
      </c>
      <c r="J663" s="10"/>
      <c r="K663" s="10"/>
      <c r="L663" s="10" t="s">
        <v>50</v>
      </c>
      <c r="M663" s="10" t="s">
        <v>66</v>
      </c>
      <c r="N663" s="14" t="s">
        <v>67</v>
      </c>
      <c r="O663" s="11">
        <v>45961</v>
      </c>
      <c r="P663" s="12">
        <v>937500</v>
      </c>
      <c r="Q663" s="13">
        <v>62500</v>
      </c>
      <c r="R663" s="11">
        <v>45839</v>
      </c>
      <c r="S663" s="11">
        <v>46934</v>
      </c>
      <c r="T663" s="10" t="s">
        <v>53</v>
      </c>
      <c r="U663" s="10" t="s">
        <v>54</v>
      </c>
      <c r="V663" s="10" t="s">
        <v>55</v>
      </c>
      <c r="W663" s="10" t="s">
        <v>56</v>
      </c>
      <c r="X663" s="10" t="s">
        <v>57</v>
      </c>
    </row>
    <row r="664" spans="1:24" ht="13.5" x14ac:dyDescent="0.25">
      <c r="A664" t="s">
        <v>4996</v>
      </c>
      <c r="C664" t="e">
        <v>#N/A</v>
      </c>
      <c r="D664" s="10" t="s">
        <v>28</v>
      </c>
      <c r="E664" s="34">
        <v>20268800904</v>
      </c>
      <c r="F664" s="10" t="s">
        <v>138</v>
      </c>
      <c r="G664" s="10" t="s">
        <v>47</v>
      </c>
      <c r="H664" s="10" t="s">
        <v>139</v>
      </c>
      <c r="I664" s="10" t="s">
        <v>140</v>
      </c>
      <c r="J664" s="10"/>
      <c r="K664" s="10"/>
      <c r="L664" s="10" t="s">
        <v>50</v>
      </c>
      <c r="M664" s="10" t="s">
        <v>141</v>
      </c>
      <c r="N664" s="10" t="s">
        <v>142</v>
      </c>
      <c r="O664" s="11">
        <v>45961</v>
      </c>
      <c r="P664" s="12">
        <v>937500</v>
      </c>
      <c r="Q664" s="13">
        <v>62500</v>
      </c>
      <c r="R664" s="11">
        <v>45839</v>
      </c>
      <c r="S664" s="11">
        <v>46934</v>
      </c>
      <c r="T664" s="10" t="s">
        <v>53</v>
      </c>
      <c r="U664" s="10" t="s">
        <v>54</v>
      </c>
      <c r="V664" s="10" t="s">
        <v>55</v>
      </c>
      <c r="W664" s="10" t="s">
        <v>56</v>
      </c>
      <c r="X664" s="10" t="s">
        <v>57</v>
      </c>
    </row>
    <row r="665" spans="1:24" ht="13.5" x14ac:dyDescent="0.25">
      <c r="A665" t="s">
        <v>4996</v>
      </c>
      <c r="C665" t="e">
        <v>#N/A</v>
      </c>
      <c r="D665" s="10" t="s">
        <v>28</v>
      </c>
      <c r="E665" s="34">
        <v>20268800907</v>
      </c>
      <c r="F665" s="10" t="s">
        <v>143</v>
      </c>
      <c r="G665" s="10" t="s">
        <v>47</v>
      </c>
      <c r="H665" s="10" t="s">
        <v>144</v>
      </c>
      <c r="I665" s="10" t="s">
        <v>145</v>
      </c>
      <c r="J665" s="10"/>
      <c r="K665" s="10"/>
      <c r="L665" s="10" t="s">
        <v>50</v>
      </c>
      <c r="M665" s="10" t="s">
        <v>146</v>
      </c>
      <c r="N665" s="10" t="s">
        <v>147</v>
      </c>
      <c r="O665" s="11">
        <v>45961</v>
      </c>
      <c r="P665" s="12">
        <v>937500</v>
      </c>
      <c r="Q665" s="13">
        <v>62500</v>
      </c>
      <c r="R665" s="11">
        <v>45839</v>
      </c>
      <c r="S665" s="11">
        <v>46934</v>
      </c>
      <c r="T665" s="10" t="s">
        <v>53</v>
      </c>
      <c r="U665" s="10" t="s">
        <v>54</v>
      </c>
      <c r="V665" s="10" t="s">
        <v>55</v>
      </c>
      <c r="W665" s="10" t="s">
        <v>56</v>
      </c>
      <c r="X665" s="10" t="s">
        <v>57</v>
      </c>
    </row>
    <row r="666" spans="1:24" ht="13.5" x14ac:dyDescent="0.25">
      <c r="A666" t="s">
        <v>4996</v>
      </c>
      <c r="C666" t="e">
        <v>#N/A</v>
      </c>
      <c r="D666" s="10" t="s">
        <v>28</v>
      </c>
      <c r="E666" s="34">
        <v>20268801086</v>
      </c>
      <c r="F666" s="10" t="s">
        <v>163</v>
      </c>
      <c r="G666" s="10" t="s">
        <v>47</v>
      </c>
      <c r="H666" s="10" t="s">
        <v>164</v>
      </c>
      <c r="I666" s="10" t="s">
        <v>165</v>
      </c>
      <c r="J666" s="10"/>
      <c r="K666" s="10"/>
      <c r="L666" s="10" t="s">
        <v>50</v>
      </c>
      <c r="M666" s="10" t="s">
        <v>166</v>
      </c>
      <c r="N666" s="10" t="s">
        <v>167</v>
      </c>
      <c r="O666" s="11">
        <v>45961</v>
      </c>
      <c r="P666" s="12">
        <v>937500</v>
      </c>
      <c r="Q666" s="13">
        <v>62500</v>
      </c>
      <c r="R666" s="11">
        <v>45839</v>
      </c>
      <c r="S666" s="11">
        <v>46934</v>
      </c>
      <c r="T666" s="10" t="s">
        <v>53</v>
      </c>
      <c r="U666" s="10" t="s">
        <v>54</v>
      </c>
      <c r="V666" s="10" t="s">
        <v>55</v>
      </c>
      <c r="W666" s="10" t="s">
        <v>56</v>
      </c>
      <c r="X666" s="10" t="s">
        <v>57</v>
      </c>
    </row>
    <row r="667" spans="1:24" ht="13.5" x14ac:dyDescent="0.25">
      <c r="A667" t="s">
        <v>4996</v>
      </c>
      <c r="C667" t="e">
        <v>#N/A</v>
      </c>
      <c r="D667" s="10" t="s">
        <v>28</v>
      </c>
      <c r="E667" s="34">
        <v>20261403527</v>
      </c>
      <c r="F667" s="10" t="s">
        <v>507</v>
      </c>
      <c r="G667" s="10" t="s">
        <v>471</v>
      </c>
      <c r="H667" s="10" t="s">
        <v>508</v>
      </c>
      <c r="I667" s="10" t="s">
        <v>509</v>
      </c>
      <c r="J667" s="10"/>
      <c r="K667" s="10"/>
      <c r="L667" s="10" t="s">
        <v>33</v>
      </c>
      <c r="M667" s="10" t="s">
        <v>510</v>
      </c>
      <c r="N667" s="10" t="s">
        <v>511</v>
      </c>
      <c r="O667" s="11">
        <v>45961</v>
      </c>
      <c r="P667" s="12">
        <v>39100</v>
      </c>
      <c r="Q667" s="13">
        <v>0</v>
      </c>
      <c r="R667" s="11">
        <v>46010</v>
      </c>
      <c r="S667" s="11">
        <v>46374</v>
      </c>
      <c r="T667" s="10" t="s">
        <v>324</v>
      </c>
      <c r="U667" s="10" t="s">
        <v>325</v>
      </c>
      <c r="V667" s="10" t="s">
        <v>38</v>
      </c>
      <c r="W667" s="10" t="s">
        <v>39</v>
      </c>
      <c r="X667" s="10" t="s">
        <v>234</v>
      </c>
    </row>
    <row r="668" spans="1:24" ht="13.5" x14ac:dyDescent="0.25">
      <c r="A668" t="s">
        <v>4996</v>
      </c>
      <c r="C668" t="e">
        <v>#N/A</v>
      </c>
      <c r="D668" s="10" t="s">
        <v>28</v>
      </c>
      <c r="E668" s="34">
        <v>20268802363</v>
      </c>
      <c r="F668" s="10" t="s">
        <v>970</v>
      </c>
      <c r="G668" s="10" t="s">
        <v>47</v>
      </c>
      <c r="H668" s="10" t="s">
        <v>99</v>
      </c>
      <c r="I668" s="10" t="s">
        <v>100</v>
      </c>
      <c r="J668" s="10"/>
      <c r="K668" s="10"/>
      <c r="L668" s="10" t="s">
        <v>50</v>
      </c>
      <c r="M668" s="10" t="s">
        <v>971</v>
      </c>
      <c r="N668" s="10" t="s">
        <v>952</v>
      </c>
      <c r="O668" s="11">
        <v>45961</v>
      </c>
      <c r="P668" s="12">
        <v>526618.79</v>
      </c>
      <c r="Q668" s="13">
        <v>210647.52</v>
      </c>
      <c r="R668" s="11">
        <v>45839</v>
      </c>
      <c r="S668" s="11">
        <v>46022</v>
      </c>
      <c r="T668" s="10" t="s">
        <v>355</v>
      </c>
      <c r="U668" s="10" t="s">
        <v>356</v>
      </c>
      <c r="V668" s="10" t="s">
        <v>55</v>
      </c>
      <c r="W668" s="10" t="s">
        <v>56</v>
      </c>
      <c r="X668" s="10" t="s">
        <v>57</v>
      </c>
    </row>
    <row r="669" spans="1:24" ht="13.5" x14ac:dyDescent="0.25">
      <c r="A669" t="s">
        <v>4996</v>
      </c>
      <c r="C669" t="e">
        <v>#N/A</v>
      </c>
      <c r="D669" s="10" t="s">
        <v>28</v>
      </c>
      <c r="E669" s="34">
        <v>20268802364</v>
      </c>
      <c r="F669" s="10" t="s">
        <v>972</v>
      </c>
      <c r="G669" s="10" t="s">
        <v>47</v>
      </c>
      <c r="H669" s="10" t="s">
        <v>973</v>
      </c>
      <c r="I669" s="10" t="s">
        <v>974</v>
      </c>
      <c r="J669" s="10"/>
      <c r="K669" s="10"/>
      <c r="L669" s="10" t="s">
        <v>50</v>
      </c>
      <c r="M669" s="10" t="s">
        <v>975</v>
      </c>
      <c r="N669" s="10" t="s">
        <v>976</v>
      </c>
      <c r="O669" s="11">
        <v>45961</v>
      </c>
      <c r="P669" s="12">
        <v>423255.81</v>
      </c>
      <c r="Q669" s="13">
        <v>169300</v>
      </c>
      <c r="R669" s="11">
        <v>45839</v>
      </c>
      <c r="S669" s="11">
        <v>46022</v>
      </c>
      <c r="T669" s="10" t="s">
        <v>355</v>
      </c>
      <c r="U669" s="10" t="s">
        <v>356</v>
      </c>
      <c r="V669" s="10" t="s">
        <v>55</v>
      </c>
      <c r="W669" s="10" t="s">
        <v>56</v>
      </c>
      <c r="X669" s="10" t="s">
        <v>57</v>
      </c>
    </row>
    <row r="670" spans="1:24" ht="13.5" x14ac:dyDescent="0.25">
      <c r="A670" t="s">
        <v>4996</v>
      </c>
      <c r="C670" t="e">
        <v>#N/A</v>
      </c>
      <c r="D670" s="10" t="s">
        <v>28</v>
      </c>
      <c r="E670" s="34">
        <v>20268803593</v>
      </c>
      <c r="F670" s="10" t="s">
        <v>1253</v>
      </c>
      <c r="G670" s="10" t="s">
        <v>1228</v>
      </c>
      <c r="H670" s="10" t="s">
        <v>1254</v>
      </c>
      <c r="I670" s="10" t="s">
        <v>1255</v>
      </c>
      <c r="J670" s="10"/>
      <c r="K670" s="10"/>
      <c r="L670" s="10" t="s">
        <v>33</v>
      </c>
      <c r="M670" s="10" t="s">
        <v>1256</v>
      </c>
      <c r="N670" s="10" t="s">
        <v>1257</v>
      </c>
      <c r="O670" s="11">
        <v>45961</v>
      </c>
      <c r="P670" s="12">
        <v>6240</v>
      </c>
      <c r="Q670" s="13">
        <v>6240</v>
      </c>
      <c r="R670" s="11">
        <v>45959</v>
      </c>
      <c r="S670" s="11">
        <v>45991</v>
      </c>
      <c r="T670" s="10" t="s">
        <v>801</v>
      </c>
      <c r="U670" s="10" t="s">
        <v>802</v>
      </c>
      <c r="V670" s="10" t="s">
        <v>1220</v>
      </c>
      <c r="W670" s="10" t="s">
        <v>1221</v>
      </c>
      <c r="X670" s="10" t="s">
        <v>234</v>
      </c>
    </row>
    <row r="671" spans="1:24" ht="13.5" x14ac:dyDescent="0.25">
      <c r="A671" t="s">
        <v>4995</v>
      </c>
      <c r="B671" t="s">
        <v>4984</v>
      </c>
      <c r="C671" s="32" t="s">
        <v>4985</v>
      </c>
      <c r="D671" s="10" t="s">
        <v>28</v>
      </c>
      <c r="E671" s="34">
        <v>20268803144</v>
      </c>
      <c r="F671" s="10" t="s">
        <v>1621</v>
      </c>
      <c r="G671" s="10" t="s">
        <v>1282</v>
      </c>
      <c r="H671" s="10" t="s">
        <v>1622</v>
      </c>
      <c r="I671" s="10" t="s">
        <v>1623</v>
      </c>
      <c r="J671" s="10"/>
      <c r="K671" s="10"/>
      <c r="L671" s="10" t="s">
        <v>50</v>
      </c>
      <c r="M671" s="10" t="s">
        <v>1624</v>
      </c>
      <c r="N671" s="10" t="s">
        <v>1625</v>
      </c>
      <c r="O671" s="11">
        <v>45961</v>
      </c>
      <c r="P671" s="12">
        <v>35000</v>
      </c>
      <c r="Q671" s="13">
        <v>0</v>
      </c>
      <c r="R671" s="11">
        <v>44743</v>
      </c>
      <c r="S671" s="11">
        <v>45107</v>
      </c>
      <c r="T671" s="10" t="s">
        <v>759</v>
      </c>
      <c r="U671" s="10" t="s">
        <v>760</v>
      </c>
      <c r="V671" s="10" t="s">
        <v>55</v>
      </c>
      <c r="W671" s="10" t="s">
        <v>56</v>
      </c>
      <c r="X671" s="10" t="s">
        <v>57</v>
      </c>
    </row>
    <row r="672" spans="1:24" ht="13.5" x14ac:dyDescent="0.25">
      <c r="A672" t="s">
        <v>4996</v>
      </c>
      <c r="C672" t="e">
        <v>#N/A</v>
      </c>
      <c r="D672" s="10" t="s">
        <v>28</v>
      </c>
      <c r="E672" s="34">
        <v>20261406272</v>
      </c>
      <c r="F672" s="10" t="s">
        <v>2518</v>
      </c>
      <c r="G672" s="10" t="s">
        <v>2286</v>
      </c>
      <c r="H672" s="10" t="s">
        <v>2519</v>
      </c>
      <c r="I672" s="10" t="s">
        <v>2520</v>
      </c>
      <c r="J672" s="10"/>
      <c r="K672" s="10"/>
      <c r="L672" s="10" t="s">
        <v>301</v>
      </c>
      <c r="M672" s="10" t="s">
        <v>2521</v>
      </c>
      <c r="N672" s="10" t="s">
        <v>2522</v>
      </c>
      <c r="O672" s="11">
        <v>45961</v>
      </c>
      <c r="P672" s="12">
        <v>19350</v>
      </c>
      <c r="Q672" s="13">
        <v>0</v>
      </c>
      <c r="R672" s="11">
        <v>45839</v>
      </c>
      <c r="S672" s="11">
        <v>46203</v>
      </c>
      <c r="T672" s="10" t="s">
        <v>801</v>
      </c>
      <c r="U672" s="10" t="s">
        <v>802</v>
      </c>
      <c r="V672" s="10" t="s">
        <v>38</v>
      </c>
      <c r="W672" s="10" t="s">
        <v>39</v>
      </c>
      <c r="X672" s="10" t="s">
        <v>234</v>
      </c>
    </row>
    <row r="673" spans="1:24" ht="13.5" x14ac:dyDescent="0.25">
      <c r="A673" t="s">
        <v>4996</v>
      </c>
      <c r="C673" t="e">
        <v>#N/A</v>
      </c>
      <c r="D673" s="10" t="s">
        <v>28</v>
      </c>
      <c r="E673" s="34">
        <v>20261406273</v>
      </c>
      <c r="F673" s="10" t="s">
        <v>2523</v>
      </c>
      <c r="G673" s="10" t="s">
        <v>2286</v>
      </c>
      <c r="H673" s="10" t="s">
        <v>2524</v>
      </c>
      <c r="I673" s="10" t="s">
        <v>2525</v>
      </c>
      <c r="J673" s="10" t="s">
        <v>319</v>
      </c>
      <c r="K673" s="10" t="s">
        <v>320</v>
      </c>
      <c r="L673" s="10" t="s">
        <v>301</v>
      </c>
      <c r="M673" s="10" t="s">
        <v>2526</v>
      </c>
      <c r="N673" s="10" t="s">
        <v>2527</v>
      </c>
      <c r="O673" s="11">
        <v>45961</v>
      </c>
      <c r="P673" s="12">
        <v>20000</v>
      </c>
      <c r="Q673" s="13">
        <v>0</v>
      </c>
      <c r="R673" s="11">
        <v>45936</v>
      </c>
      <c r="S673" s="11">
        <v>46203</v>
      </c>
      <c r="T673" s="10" t="s">
        <v>801</v>
      </c>
      <c r="U673" s="10" t="s">
        <v>802</v>
      </c>
      <c r="V673" s="10" t="s">
        <v>38</v>
      </c>
      <c r="W673" s="10" t="s">
        <v>39</v>
      </c>
      <c r="X673" s="10" t="s">
        <v>234</v>
      </c>
    </row>
    <row r="674" spans="1:24" ht="13.5" x14ac:dyDescent="0.25">
      <c r="A674" t="s">
        <v>4996</v>
      </c>
      <c r="C674" t="e">
        <v>#N/A</v>
      </c>
      <c r="D674" s="10" t="s">
        <v>28</v>
      </c>
      <c r="E674" s="34">
        <v>20261406274</v>
      </c>
      <c r="F674" s="10" t="s">
        <v>2528</v>
      </c>
      <c r="G674" s="10" t="s">
        <v>2286</v>
      </c>
      <c r="H674" s="10" t="s">
        <v>2529</v>
      </c>
      <c r="I674" s="10" t="s">
        <v>2530</v>
      </c>
      <c r="J674" s="10"/>
      <c r="K674" s="10"/>
      <c r="L674" s="10" t="s">
        <v>431</v>
      </c>
      <c r="M674" s="10" t="s">
        <v>2531</v>
      </c>
      <c r="N674" s="10" t="s">
        <v>2532</v>
      </c>
      <c r="O674" s="11">
        <v>45961</v>
      </c>
      <c r="P674" s="12">
        <v>20000</v>
      </c>
      <c r="Q674" s="13">
        <v>20000</v>
      </c>
      <c r="R674" s="11">
        <v>45839</v>
      </c>
      <c r="S674" s="11">
        <v>46203</v>
      </c>
      <c r="T674" s="10" t="s">
        <v>801</v>
      </c>
      <c r="U674" s="10" t="s">
        <v>802</v>
      </c>
      <c r="V674" s="10" t="s">
        <v>38</v>
      </c>
      <c r="W674" s="10" t="s">
        <v>39</v>
      </c>
      <c r="X674" s="10" t="s">
        <v>234</v>
      </c>
    </row>
    <row r="675" spans="1:24" ht="13.5" x14ac:dyDescent="0.25">
      <c r="A675" t="s">
        <v>4996</v>
      </c>
      <c r="C675" t="e">
        <v>#N/A</v>
      </c>
      <c r="D675" s="10" t="s">
        <v>28</v>
      </c>
      <c r="E675" s="34">
        <v>20268803594</v>
      </c>
      <c r="F675" s="10" t="s">
        <v>3467</v>
      </c>
      <c r="G675" s="10" t="s">
        <v>2977</v>
      </c>
      <c r="H675" s="10" t="s">
        <v>3425</v>
      </c>
      <c r="I675" s="10" t="s">
        <v>3426</v>
      </c>
      <c r="J675" s="10"/>
      <c r="K675" s="10"/>
      <c r="L675" s="10" t="s">
        <v>33</v>
      </c>
      <c r="M675" s="10" t="s">
        <v>3468</v>
      </c>
      <c r="N675" s="10" t="s">
        <v>3469</v>
      </c>
      <c r="O675" s="11">
        <v>45961</v>
      </c>
      <c r="P675" s="12">
        <v>4085</v>
      </c>
      <c r="Q675" s="13">
        <v>4085</v>
      </c>
      <c r="R675" s="11">
        <v>45961</v>
      </c>
      <c r="S675" s="11">
        <v>46010</v>
      </c>
      <c r="T675" s="10" t="s">
        <v>801</v>
      </c>
      <c r="U675" s="10" t="s">
        <v>802</v>
      </c>
      <c r="V675" s="10" t="s">
        <v>434</v>
      </c>
      <c r="W675" s="10" t="s">
        <v>435</v>
      </c>
      <c r="X675" s="10" t="s">
        <v>296</v>
      </c>
    </row>
    <row r="676" spans="1:24" ht="13.5" x14ac:dyDescent="0.25">
      <c r="A676" t="s">
        <v>4996</v>
      </c>
      <c r="C676" t="e">
        <v>#N/A</v>
      </c>
      <c r="D676" s="10" t="s">
        <v>28</v>
      </c>
      <c r="E676" s="34">
        <v>20268803576</v>
      </c>
      <c r="F676" s="10" t="s">
        <v>3920</v>
      </c>
      <c r="G676" s="10" t="s">
        <v>3884</v>
      </c>
      <c r="H676" s="10" t="s">
        <v>466</v>
      </c>
      <c r="I676" s="10" t="s">
        <v>467</v>
      </c>
      <c r="J676" s="10"/>
      <c r="K676" s="10" t="s">
        <v>425</v>
      </c>
      <c r="L676" s="10" t="s">
        <v>431</v>
      </c>
      <c r="M676" s="10" t="s">
        <v>3921</v>
      </c>
      <c r="N676" s="10" t="s">
        <v>3922</v>
      </c>
      <c r="O676" s="11">
        <v>45961</v>
      </c>
      <c r="P676" s="12">
        <v>6448.28</v>
      </c>
      <c r="Q676" s="13">
        <v>6448.28</v>
      </c>
      <c r="R676" s="11">
        <v>45936</v>
      </c>
      <c r="S676" s="11">
        <v>46301</v>
      </c>
      <c r="T676" s="10" t="s">
        <v>801</v>
      </c>
      <c r="U676" s="10" t="s">
        <v>802</v>
      </c>
      <c r="V676" s="10" t="s">
        <v>771</v>
      </c>
      <c r="W676" s="10" t="s">
        <v>772</v>
      </c>
      <c r="X676" s="10" t="s">
        <v>296</v>
      </c>
    </row>
    <row r="677" spans="1:24" ht="13.5" x14ac:dyDescent="0.25">
      <c r="A677" t="s">
        <v>4996</v>
      </c>
      <c r="C677" t="e">
        <v>#N/A</v>
      </c>
      <c r="D677" s="10" t="s">
        <v>28</v>
      </c>
      <c r="E677" s="34">
        <v>20268803200</v>
      </c>
      <c r="F677" s="10" t="s">
        <v>4846</v>
      </c>
      <c r="G677" s="10" t="s">
        <v>262</v>
      </c>
      <c r="H677" s="10" t="s">
        <v>4847</v>
      </c>
      <c r="I677" s="10" t="s">
        <v>4848</v>
      </c>
      <c r="J677" s="10"/>
      <c r="K677" s="10"/>
      <c r="L677" s="10" t="s">
        <v>33</v>
      </c>
      <c r="M677" s="10" t="s">
        <v>4849</v>
      </c>
      <c r="N677" s="10" t="s">
        <v>4850</v>
      </c>
      <c r="O677" s="11">
        <v>45961</v>
      </c>
      <c r="P677" s="12">
        <v>78167</v>
      </c>
      <c r="Q677" s="13">
        <v>37823</v>
      </c>
      <c r="R677" s="11">
        <v>45951</v>
      </c>
      <c r="S677" s="11">
        <v>46203</v>
      </c>
      <c r="T677" s="10" t="s">
        <v>813</v>
      </c>
      <c r="U677" s="10" t="s">
        <v>4720</v>
      </c>
      <c r="V677" s="10" t="s">
        <v>813</v>
      </c>
      <c r="W677" s="10" t="s">
        <v>814</v>
      </c>
      <c r="X677" s="10" t="s">
        <v>296</v>
      </c>
    </row>
    <row r="678" spans="1:24" ht="13.5" x14ac:dyDescent="0.25">
      <c r="A678" t="s">
        <v>4996</v>
      </c>
      <c r="C678" t="e">
        <v>#N/A</v>
      </c>
      <c r="D678" s="10" t="s">
        <v>28</v>
      </c>
      <c r="E678" s="34">
        <v>20261406151</v>
      </c>
      <c r="F678" s="10" t="s">
        <v>4880</v>
      </c>
      <c r="G678" s="10" t="s">
        <v>4659</v>
      </c>
      <c r="H678" s="10" t="s">
        <v>4881</v>
      </c>
      <c r="I678" s="10" t="s">
        <v>4882</v>
      </c>
      <c r="J678" s="10"/>
      <c r="K678" s="10"/>
      <c r="L678" s="10" t="s">
        <v>33</v>
      </c>
      <c r="M678" s="10" t="s">
        <v>4883</v>
      </c>
      <c r="N678" s="10" t="s">
        <v>4884</v>
      </c>
      <c r="O678" s="11">
        <v>45961</v>
      </c>
      <c r="P678" s="12">
        <v>20544.259999999998</v>
      </c>
      <c r="Q678" s="13">
        <v>0</v>
      </c>
      <c r="R678" s="11">
        <v>46033</v>
      </c>
      <c r="S678" s="11">
        <v>46397</v>
      </c>
      <c r="T678" s="10" t="s">
        <v>4885</v>
      </c>
      <c r="U678" s="10" t="s">
        <v>4886</v>
      </c>
      <c r="V678" s="10" t="s">
        <v>813</v>
      </c>
      <c r="W678" s="10" t="s">
        <v>814</v>
      </c>
      <c r="X678" s="10" t="s">
        <v>296</v>
      </c>
    </row>
    <row r="679" spans="1:24" ht="13.5" x14ac:dyDescent="0.25">
      <c r="A679" t="s">
        <v>4996</v>
      </c>
      <c r="C679" t="e">
        <v>#N/A</v>
      </c>
      <c r="D679" s="10" t="s">
        <v>28</v>
      </c>
      <c r="E679" s="34">
        <v>20268800791</v>
      </c>
      <c r="F679" s="10" t="s">
        <v>83</v>
      </c>
      <c r="G679" s="10" t="s">
        <v>47</v>
      </c>
      <c r="H679" s="10" t="s">
        <v>84</v>
      </c>
      <c r="I679" s="10" t="s">
        <v>85</v>
      </c>
      <c r="J679" s="10"/>
      <c r="K679" s="10"/>
      <c r="L679" s="10" t="s">
        <v>50</v>
      </c>
      <c r="M679" s="10" t="s">
        <v>86</v>
      </c>
      <c r="N679" s="10" t="s">
        <v>87</v>
      </c>
      <c r="O679" s="11">
        <v>45960</v>
      </c>
      <c r="P679" s="12">
        <v>937500</v>
      </c>
      <c r="Q679" s="13">
        <v>62500</v>
      </c>
      <c r="R679" s="11">
        <v>45839</v>
      </c>
      <c r="S679" s="11">
        <v>46934</v>
      </c>
      <c r="T679" s="10" t="s">
        <v>53</v>
      </c>
      <c r="U679" s="10" t="s">
        <v>54</v>
      </c>
      <c r="V679" s="10" t="s">
        <v>55</v>
      </c>
      <c r="W679" s="10" t="s">
        <v>56</v>
      </c>
      <c r="X679" s="10" t="s">
        <v>57</v>
      </c>
    </row>
    <row r="680" spans="1:24" ht="13.5" x14ac:dyDescent="0.25">
      <c r="A680" t="s">
        <v>4996</v>
      </c>
      <c r="C680" t="e">
        <v>#N/A</v>
      </c>
      <c r="D680" s="10" t="s">
        <v>28</v>
      </c>
      <c r="E680" s="34">
        <v>20268800898</v>
      </c>
      <c r="F680" s="10" t="s">
        <v>128</v>
      </c>
      <c r="G680" s="10" t="s">
        <v>47</v>
      </c>
      <c r="H680" s="10" t="s">
        <v>129</v>
      </c>
      <c r="I680" s="10" t="s">
        <v>130</v>
      </c>
      <c r="J680" s="10"/>
      <c r="K680" s="10"/>
      <c r="L680" s="10" t="s">
        <v>50</v>
      </c>
      <c r="M680" s="10" t="s">
        <v>131</v>
      </c>
      <c r="N680" s="10" t="s">
        <v>132</v>
      </c>
      <c r="O680" s="11">
        <v>45960</v>
      </c>
      <c r="P680" s="12">
        <v>937500</v>
      </c>
      <c r="Q680" s="13">
        <v>62500</v>
      </c>
      <c r="R680" s="11">
        <v>45839</v>
      </c>
      <c r="S680" s="11">
        <v>46934</v>
      </c>
      <c r="T680" s="10" t="s">
        <v>53</v>
      </c>
      <c r="U680" s="10" t="s">
        <v>54</v>
      </c>
      <c r="V680" s="10" t="s">
        <v>55</v>
      </c>
      <c r="W680" s="10" t="s">
        <v>56</v>
      </c>
      <c r="X680" s="10" t="s">
        <v>57</v>
      </c>
    </row>
    <row r="681" spans="1:24" ht="13.5" x14ac:dyDescent="0.25">
      <c r="A681" t="s">
        <v>4996</v>
      </c>
      <c r="C681" t="e">
        <v>#N/A</v>
      </c>
      <c r="D681" s="10" t="s">
        <v>28</v>
      </c>
      <c r="E681" s="34">
        <v>20268802358</v>
      </c>
      <c r="F681" s="10" t="s">
        <v>948</v>
      </c>
      <c r="G681" s="10" t="s">
        <v>47</v>
      </c>
      <c r="H681" s="10" t="s">
        <v>949</v>
      </c>
      <c r="I681" s="10" t="s">
        <v>950</v>
      </c>
      <c r="J681" s="10"/>
      <c r="K681" s="10"/>
      <c r="L681" s="10" t="s">
        <v>50</v>
      </c>
      <c r="M681" s="10" t="s">
        <v>951</v>
      </c>
      <c r="N681" s="10" t="s">
        <v>952</v>
      </c>
      <c r="O681" s="11">
        <v>45960</v>
      </c>
      <c r="P681" s="12">
        <v>857039.68</v>
      </c>
      <c r="Q681" s="13">
        <v>342815</v>
      </c>
      <c r="R681" s="11">
        <v>45839</v>
      </c>
      <c r="S681" s="11">
        <v>46022</v>
      </c>
      <c r="T681" s="10" t="s">
        <v>355</v>
      </c>
      <c r="U681" s="10" t="s">
        <v>356</v>
      </c>
      <c r="V681" s="10" t="s">
        <v>55</v>
      </c>
      <c r="W681" s="10" t="s">
        <v>56</v>
      </c>
      <c r="X681" s="10" t="s">
        <v>57</v>
      </c>
    </row>
    <row r="682" spans="1:24" ht="13.5" x14ac:dyDescent="0.25">
      <c r="A682" t="s">
        <v>4996</v>
      </c>
      <c r="C682" t="e">
        <v>#N/A</v>
      </c>
      <c r="D682" s="10" t="s">
        <v>28</v>
      </c>
      <c r="E682" s="34">
        <v>20268803572</v>
      </c>
      <c r="F682" s="10" t="s">
        <v>1248</v>
      </c>
      <c r="G682" s="10" t="s">
        <v>1228</v>
      </c>
      <c r="H682" s="10" t="s">
        <v>1249</v>
      </c>
      <c r="I682" s="10" t="s">
        <v>1250</v>
      </c>
      <c r="J682" s="10"/>
      <c r="K682" s="10"/>
      <c r="L682" s="10" t="s">
        <v>301</v>
      </c>
      <c r="M682" s="10" t="s">
        <v>1251</v>
      </c>
      <c r="N682" s="10" t="s">
        <v>1252</v>
      </c>
      <c r="O682" s="11">
        <v>45960</v>
      </c>
      <c r="P682" s="12">
        <v>11700</v>
      </c>
      <c r="Q682" s="13">
        <v>11700</v>
      </c>
      <c r="R682" s="11">
        <v>45958</v>
      </c>
      <c r="S682" s="11">
        <v>46203</v>
      </c>
      <c r="T682" s="10" t="s">
        <v>801</v>
      </c>
      <c r="U682" s="10" t="s">
        <v>802</v>
      </c>
      <c r="V682" s="10" t="s">
        <v>1220</v>
      </c>
      <c r="W682" s="10" t="s">
        <v>1221</v>
      </c>
      <c r="X682" s="10" t="s">
        <v>308</v>
      </c>
    </row>
    <row r="683" spans="1:24" ht="13.5" x14ac:dyDescent="0.25">
      <c r="A683" t="s">
        <v>4996</v>
      </c>
      <c r="C683" t="e">
        <v>#N/A</v>
      </c>
      <c r="D683" s="10" t="s">
        <v>28</v>
      </c>
      <c r="E683" s="34">
        <v>20268803453</v>
      </c>
      <c r="F683" s="10" t="s">
        <v>1774</v>
      </c>
      <c r="G683" s="10" t="s">
        <v>1282</v>
      </c>
      <c r="H683" s="10" t="s">
        <v>1775</v>
      </c>
      <c r="I683" s="10" t="s">
        <v>1776</v>
      </c>
      <c r="J683" s="10"/>
      <c r="K683" s="10"/>
      <c r="L683" s="10" t="s">
        <v>50</v>
      </c>
      <c r="M683" s="10" t="s">
        <v>1777</v>
      </c>
      <c r="N683" s="10" t="s">
        <v>1778</v>
      </c>
      <c r="O683" s="11">
        <v>45960</v>
      </c>
      <c r="P683" s="12">
        <v>10000</v>
      </c>
      <c r="Q683" s="13">
        <v>0</v>
      </c>
      <c r="R683" s="11">
        <v>44378</v>
      </c>
      <c r="S683" s="11">
        <v>44742</v>
      </c>
      <c r="T683" s="10" t="s">
        <v>1270</v>
      </c>
      <c r="U683" s="10" t="s">
        <v>1271</v>
      </c>
      <c r="V683" s="10" t="s">
        <v>55</v>
      </c>
      <c r="W683" s="10" t="s">
        <v>56</v>
      </c>
      <c r="X683" s="10" t="s">
        <v>57</v>
      </c>
    </row>
    <row r="684" spans="1:24" ht="13.5" x14ac:dyDescent="0.25">
      <c r="A684" t="s">
        <v>4995</v>
      </c>
      <c r="B684" t="s">
        <v>4984</v>
      </c>
      <c r="C684" s="32" t="s">
        <v>4985</v>
      </c>
      <c r="D684" s="10" t="s">
        <v>28</v>
      </c>
      <c r="E684" s="34">
        <v>20268803466</v>
      </c>
      <c r="F684" s="10" t="s">
        <v>1798</v>
      </c>
      <c r="G684" s="10" t="s">
        <v>1282</v>
      </c>
      <c r="H684" s="10" t="s">
        <v>1799</v>
      </c>
      <c r="I684" s="10" t="s">
        <v>1800</v>
      </c>
      <c r="J684" s="10"/>
      <c r="K684" s="10"/>
      <c r="L684" s="10" t="s">
        <v>50</v>
      </c>
      <c r="M684" s="10" t="s">
        <v>1801</v>
      </c>
      <c r="N684" s="10" t="s">
        <v>1802</v>
      </c>
      <c r="O684" s="11">
        <v>45960</v>
      </c>
      <c r="P684" s="12">
        <v>10000</v>
      </c>
      <c r="Q684" s="13">
        <v>0</v>
      </c>
      <c r="R684" s="11">
        <v>44378</v>
      </c>
      <c r="S684" s="11">
        <v>44742</v>
      </c>
      <c r="T684" s="10" t="s">
        <v>1270</v>
      </c>
      <c r="U684" s="10" t="s">
        <v>1271</v>
      </c>
      <c r="V684" s="10" t="s">
        <v>55</v>
      </c>
      <c r="W684" s="10" t="s">
        <v>56</v>
      </c>
      <c r="X684" s="10" t="s">
        <v>57</v>
      </c>
    </row>
    <row r="685" spans="1:24" ht="13.5" x14ac:dyDescent="0.25">
      <c r="A685" t="s">
        <v>4996</v>
      </c>
      <c r="C685" t="e">
        <v>#N/A</v>
      </c>
      <c r="D685" s="10" t="s">
        <v>28</v>
      </c>
      <c r="E685" s="34">
        <v>20268803490</v>
      </c>
      <c r="F685" s="10" t="s">
        <v>1828</v>
      </c>
      <c r="G685" s="10" t="s">
        <v>1282</v>
      </c>
      <c r="H685" s="10" t="s">
        <v>1829</v>
      </c>
      <c r="I685" s="10" t="s">
        <v>1830</v>
      </c>
      <c r="J685" s="10"/>
      <c r="K685" s="10"/>
      <c r="L685" s="10" t="s">
        <v>50</v>
      </c>
      <c r="M685" s="10" t="s">
        <v>1831</v>
      </c>
      <c r="N685" s="10" t="s">
        <v>1832</v>
      </c>
      <c r="O685" s="11">
        <v>45960</v>
      </c>
      <c r="P685" s="12">
        <v>15000</v>
      </c>
      <c r="Q685" s="13">
        <v>7803</v>
      </c>
      <c r="R685" s="11">
        <v>44743</v>
      </c>
      <c r="S685" s="11">
        <v>45107</v>
      </c>
      <c r="T685" s="10" t="s">
        <v>1270</v>
      </c>
      <c r="U685" s="10" t="s">
        <v>1271</v>
      </c>
      <c r="V685" s="10" t="s">
        <v>55</v>
      </c>
      <c r="W685" s="10" t="s">
        <v>56</v>
      </c>
      <c r="X685" s="10" t="s">
        <v>234</v>
      </c>
    </row>
    <row r="686" spans="1:24" ht="13.5" x14ac:dyDescent="0.25">
      <c r="A686" t="s">
        <v>4995</v>
      </c>
      <c r="B686" t="s">
        <v>4984</v>
      </c>
      <c r="C686" s="32" t="s">
        <v>4985</v>
      </c>
      <c r="D686" s="10" t="s">
        <v>28</v>
      </c>
      <c r="E686" s="34">
        <v>20268803569</v>
      </c>
      <c r="F686" s="10" t="s">
        <v>1852</v>
      </c>
      <c r="G686" s="10" t="s">
        <v>1282</v>
      </c>
      <c r="H686" s="10" t="s">
        <v>1841</v>
      </c>
      <c r="I686" s="10" t="s">
        <v>1842</v>
      </c>
      <c r="J686" s="10"/>
      <c r="K686" s="10"/>
      <c r="L686" s="10" t="s">
        <v>50</v>
      </c>
      <c r="M686" s="10" t="s">
        <v>1853</v>
      </c>
      <c r="N686" s="10" t="s">
        <v>1844</v>
      </c>
      <c r="O686" s="11">
        <v>45960</v>
      </c>
      <c r="P686" s="12">
        <v>5000</v>
      </c>
      <c r="Q686" s="13">
        <v>0</v>
      </c>
      <c r="R686" s="11">
        <v>44743</v>
      </c>
      <c r="S686" s="11">
        <v>45107</v>
      </c>
      <c r="T686" s="10" t="s">
        <v>1270</v>
      </c>
      <c r="U686" s="10" t="s">
        <v>1271</v>
      </c>
      <c r="V686" s="10" t="s">
        <v>55</v>
      </c>
      <c r="W686" s="10" t="s">
        <v>56</v>
      </c>
      <c r="X686" s="10" t="s">
        <v>57</v>
      </c>
    </row>
    <row r="687" spans="1:24" ht="13.5" x14ac:dyDescent="0.25">
      <c r="A687" t="s">
        <v>4996</v>
      </c>
      <c r="C687" t="e">
        <v>#N/A</v>
      </c>
      <c r="D687" s="10" t="s">
        <v>28</v>
      </c>
      <c r="E687" s="34">
        <v>20261406196</v>
      </c>
      <c r="F687" s="10" t="s">
        <v>2505</v>
      </c>
      <c r="G687" s="10" t="s">
        <v>2286</v>
      </c>
      <c r="H687" s="10" t="s">
        <v>2506</v>
      </c>
      <c r="I687" s="10" t="s">
        <v>2507</v>
      </c>
      <c r="J687" s="10"/>
      <c r="K687" s="10"/>
      <c r="L687" s="10" t="s">
        <v>409</v>
      </c>
      <c r="M687" s="10" t="s">
        <v>2508</v>
      </c>
      <c r="N687" s="10" t="s">
        <v>2509</v>
      </c>
      <c r="O687" s="11">
        <v>45960</v>
      </c>
      <c r="P687" s="12">
        <v>17400</v>
      </c>
      <c r="Q687" s="13">
        <v>0</v>
      </c>
      <c r="R687" s="11">
        <v>45958</v>
      </c>
      <c r="S687" s="11">
        <v>46203</v>
      </c>
      <c r="T687" s="10" t="s">
        <v>801</v>
      </c>
      <c r="U687" s="10" t="s">
        <v>802</v>
      </c>
      <c r="V687" s="10" t="s">
        <v>434</v>
      </c>
      <c r="W687" s="10" t="s">
        <v>435</v>
      </c>
      <c r="X687" s="10" t="s">
        <v>296</v>
      </c>
    </row>
    <row r="688" spans="1:24" ht="13.5" x14ac:dyDescent="0.25">
      <c r="A688" t="s">
        <v>4996</v>
      </c>
      <c r="C688" t="e">
        <v>#N/A</v>
      </c>
      <c r="D688" s="10" t="s">
        <v>28</v>
      </c>
      <c r="E688" s="34">
        <v>20261406198</v>
      </c>
      <c r="F688" s="10" t="s">
        <v>2510</v>
      </c>
      <c r="G688" s="10" t="s">
        <v>2286</v>
      </c>
      <c r="H688" s="10" t="s">
        <v>533</v>
      </c>
      <c r="I688" s="10" t="s">
        <v>534</v>
      </c>
      <c r="J688" s="10" t="s">
        <v>319</v>
      </c>
      <c r="K688" s="10" t="s">
        <v>320</v>
      </c>
      <c r="L688" s="10" t="s">
        <v>33</v>
      </c>
      <c r="M688" s="10" t="s">
        <v>2511</v>
      </c>
      <c r="N688" s="10" t="s">
        <v>2512</v>
      </c>
      <c r="O688" s="11">
        <v>45960</v>
      </c>
      <c r="P688" s="12">
        <v>3485.05</v>
      </c>
      <c r="Q688" s="13">
        <v>3485.05</v>
      </c>
      <c r="R688" s="11">
        <v>45952</v>
      </c>
      <c r="S688" s="11">
        <v>46203</v>
      </c>
      <c r="T688" s="10" t="s">
        <v>801</v>
      </c>
      <c r="U688" s="10" t="s">
        <v>802</v>
      </c>
      <c r="V688" s="10" t="s">
        <v>434</v>
      </c>
      <c r="W688" s="10" t="s">
        <v>435</v>
      </c>
      <c r="X688" s="10" t="s">
        <v>296</v>
      </c>
    </row>
    <row r="689" spans="1:24" ht="13.5" x14ac:dyDescent="0.25">
      <c r="A689" t="s">
        <v>4996</v>
      </c>
      <c r="C689" t="e">
        <v>#N/A</v>
      </c>
      <c r="D689" s="10" t="s">
        <v>28</v>
      </c>
      <c r="E689" s="34">
        <v>20261406199</v>
      </c>
      <c r="F689" s="10" t="s">
        <v>2513</v>
      </c>
      <c r="G689" s="10" t="s">
        <v>2286</v>
      </c>
      <c r="H689" s="10" t="s">
        <v>2514</v>
      </c>
      <c r="I689" s="10" t="s">
        <v>2515</v>
      </c>
      <c r="J689" s="10" t="s">
        <v>319</v>
      </c>
      <c r="K689" s="10" t="s">
        <v>425</v>
      </c>
      <c r="L689" s="10" t="s">
        <v>431</v>
      </c>
      <c r="M689" s="10" t="s">
        <v>2516</v>
      </c>
      <c r="N689" s="10" t="s">
        <v>2517</v>
      </c>
      <c r="O689" s="11">
        <v>45960</v>
      </c>
      <c r="P689" s="12">
        <v>15900</v>
      </c>
      <c r="Q689" s="13">
        <v>0</v>
      </c>
      <c r="R689" s="11">
        <v>45839</v>
      </c>
      <c r="S689" s="11">
        <v>46203</v>
      </c>
      <c r="T689" s="10" t="s">
        <v>801</v>
      </c>
      <c r="U689" s="10" t="s">
        <v>802</v>
      </c>
      <c r="V689" s="10" t="s">
        <v>38</v>
      </c>
      <c r="W689" s="10" t="s">
        <v>39</v>
      </c>
      <c r="X689" s="10" t="s">
        <v>234</v>
      </c>
    </row>
    <row r="690" spans="1:24" ht="13.5" x14ac:dyDescent="0.25">
      <c r="A690" t="s">
        <v>4996</v>
      </c>
      <c r="C690" t="e">
        <v>#N/A</v>
      </c>
      <c r="D690" s="10" t="s">
        <v>28</v>
      </c>
      <c r="E690" s="34">
        <v>20261404682</v>
      </c>
      <c r="F690" s="10" t="s">
        <v>2987</v>
      </c>
      <c r="G690" s="10" t="s">
        <v>2977</v>
      </c>
      <c r="H690" s="10" t="s">
        <v>2988</v>
      </c>
      <c r="I690" s="10" t="s">
        <v>2989</v>
      </c>
      <c r="J690" s="10"/>
      <c r="K690" s="10" t="s">
        <v>460</v>
      </c>
      <c r="L690" s="10" t="s">
        <v>33</v>
      </c>
      <c r="M690" s="10" t="s">
        <v>2990</v>
      </c>
      <c r="N690" s="10" t="s">
        <v>2991</v>
      </c>
      <c r="O690" s="11">
        <v>45960</v>
      </c>
      <c r="P690" s="12">
        <v>40596</v>
      </c>
      <c r="Q690" s="13">
        <v>40596</v>
      </c>
      <c r="R690" s="11">
        <v>45978</v>
      </c>
      <c r="S690" s="11">
        <v>46078</v>
      </c>
      <c r="T690" s="10" t="s">
        <v>324</v>
      </c>
      <c r="U690" s="10" t="s">
        <v>325</v>
      </c>
      <c r="V690" s="10" t="s">
        <v>434</v>
      </c>
      <c r="W690" s="10" t="s">
        <v>435</v>
      </c>
      <c r="X690" s="10" t="s">
        <v>296</v>
      </c>
    </row>
    <row r="691" spans="1:24" ht="13.5" x14ac:dyDescent="0.25">
      <c r="A691" t="s">
        <v>4996</v>
      </c>
      <c r="C691" t="e">
        <v>#N/A</v>
      </c>
      <c r="D691" s="10" t="s">
        <v>28</v>
      </c>
      <c r="E691" s="34">
        <v>20268803550</v>
      </c>
      <c r="F691" s="10" t="s">
        <v>3435</v>
      </c>
      <c r="G691" s="10" t="s">
        <v>2977</v>
      </c>
      <c r="H691" s="10" t="s">
        <v>3436</v>
      </c>
      <c r="I691" s="10" t="s">
        <v>3437</v>
      </c>
      <c r="J691" s="10"/>
      <c r="K691" s="10"/>
      <c r="L691" s="10" t="s">
        <v>33</v>
      </c>
      <c r="M691" s="10" t="s">
        <v>3438</v>
      </c>
      <c r="N691" s="10" t="s">
        <v>3439</v>
      </c>
      <c r="O691" s="11">
        <v>45960</v>
      </c>
      <c r="P691" s="12">
        <v>4465.3</v>
      </c>
      <c r="Q691" s="13">
        <v>4465.3</v>
      </c>
      <c r="R691" s="11">
        <v>45959</v>
      </c>
      <c r="S691" s="11">
        <v>46003</v>
      </c>
      <c r="T691" s="10" t="s">
        <v>801</v>
      </c>
      <c r="U691" s="10" t="s">
        <v>802</v>
      </c>
      <c r="V691" s="10" t="s">
        <v>38</v>
      </c>
      <c r="W691" s="10" t="s">
        <v>39</v>
      </c>
      <c r="X691" s="10" t="s">
        <v>296</v>
      </c>
    </row>
    <row r="692" spans="1:24" ht="13.5" x14ac:dyDescent="0.25">
      <c r="A692" t="s">
        <v>4996</v>
      </c>
      <c r="C692" t="e">
        <v>#N/A</v>
      </c>
      <c r="D692" s="10" t="s">
        <v>28</v>
      </c>
      <c r="E692" s="34">
        <v>20268803560</v>
      </c>
      <c r="F692" s="10" t="s">
        <v>3445</v>
      </c>
      <c r="G692" s="10" t="s">
        <v>2977</v>
      </c>
      <c r="H692" s="10" t="s">
        <v>3275</v>
      </c>
      <c r="I692" s="10" t="s">
        <v>3276</v>
      </c>
      <c r="J692" s="10"/>
      <c r="K692" s="10"/>
      <c r="L692" s="10" t="s">
        <v>33</v>
      </c>
      <c r="M692" s="10" t="s">
        <v>3446</v>
      </c>
      <c r="N692" s="10" t="s">
        <v>3447</v>
      </c>
      <c r="O692" s="11">
        <v>45960</v>
      </c>
      <c r="P692" s="12">
        <v>13204.73</v>
      </c>
      <c r="Q692" s="13">
        <v>13204.73</v>
      </c>
      <c r="R692" s="11">
        <v>45959</v>
      </c>
      <c r="S692" s="11">
        <v>46017</v>
      </c>
      <c r="T692" s="10" t="s">
        <v>801</v>
      </c>
      <c r="U692" s="10" t="s">
        <v>802</v>
      </c>
      <c r="V692" s="10" t="s">
        <v>434</v>
      </c>
      <c r="W692" s="10" t="s">
        <v>435</v>
      </c>
      <c r="X692" s="10" t="s">
        <v>296</v>
      </c>
    </row>
    <row r="693" spans="1:24" ht="13.5" x14ac:dyDescent="0.25">
      <c r="A693" t="s">
        <v>4996</v>
      </c>
      <c r="C693" t="e">
        <v>#N/A</v>
      </c>
      <c r="D693" s="10" t="s">
        <v>28</v>
      </c>
      <c r="E693" s="34">
        <v>20268803568</v>
      </c>
      <c r="F693" s="10" t="s">
        <v>3448</v>
      </c>
      <c r="G693" s="10" t="s">
        <v>2977</v>
      </c>
      <c r="H693" s="10" t="s">
        <v>3449</v>
      </c>
      <c r="I693" s="10" t="s">
        <v>3450</v>
      </c>
      <c r="J693" s="10"/>
      <c r="K693" s="10"/>
      <c r="L693" s="10" t="s">
        <v>33</v>
      </c>
      <c r="M693" s="10" t="s">
        <v>3451</v>
      </c>
      <c r="N693" s="10" t="s">
        <v>3452</v>
      </c>
      <c r="O693" s="11">
        <v>45960</v>
      </c>
      <c r="P693" s="12">
        <v>18183</v>
      </c>
      <c r="Q693" s="13">
        <v>0</v>
      </c>
      <c r="R693" s="11">
        <v>45959</v>
      </c>
      <c r="S693" s="11">
        <v>46203</v>
      </c>
      <c r="T693" s="10" t="s">
        <v>801</v>
      </c>
      <c r="U693" s="10" t="s">
        <v>802</v>
      </c>
      <c r="V693" s="10" t="s">
        <v>38</v>
      </c>
      <c r="W693" s="10" t="s">
        <v>39</v>
      </c>
      <c r="X693" s="10" t="s">
        <v>308</v>
      </c>
    </row>
    <row r="694" spans="1:24" ht="13.5" x14ac:dyDescent="0.25">
      <c r="A694" t="s">
        <v>4996</v>
      </c>
      <c r="C694" t="e">
        <v>#N/A</v>
      </c>
      <c r="D694" s="10" t="s">
        <v>28</v>
      </c>
      <c r="E694" s="34">
        <v>20268803570</v>
      </c>
      <c r="F694" s="10" t="s">
        <v>3453</v>
      </c>
      <c r="G694" s="10" t="s">
        <v>2977</v>
      </c>
      <c r="H694" s="10" t="s">
        <v>3321</v>
      </c>
      <c r="I694" s="10" t="s">
        <v>3322</v>
      </c>
      <c r="J694" s="10"/>
      <c r="K694" s="10"/>
      <c r="L694" s="10" t="s">
        <v>33</v>
      </c>
      <c r="M694" s="10" t="s">
        <v>3454</v>
      </c>
      <c r="N694" s="10" t="s">
        <v>3455</v>
      </c>
      <c r="O694" s="11">
        <v>45960</v>
      </c>
      <c r="P694" s="12">
        <v>13458.1</v>
      </c>
      <c r="Q694" s="13">
        <v>8214.35</v>
      </c>
      <c r="R694" s="11">
        <v>45959</v>
      </c>
      <c r="S694" s="11">
        <v>45996</v>
      </c>
      <c r="T694" s="10" t="s">
        <v>801</v>
      </c>
      <c r="U694" s="10" t="s">
        <v>802</v>
      </c>
      <c r="V694" s="10" t="s">
        <v>434</v>
      </c>
      <c r="W694" s="10" t="s">
        <v>435</v>
      </c>
      <c r="X694" s="10" t="s">
        <v>296</v>
      </c>
    </row>
    <row r="695" spans="1:24" ht="13.5" x14ac:dyDescent="0.25">
      <c r="A695" t="s">
        <v>4996</v>
      </c>
      <c r="C695" t="e">
        <v>#N/A</v>
      </c>
      <c r="D695" s="10" t="s">
        <v>28</v>
      </c>
      <c r="E695" s="34">
        <v>20268803571</v>
      </c>
      <c r="F695" s="10" t="s">
        <v>3456</v>
      </c>
      <c r="G695" s="10" t="s">
        <v>2977</v>
      </c>
      <c r="H695" s="10" t="s">
        <v>3117</v>
      </c>
      <c r="I695" s="10" t="s">
        <v>3118</v>
      </c>
      <c r="J695" s="10" t="s">
        <v>319</v>
      </c>
      <c r="K695" s="10" t="s">
        <v>320</v>
      </c>
      <c r="L695" s="10" t="s">
        <v>321</v>
      </c>
      <c r="M695" s="10" t="s">
        <v>3457</v>
      </c>
      <c r="N695" s="10" t="s">
        <v>3458</v>
      </c>
      <c r="O695" s="11">
        <v>45960</v>
      </c>
      <c r="P695" s="12">
        <v>1266.25</v>
      </c>
      <c r="Q695" s="13">
        <v>1266.25</v>
      </c>
      <c r="R695" s="11">
        <v>45959</v>
      </c>
      <c r="S695" s="11">
        <v>45996</v>
      </c>
      <c r="T695" s="10" t="s">
        <v>801</v>
      </c>
      <c r="U695" s="10" t="s">
        <v>802</v>
      </c>
      <c r="V695" s="10" t="s">
        <v>434</v>
      </c>
      <c r="W695" s="10" t="s">
        <v>435</v>
      </c>
      <c r="X695" s="10" t="s">
        <v>296</v>
      </c>
    </row>
    <row r="696" spans="1:24" ht="13.5" x14ac:dyDescent="0.25">
      <c r="A696" t="s">
        <v>4995</v>
      </c>
      <c r="B696" t="s">
        <v>4984</v>
      </c>
      <c r="C696" s="32" t="s">
        <v>4986</v>
      </c>
      <c r="D696" s="10" t="s">
        <v>28</v>
      </c>
      <c r="E696" s="34">
        <v>20268803548</v>
      </c>
      <c r="F696" s="10" t="s">
        <v>3916</v>
      </c>
      <c r="G696" s="10" t="s">
        <v>3884</v>
      </c>
      <c r="H696" s="10" t="s">
        <v>3019</v>
      </c>
      <c r="I696" s="10" t="s">
        <v>3020</v>
      </c>
      <c r="J696" s="10" t="s">
        <v>319</v>
      </c>
      <c r="K696" s="10" t="s">
        <v>320</v>
      </c>
      <c r="L696" s="10" t="s">
        <v>33</v>
      </c>
      <c r="M696" s="10" t="s">
        <v>3917</v>
      </c>
      <c r="N696" s="10" t="s">
        <v>3918</v>
      </c>
      <c r="O696" s="11">
        <v>45960</v>
      </c>
      <c r="P696" s="12">
        <v>10560</v>
      </c>
      <c r="Q696" s="13">
        <v>10560</v>
      </c>
      <c r="R696" s="11">
        <v>45938</v>
      </c>
      <c r="S696" s="11">
        <v>46203</v>
      </c>
      <c r="T696" s="10" t="s">
        <v>801</v>
      </c>
      <c r="U696" s="10" t="s">
        <v>802</v>
      </c>
      <c r="V696" s="10" t="s">
        <v>434</v>
      </c>
      <c r="W696" s="10" t="s">
        <v>435</v>
      </c>
      <c r="X696" s="10" t="s">
        <v>296</v>
      </c>
    </row>
    <row r="697" spans="1:24" ht="13.5" x14ac:dyDescent="0.25">
      <c r="A697" t="s">
        <v>4996</v>
      </c>
      <c r="C697" t="e">
        <v>#N/A</v>
      </c>
      <c r="D697" s="10" t="s">
        <v>28</v>
      </c>
      <c r="E697" s="34">
        <v>20268802102</v>
      </c>
      <c r="F697" s="10" t="s">
        <v>3963</v>
      </c>
      <c r="G697" s="10" t="s">
        <v>289</v>
      </c>
      <c r="H697" s="10" t="s">
        <v>3964</v>
      </c>
      <c r="I697" s="10" t="s">
        <v>3965</v>
      </c>
      <c r="J697" s="10"/>
      <c r="K697" s="10"/>
      <c r="L697" s="10" t="s">
        <v>33</v>
      </c>
      <c r="M697" s="10" t="s">
        <v>3966</v>
      </c>
      <c r="N697" s="10" t="s">
        <v>3967</v>
      </c>
      <c r="O697" s="11">
        <v>45960</v>
      </c>
      <c r="P697" s="12">
        <v>545855.6</v>
      </c>
      <c r="Q697" s="13">
        <v>0</v>
      </c>
      <c r="R697" s="11">
        <v>45931</v>
      </c>
      <c r="S697" s="11">
        <v>47756</v>
      </c>
      <c r="T697" s="10" t="s">
        <v>331</v>
      </c>
      <c r="U697" s="10" t="s">
        <v>332</v>
      </c>
      <c r="V697" s="10" t="s">
        <v>434</v>
      </c>
      <c r="W697" s="10" t="s">
        <v>435</v>
      </c>
      <c r="X697" s="10" t="s">
        <v>296</v>
      </c>
    </row>
    <row r="698" spans="1:24" ht="13.5" x14ac:dyDescent="0.25">
      <c r="A698" t="s">
        <v>4996</v>
      </c>
      <c r="C698" t="e">
        <v>#N/A</v>
      </c>
      <c r="D698" s="10" t="s">
        <v>28</v>
      </c>
      <c r="E698" s="34">
        <v>20268802464</v>
      </c>
      <c r="F698" s="10" t="s">
        <v>4667</v>
      </c>
      <c r="G698" s="10" t="s">
        <v>280</v>
      </c>
      <c r="H698" s="10" t="s">
        <v>4668</v>
      </c>
      <c r="I698" s="10" t="s">
        <v>4669</v>
      </c>
      <c r="J698" s="10"/>
      <c r="K698" s="10"/>
      <c r="L698" s="10" t="s">
        <v>33</v>
      </c>
      <c r="M698" s="10" t="s">
        <v>4670</v>
      </c>
      <c r="N698" s="10" t="s">
        <v>4671</v>
      </c>
      <c r="O698" s="11">
        <v>45960</v>
      </c>
      <c r="P698" s="12">
        <v>78750</v>
      </c>
      <c r="Q698" s="13">
        <v>30000</v>
      </c>
      <c r="R698" s="11">
        <v>45748</v>
      </c>
      <c r="S698" s="11">
        <v>46112</v>
      </c>
      <c r="T698" s="10" t="s">
        <v>306</v>
      </c>
      <c r="U698" s="10" t="s">
        <v>4514</v>
      </c>
      <c r="V698" s="10" t="s">
        <v>813</v>
      </c>
      <c r="W698" s="10" t="s">
        <v>814</v>
      </c>
      <c r="X698" s="10" t="s">
        <v>234</v>
      </c>
    </row>
    <row r="699" spans="1:24" ht="13.5" x14ac:dyDescent="0.25">
      <c r="A699" t="s">
        <v>4996</v>
      </c>
      <c r="C699" t="e">
        <v>#N/A</v>
      </c>
      <c r="D699" s="10" t="s">
        <v>28</v>
      </c>
      <c r="E699" s="34">
        <v>20268800793</v>
      </c>
      <c r="F699" s="10" t="s">
        <v>93</v>
      </c>
      <c r="G699" s="10" t="s">
        <v>47</v>
      </c>
      <c r="H699" s="10" t="s">
        <v>94</v>
      </c>
      <c r="I699" s="10" t="s">
        <v>95</v>
      </c>
      <c r="J699" s="10"/>
      <c r="K699" s="10"/>
      <c r="L699" s="10" t="s">
        <v>50</v>
      </c>
      <c r="M699" s="10" t="s">
        <v>96</v>
      </c>
      <c r="N699" s="10" t="s">
        <v>97</v>
      </c>
      <c r="O699" s="11">
        <v>45959</v>
      </c>
      <c r="P699" s="12">
        <v>937500</v>
      </c>
      <c r="Q699" s="13">
        <v>62500</v>
      </c>
      <c r="R699" s="11">
        <v>45839</v>
      </c>
      <c r="S699" s="11">
        <v>46934</v>
      </c>
      <c r="T699" s="10" t="s">
        <v>53</v>
      </c>
      <c r="U699" s="10" t="s">
        <v>54</v>
      </c>
      <c r="V699" s="10" t="s">
        <v>55</v>
      </c>
      <c r="W699" s="10" t="s">
        <v>56</v>
      </c>
      <c r="X699" s="10" t="s">
        <v>57</v>
      </c>
    </row>
    <row r="700" spans="1:24" ht="13.5" x14ac:dyDescent="0.25">
      <c r="A700" t="s">
        <v>4996</v>
      </c>
      <c r="C700" t="e">
        <v>#N/A</v>
      </c>
      <c r="D700" s="10" t="s">
        <v>28</v>
      </c>
      <c r="E700" s="34">
        <v>20268800794</v>
      </c>
      <c r="F700" s="10" t="s">
        <v>98</v>
      </c>
      <c r="G700" s="10" t="s">
        <v>47</v>
      </c>
      <c r="H700" s="10" t="s">
        <v>99</v>
      </c>
      <c r="I700" s="10" t="s">
        <v>100</v>
      </c>
      <c r="J700" s="10"/>
      <c r="K700" s="10"/>
      <c r="L700" s="10" t="s">
        <v>50</v>
      </c>
      <c r="M700" s="10" t="s">
        <v>101</v>
      </c>
      <c r="N700" s="10" t="s">
        <v>102</v>
      </c>
      <c r="O700" s="11">
        <v>45959</v>
      </c>
      <c r="P700" s="12">
        <v>937500</v>
      </c>
      <c r="Q700" s="13">
        <v>62500</v>
      </c>
      <c r="R700" s="11">
        <v>45839</v>
      </c>
      <c r="S700" s="11">
        <v>46934</v>
      </c>
      <c r="T700" s="10" t="s">
        <v>53</v>
      </c>
      <c r="U700" s="10" t="s">
        <v>54</v>
      </c>
      <c r="V700" s="10" t="s">
        <v>55</v>
      </c>
      <c r="W700" s="10" t="s">
        <v>56</v>
      </c>
      <c r="X700" s="10" t="s">
        <v>57</v>
      </c>
    </row>
    <row r="701" spans="1:24" ht="13.5" x14ac:dyDescent="0.25">
      <c r="A701" t="s">
        <v>4996</v>
      </c>
      <c r="C701" t="e">
        <v>#N/A</v>
      </c>
      <c r="D701" s="10" t="s">
        <v>28</v>
      </c>
      <c r="E701" s="34">
        <v>20268800795</v>
      </c>
      <c r="F701" s="10" t="s">
        <v>103</v>
      </c>
      <c r="G701" s="10" t="s">
        <v>47</v>
      </c>
      <c r="H701" s="10" t="s">
        <v>104</v>
      </c>
      <c r="I701" s="10" t="s">
        <v>105</v>
      </c>
      <c r="J701" s="10"/>
      <c r="K701" s="10"/>
      <c r="L701" s="10" t="s">
        <v>50</v>
      </c>
      <c r="M701" s="10" t="s">
        <v>106</v>
      </c>
      <c r="N701" s="10" t="s">
        <v>107</v>
      </c>
      <c r="O701" s="11">
        <v>45959</v>
      </c>
      <c r="P701" s="12">
        <v>937500</v>
      </c>
      <c r="Q701" s="13">
        <v>62500</v>
      </c>
      <c r="R701" s="11">
        <v>45839</v>
      </c>
      <c r="S701" s="11">
        <v>46934</v>
      </c>
      <c r="T701" s="10" t="s">
        <v>53</v>
      </c>
      <c r="U701" s="10" t="s">
        <v>54</v>
      </c>
      <c r="V701" s="10" t="s">
        <v>55</v>
      </c>
      <c r="W701" s="10" t="s">
        <v>56</v>
      </c>
      <c r="X701" s="10" t="s">
        <v>57</v>
      </c>
    </row>
    <row r="702" spans="1:24" ht="13.5" x14ac:dyDescent="0.25">
      <c r="A702" t="s">
        <v>4996</v>
      </c>
      <c r="C702" t="e">
        <v>#N/A</v>
      </c>
      <c r="D702" s="10" t="s">
        <v>28</v>
      </c>
      <c r="E702" s="34">
        <v>20268800891</v>
      </c>
      <c r="F702" s="10" t="s">
        <v>108</v>
      </c>
      <c r="G702" s="10" t="s">
        <v>47</v>
      </c>
      <c r="H702" s="10" t="s">
        <v>109</v>
      </c>
      <c r="I702" s="10" t="s">
        <v>110</v>
      </c>
      <c r="J702" s="10"/>
      <c r="K702" s="10"/>
      <c r="L702" s="10" t="s">
        <v>50</v>
      </c>
      <c r="M702" s="10" t="s">
        <v>111</v>
      </c>
      <c r="N702" s="10" t="s">
        <v>112</v>
      </c>
      <c r="O702" s="11">
        <v>45959</v>
      </c>
      <c r="P702" s="12">
        <v>937500</v>
      </c>
      <c r="Q702" s="13">
        <v>62500</v>
      </c>
      <c r="R702" s="11">
        <v>45839</v>
      </c>
      <c r="S702" s="11">
        <v>46934</v>
      </c>
      <c r="T702" s="10" t="s">
        <v>53</v>
      </c>
      <c r="U702" s="10" t="s">
        <v>54</v>
      </c>
      <c r="V702" s="10" t="s">
        <v>55</v>
      </c>
      <c r="W702" s="10" t="s">
        <v>56</v>
      </c>
      <c r="X702" s="10" t="s">
        <v>57</v>
      </c>
    </row>
    <row r="703" spans="1:24" ht="13.5" x14ac:dyDescent="0.25">
      <c r="A703" t="s">
        <v>4996</v>
      </c>
      <c r="C703" t="e">
        <v>#N/A</v>
      </c>
      <c r="D703" s="10" t="s">
        <v>28</v>
      </c>
      <c r="E703" s="34">
        <v>20268800894</v>
      </c>
      <c r="F703" s="10" t="s">
        <v>113</v>
      </c>
      <c r="G703" s="10" t="s">
        <v>47</v>
      </c>
      <c r="H703" s="10" t="s">
        <v>114</v>
      </c>
      <c r="I703" s="10" t="s">
        <v>115</v>
      </c>
      <c r="J703" s="10"/>
      <c r="K703" s="10"/>
      <c r="L703" s="10" t="s">
        <v>50</v>
      </c>
      <c r="M703" s="10" t="s">
        <v>116</v>
      </c>
      <c r="N703" s="10" t="s">
        <v>117</v>
      </c>
      <c r="O703" s="11">
        <v>45959</v>
      </c>
      <c r="P703" s="12">
        <v>937500</v>
      </c>
      <c r="Q703" s="13">
        <v>62500</v>
      </c>
      <c r="R703" s="11">
        <v>45839</v>
      </c>
      <c r="S703" s="11">
        <v>46934</v>
      </c>
      <c r="T703" s="10" t="s">
        <v>53</v>
      </c>
      <c r="U703" s="10" t="s">
        <v>54</v>
      </c>
      <c r="V703" s="10" t="s">
        <v>55</v>
      </c>
      <c r="W703" s="10" t="s">
        <v>56</v>
      </c>
      <c r="X703" s="10" t="s">
        <v>57</v>
      </c>
    </row>
    <row r="704" spans="1:24" ht="13.5" x14ac:dyDescent="0.25">
      <c r="A704" t="s">
        <v>4996</v>
      </c>
      <c r="C704" t="e">
        <v>#N/A</v>
      </c>
      <c r="D704" s="10" t="s">
        <v>28</v>
      </c>
      <c r="E704" s="34">
        <v>20268800895</v>
      </c>
      <c r="F704" s="10" t="s">
        <v>118</v>
      </c>
      <c r="G704" s="10" t="s">
        <v>47</v>
      </c>
      <c r="H704" s="10" t="s">
        <v>119</v>
      </c>
      <c r="I704" s="10" t="s">
        <v>120</v>
      </c>
      <c r="J704" s="10"/>
      <c r="K704" s="10"/>
      <c r="L704" s="10" t="s">
        <v>50</v>
      </c>
      <c r="M704" s="10" t="s">
        <v>121</v>
      </c>
      <c r="N704" s="10" t="s">
        <v>122</v>
      </c>
      <c r="O704" s="11">
        <v>45959</v>
      </c>
      <c r="P704" s="12">
        <v>937500</v>
      </c>
      <c r="Q704" s="13">
        <v>62500</v>
      </c>
      <c r="R704" s="11">
        <v>45839</v>
      </c>
      <c r="S704" s="11">
        <v>46934</v>
      </c>
      <c r="T704" s="10" t="s">
        <v>53</v>
      </c>
      <c r="U704" s="10" t="s">
        <v>54</v>
      </c>
      <c r="V704" s="10" t="s">
        <v>55</v>
      </c>
      <c r="W704" s="10" t="s">
        <v>56</v>
      </c>
      <c r="X704" s="10" t="s">
        <v>57</v>
      </c>
    </row>
    <row r="705" spans="1:24" ht="27" x14ac:dyDescent="0.25">
      <c r="A705" t="s">
        <v>4996</v>
      </c>
      <c r="C705" t="e">
        <v>#N/A</v>
      </c>
      <c r="D705" s="10" t="s">
        <v>28</v>
      </c>
      <c r="E705" s="34">
        <v>20268800899</v>
      </c>
      <c r="F705" s="10" t="s">
        <v>133</v>
      </c>
      <c r="G705" s="10" t="s">
        <v>47</v>
      </c>
      <c r="H705" s="10" t="s">
        <v>134</v>
      </c>
      <c r="I705" s="10" t="s">
        <v>135</v>
      </c>
      <c r="J705" s="10"/>
      <c r="K705" s="10"/>
      <c r="L705" s="10" t="s">
        <v>33</v>
      </c>
      <c r="M705" s="10" t="s">
        <v>136</v>
      </c>
      <c r="N705" s="14" t="s">
        <v>137</v>
      </c>
      <c r="O705" s="11">
        <v>45959</v>
      </c>
      <c r="P705" s="12">
        <v>937500</v>
      </c>
      <c r="Q705" s="13">
        <v>62500</v>
      </c>
      <c r="R705" s="11">
        <v>45839</v>
      </c>
      <c r="S705" s="11">
        <v>46934</v>
      </c>
      <c r="T705" s="10" t="s">
        <v>53</v>
      </c>
      <c r="U705" s="10" t="s">
        <v>54</v>
      </c>
      <c r="V705" s="10" t="s">
        <v>55</v>
      </c>
      <c r="W705" s="10" t="s">
        <v>56</v>
      </c>
      <c r="X705" s="10" t="s">
        <v>57</v>
      </c>
    </row>
    <row r="706" spans="1:24" ht="13.5" x14ac:dyDescent="0.25">
      <c r="A706" t="s">
        <v>4996</v>
      </c>
      <c r="C706" t="e">
        <v>#N/A</v>
      </c>
      <c r="D706" s="10" t="s">
        <v>28</v>
      </c>
      <c r="E706" s="34">
        <v>20268803355</v>
      </c>
      <c r="F706" s="10" t="s">
        <v>175</v>
      </c>
      <c r="G706" s="10" t="s">
        <v>47</v>
      </c>
      <c r="H706" s="10" t="s">
        <v>176</v>
      </c>
      <c r="I706" s="10" t="s">
        <v>177</v>
      </c>
      <c r="J706" s="10"/>
      <c r="K706" s="10"/>
      <c r="L706" s="10" t="s">
        <v>50</v>
      </c>
      <c r="M706" s="10" t="s">
        <v>178</v>
      </c>
      <c r="N706" s="10" t="s">
        <v>179</v>
      </c>
      <c r="O706" s="11">
        <v>45959</v>
      </c>
      <c r="P706" s="12">
        <v>937500</v>
      </c>
      <c r="Q706" s="13">
        <v>62500</v>
      </c>
      <c r="R706" s="11">
        <v>45839</v>
      </c>
      <c r="S706" s="11">
        <v>46934</v>
      </c>
      <c r="T706" s="10" t="s">
        <v>53</v>
      </c>
      <c r="U706" s="10" t="s">
        <v>54</v>
      </c>
      <c r="V706" s="10" t="s">
        <v>55</v>
      </c>
      <c r="W706" s="10" t="s">
        <v>56</v>
      </c>
      <c r="X706" s="10" t="s">
        <v>57</v>
      </c>
    </row>
    <row r="707" spans="1:24" ht="13.5" x14ac:dyDescent="0.25">
      <c r="A707" t="s">
        <v>4996</v>
      </c>
      <c r="C707" t="e">
        <v>#N/A</v>
      </c>
      <c r="D707" s="10" t="s">
        <v>28</v>
      </c>
      <c r="E707" s="34">
        <v>20268802743</v>
      </c>
      <c r="F707" s="10" t="s">
        <v>180</v>
      </c>
      <c r="G707" s="10" t="s">
        <v>181</v>
      </c>
      <c r="H707" s="10" t="s">
        <v>182</v>
      </c>
      <c r="I707" s="10" t="s">
        <v>183</v>
      </c>
      <c r="J707" s="10"/>
      <c r="K707" s="10"/>
      <c r="L707" s="10" t="s">
        <v>50</v>
      </c>
      <c r="M707" s="10" t="s">
        <v>184</v>
      </c>
      <c r="N707" s="10" t="s">
        <v>185</v>
      </c>
      <c r="O707" s="11">
        <v>45959</v>
      </c>
      <c r="P707" s="12">
        <v>1290292</v>
      </c>
      <c r="Q707" s="13">
        <v>127033.8</v>
      </c>
      <c r="R707" s="11">
        <v>45839</v>
      </c>
      <c r="S707" s="11">
        <v>46934</v>
      </c>
      <c r="T707" s="10" t="s">
        <v>53</v>
      </c>
      <c r="U707" s="10" t="s">
        <v>54</v>
      </c>
      <c r="V707" s="10" t="s">
        <v>55</v>
      </c>
      <c r="W707" s="10" t="s">
        <v>56</v>
      </c>
      <c r="X707" s="10" t="s">
        <v>57</v>
      </c>
    </row>
    <row r="708" spans="1:24" ht="13.5" x14ac:dyDescent="0.25">
      <c r="A708" t="s">
        <v>4996</v>
      </c>
      <c r="C708" t="e">
        <v>#N/A</v>
      </c>
      <c r="D708" s="10" t="s">
        <v>28</v>
      </c>
      <c r="E708" s="34">
        <v>20268802812</v>
      </c>
      <c r="F708" s="10" t="s">
        <v>186</v>
      </c>
      <c r="G708" s="10" t="s">
        <v>181</v>
      </c>
      <c r="H708" s="10" t="s">
        <v>182</v>
      </c>
      <c r="I708" s="10" t="s">
        <v>183</v>
      </c>
      <c r="J708" s="10"/>
      <c r="K708" s="10"/>
      <c r="L708" s="10" t="s">
        <v>50</v>
      </c>
      <c r="M708" s="10" t="s">
        <v>187</v>
      </c>
      <c r="N708" s="10" t="s">
        <v>188</v>
      </c>
      <c r="O708" s="11">
        <v>45959</v>
      </c>
      <c r="P708" s="12">
        <v>543416</v>
      </c>
      <c r="Q708" s="13">
        <v>53436</v>
      </c>
      <c r="R708" s="11">
        <v>45839</v>
      </c>
      <c r="S708" s="11">
        <v>46934</v>
      </c>
      <c r="T708" s="10" t="s">
        <v>53</v>
      </c>
      <c r="U708" s="10" t="s">
        <v>54</v>
      </c>
      <c r="V708" s="10" t="s">
        <v>55</v>
      </c>
      <c r="W708" s="10" t="s">
        <v>56</v>
      </c>
      <c r="X708" s="10" t="s">
        <v>57</v>
      </c>
    </row>
    <row r="709" spans="1:24" ht="13.5" x14ac:dyDescent="0.25">
      <c r="A709" t="s">
        <v>4996</v>
      </c>
      <c r="C709" t="e">
        <v>#N/A</v>
      </c>
      <c r="D709" s="10" t="s">
        <v>28</v>
      </c>
      <c r="E709" s="34">
        <v>20261406046</v>
      </c>
      <c r="F709" s="10" t="s">
        <v>645</v>
      </c>
      <c r="G709" s="10" t="s">
        <v>471</v>
      </c>
      <c r="H709" s="10" t="s">
        <v>646</v>
      </c>
      <c r="I709" s="10" t="s">
        <v>647</v>
      </c>
      <c r="J709" s="10"/>
      <c r="K709" s="10"/>
      <c r="L709" s="10" t="s">
        <v>33</v>
      </c>
      <c r="M709" s="10" t="s">
        <v>648</v>
      </c>
      <c r="N709" s="10" t="s">
        <v>649</v>
      </c>
      <c r="O709" s="11">
        <v>45959</v>
      </c>
      <c r="P709" s="12">
        <v>11931</v>
      </c>
      <c r="Q709" s="13">
        <v>0</v>
      </c>
      <c r="R709" s="11">
        <v>45959</v>
      </c>
      <c r="S709" s="11">
        <v>46203</v>
      </c>
      <c r="T709" s="10" t="s">
        <v>537</v>
      </c>
      <c r="U709" s="10" t="s">
        <v>538</v>
      </c>
      <c r="V709" s="10" t="s">
        <v>38</v>
      </c>
      <c r="W709" s="10" t="s">
        <v>39</v>
      </c>
      <c r="X709" s="10" t="s">
        <v>234</v>
      </c>
    </row>
    <row r="710" spans="1:24" ht="13.5" x14ac:dyDescent="0.25">
      <c r="A710" t="s">
        <v>4996</v>
      </c>
      <c r="C710" t="e">
        <v>#N/A</v>
      </c>
      <c r="D710" s="10" t="s">
        <v>28</v>
      </c>
      <c r="E710" s="34">
        <v>20261406079</v>
      </c>
      <c r="F710" s="10" t="s">
        <v>650</v>
      </c>
      <c r="G710" s="10" t="s">
        <v>471</v>
      </c>
      <c r="H710" s="10" t="s">
        <v>518</v>
      </c>
      <c r="I710" s="10" t="s">
        <v>519</v>
      </c>
      <c r="J710" s="10" t="s">
        <v>319</v>
      </c>
      <c r="K710" s="10" t="s">
        <v>193</v>
      </c>
      <c r="L710" s="10" t="s">
        <v>33</v>
      </c>
      <c r="M710" s="10" t="s">
        <v>651</v>
      </c>
      <c r="N710" s="10" t="s">
        <v>652</v>
      </c>
      <c r="O710" s="11">
        <v>45959</v>
      </c>
      <c r="P710" s="12">
        <v>19242.28</v>
      </c>
      <c r="Q710" s="13">
        <v>19242.28</v>
      </c>
      <c r="R710" s="11">
        <v>45959</v>
      </c>
      <c r="S710" s="11">
        <v>46203</v>
      </c>
      <c r="T710" s="10" t="s">
        <v>537</v>
      </c>
      <c r="U710" s="10" t="s">
        <v>538</v>
      </c>
      <c r="V710" s="10" t="s">
        <v>434</v>
      </c>
      <c r="W710" s="10" t="s">
        <v>435</v>
      </c>
      <c r="X710" s="10" t="s">
        <v>296</v>
      </c>
    </row>
    <row r="711" spans="1:24" ht="13.5" x14ac:dyDescent="0.25">
      <c r="A711" t="s">
        <v>4995</v>
      </c>
      <c r="B711" t="s">
        <v>4984</v>
      </c>
      <c r="C711" s="32" t="s">
        <v>4985</v>
      </c>
      <c r="D711" s="10" t="s">
        <v>28</v>
      </c>
      <c r="E711" s="34">
        <v>20268803159</v>
      </c>
      <c r="F711" s="10" t="s">
        <v>1627</v>
      </c>
      <c r="G711" s="10" t="s">
        <v>1282</v>
      </c>
      <c r="H711" s="10" t="s">
        <v>1628</v>
      </c>
      <c r="I711" s="10" t="s">
        <v>1629</v>
      </c>
      <c r="J711" s="10"/>
      <c r="K711" s="10"/>
      <c r="L711" s="10" t="s">
        <v>50</v>
      </c>
      <c r="M711" s="10" t="s">
        <v>1630</v>
      </c>
      <c r="N711" s="10" t="s">
        <v>1631</v>
      </c>
      <c r="O711" s="11">
        <v>45959</v>
      </c>
      <c r="P711" s="12">
        <v>30000</v>
      </c>
      <c r="Q711" s="13">
        <v>0</v>
      </c>
      <c r="R711" s="11">
        <v>45108</v>
      </c>
      <c r="S711" s="11">
        <v>46203</v>
      </c>
      <c r="T711" s="10" t="s">
        <v>759</v>
      </c>
      <c r="U711" s="10" t="s">
        <v>760</v>
      </c>
      <c r="V711" s="10" t="s">
        <v>55</v>
      </c>
      <c r="W711" s="10" t="s">
        <v>56</v>
      </c>
      <c r="X711" s="10" t="s">
        <v>57</v>
      </c>
    </row>
    <row r="712" spans="1:24" ht="13.5" x14ac:dyDescent="0.25">
      <c r="A712" t="s">
        <v>4996</v>
      </c>
      <c r="C712" t="e">
        <v>#N/A</v>
      </c>
      <c r="D712" s="10" t="s">
        <v>28</v>
      </c>
      <c r="E712" s="34">
        <v>20268803303</v>
      </c>
      <c r="F712" s="10" t="s">
        <v>1712</v>
      </c>
      <c r="G712" s="10" t="s">
        <v>1282</v>
      </c>
      <c r="H712" s="10" t="s">
        <v>1713</v>
      </c>
      <c r="I712" s="10" t="s">
        <v>1714</v>
      </c>
      <c r="J712" s="10"/>
      <c r="K712" s="10"/>
      <c r="L712" s="10" t="s">
        <v>50</v>
      </c>
      <c r="M712" s="10" t="s">
        <v>1715</v>
      </c>
      <c r="N712" s="10" t="s">
        <v>1716</v>
      </c>
      <c r="O712" s="11">
        <v>45959</v>
      </c>
      <c r="P712" s="12">
        <v>5000</v>
      </c>
      <c r="Q712" s="13">
        <v>0</v>
      </c>
      <c r="R712" s="11">
        <v>44378</v>
      </c>
      <c r="S712" s="11">
        <v>44742</v>
      </c>
      <c r="T712" s="10" t="s">
        <v>1270</v>
      </c>
      <c r="U712" s="10" t="s">
        <v>1271</v>
      </c>
      <c r="V712" s="10" t="s">
        <v>55</v>
      </c>
      <c r="W712" s="10" t="s">
        <v>56</v>
      </c>
      <c r="X712" s="10" t="s">
        <v>57</v>
      </c>
    </row>
    <row r="713" spans="1:24" ht="13.5" x14ac:dyDescent="0.25">
      <c r="A713" t="s">
        <v>4995</v>
      </c>
      <c r="B713" t="s">
        <v>4984</v>
      </c>
      <c r="C713" s="32" t="s">
        <v>4985</v>
      </c>
      <c r="D713" s="10" t="s">
        <v>28</v>
      </c>
      <c r="E713" s="34">
        <v>20268803478</v>
      </c>
      <c r="F713" s="10" t="s">
        <v>1816</v>
      </c>
      <c r="G713" s="10" t="s">
        <v>1282</v>
      </c>
      <c r="H713" s="10" t="s">
        <v>1817</v>
      </c>
      <c r="I713" s="10" t="s">
        <v>1818</v>
      </c>
      <c r="J713" s="10"/>
      <c r="K713" s="10"/>
      <c r="L713" s="10" t="s">
        <v>50</v>
      </c>
      <c r="M713" s="10" t="s">
        <v>1819</v>
      </c>
      <c r="N713" s="10" t="s">
        <v>1820</v>
      </c>
      <c r="O713" s="11">
        <v>45959</v>
      </c>
      <c r="P713" s="12">
        <v>4800</v>
      </c>
      <c r="Q713" s="13">
        <v>0</v>
      </c>
      <c r="R713" s="11">
        <v>44378</v>
      </c>
      <c r="S713" s="11">
        <v>44742</v>
      </c>
      <c r="T713" s="10" t="s">
        <v>1270</v>
      </c>
      <c r="U713" s="10" t="s">
        <v>1271</v>
      </c>
      <c r="V713" s="10" t="s">
        <v>55</v>
      </c>
      <c r="W713" s="10" t="s">
        <v>56</v>
      </c>
      <c r="X713" s="10" t="s">
        <v>57</v>
      </c>
    </row>
    <row r="714" spans="1:24" ht="13.5" x14ac:dyDescent="0.25">
      <c r="A714" t="s">
        <v>4996</v>
      </c>
      <c r="C714" t="e">
        <v>#N/A</v>
      </c>
      <c r="D714" s="10" t="s">
        <v>28</v>
      </c>
      <c r="E714" s="34">
        <v>20261406018</v>
      </c>
      <c r="F714" s="10" t="s">
        <v>2485</v>
      </c>
      <c r="G714" s="10" t="s">
        <v>2286</v>
      </c>
      <c r="H714" s="10" t="s">
        <v>2486</v>
      </c>
      <c r="I714" s="10" t="s">
        <v>2487</v>
      </c>
      <c r="J714" s="10"/>
      <c r="K714" s="10"/>
      <c r="L714" s="10" t="s">
        <v>33</v>
      </c>
      <c r="M714" s="10" t="s">
        <v>2488</v>
      </c>
      <c r="N714" s="10" t="s">
        <v>2489</v>
      </c>
      <c r="O714" s="11">
        <v>45959</v>
      </c>
      <c r="P714" s="12">
        <v>14400</v>
      </c>
      <c r="Q714" s="13">
        <v>1920</v>
      </c>
      <c r="R714" s="11">
        <v>45839</v>
      </c>
      <c r="S714" s="11">
        <v>46203</v>
      </c>
      <c r="T714" s="10" t="s">
        <v>801</v>
      </c>
      <c r="U714" s="10" t="s">
        <v>802</v>
      </c>
      <c r="V714" s="10" t="s">
        <v>38</v>
      </c>
      <c r="W714" s="10" t="s">
        <v>39</v>
      </c>
      <c r="X714" s="10" t="s">
        <v>234</v>
      </c>
    </row>
    <row r="715" spans="1:24" ht="13.5" x14ac:dyDescent="0.25">
      <c r="A715" t="s">
        <v>4996</v>
      </c>
      <c r="C715" t="e">
        <v>#N/A</v>
      </c>
      <c r="D715" s="10" t="s">
        <v>28</v>
      </c>
      <c r="E715" s="34">
        <v>20261406020</v>
      </c>
      <c r="F715" s="10" t="s">
        <v>2490</v>
      </c>
      <c r="G715" s="10" t="s">
        <v>2286</v>
      </c>
      <c r="H715" s="10" t="s">
        <v>2491</v>
      </c>
      <c r="I715" s="10" t="s">
        <v>2492</v>
      </c>
      <c r="J715" s="10"/>
      <c r="K715" s="10"/>
      <c r="L715" s="10" t="s">
        <v>50</v>
      </c>
      <c r="M715" s="10" t="s">
        <v>2493</v>
      </c>
      <c r="N715" s="10" t="s">
        <v>2494</v>
      </c>
      <c r="O715" s="11">
        <v>45959</v>
      </c>
      <c r="P715" s="12">
        <v>3271.92</v>
      </c>
      <c r="Q715" s="13">
        <v>3271.92</v>
      </c>
      <c r="R715" s="11">
        <v>45958</v>
      </c>
      <c r="S715" s="11">
        <v>46203</v>
      </c>
      <c r="T715" s="10" t="s">
        <v>801</v>
      </c>
      <c r="U715" s="10" t="s">
        <v>802</v>
      </c>
      <c r="V715" s="10" t="s">
        <v>38</v>
      </c>
      <c r="W715" s="10" t="s">
        <v>39</v>
      </c>
      <c r="X715" s="10" t="s">
        <v>234</v>
      </c>
    </row>
    <row r="716" spans="1:24" ht="13.5" x14ac:dyDescent="0.25">
      <c r="A716" t="s">
        <v>4996</v>
      </c>
      <c r="C716" t="e">
        <v>#N/A</v>
      </c>
      <c r="D716" s="10" t="s">
        <v>28</v>
      </c>
      <c r="E716" s="34">
        <v>20261406021</v>
      </c>
      <c r="F716" s="10" t="s">
        <v>2495</v>
      </c>
      <c r="G716" s="10" t="s">
        <v>2286</v>
      </c>
      <c r="H716" s="10" t="s">
        <v>2496</v>
      </c>
      <c r="I716" s="10" t="s">
        <v>2497</v>
      </c>
      <c r="J716" s="10"/>
      <c r="K716" s="10"/>
      <c r="L716" s="10" t="s">
        <v>431</v>
      </c>
      <c r="M716" s="10" t="s">
        <v>2498</v>
      </c>
      <c r="N716" s="10" t="s">
        <v>2499</v>
      </c>
      <c r="O716" s="11">
        <v>45959</v>
      </c>
      <c r="P716" s="12">
        <v>14400</v>
      </c>
      <c r="Q716" s="13">
        <v>0</v>
      </c>
      <c r="R716" s="11">
        <v>45931</v>
      </c>
      <c r="S716" s="11">
        <v>46568</v>
      </c>
      <c r="T716" s="10" t="s">
        <v>801</v>
      </c>
      <c r="U716" s="10" t="s">
        <v>802</v>
      </c>
      <c r="V716" s="10" t="s">
        <v>38</v>
      </c>
      <c r="W716" s="10" t="s">
        <v>39</v>
      </c>
      <c r="X716" s="10" t="s">
        <v>234</v>
      </c>
    </row>
    <row r="717" spans="1:24" ht="13.5" x14ac:dyDescent="0.25">
      <c r="A717" t="s">
        <v>4996</v>
      </c>
      <c r="C717" t="e">
        <v>#N/A</v>
      </c>
      <c r="D717" s="10" t="s">
        <v>28</v>
      </c>
      <c r="E717" s="34">
        <v>20261406022</v>
      </c>
      <c r="F717" s="10" t="s">
        <v>2500</v>
      </c>
      <c r="G717" s="10" t="s">
        <v>2286</v>
      </c>
      <c r="H717" s="10" t="s">
        <v>2501</v>
      </c>
      <c r="I717" s="10" t="s">
        <v>2502</v>
      </c>
      <c r="J717" s="10" t="s">
        <v>319</v>
      </c>
      <c r="K717" s="10" t="s">
        <v>460</v>
      </c>
      <c r="L717" s="10" t="s">
        <v>33</v>
      </c>
      <c r="M717" s="10" t="s">
        <v>2503</v>
      </c>
      <c r="N717" s="10" t="s">
        <v>2504</v>
      </c>
      <c r="O717" s="11">
        <v>45959</v>
      </c>
      <c r="P717" s="12">
        <v>19828</v>
      </c>
      <c r="Q717" s="13">
        <v>5093.8999999999996</v>
      </c>
      <c r="R717" s="11">
        <v>45839</v>
      </c>
      <c r="S717" s="11">
        <v>46568</v>
      </c>
      <c r="T717" s="10" t="s">
        <v>801</v>
      </c>
      <c r="U717" s="10" t="s">
        <v>802</v>
      </c>
      <c r="V717" s="10" t="s">
        <v>38</v>
      </c>
      <c r="W717" s="10" t="s">
        <v>39</v>
      </c>
      <c r="X717" s="10" t="s">
        <v>234</v>
      </c>
    </row>
    <row r="718" spans="1:24" ht="13.5" x14ac:dyDescent="0.25">
      <c r="A718" t="s">
        <v>4996</v>
      </c>
      <c r="C718" t="e">
        <v>#N/A</v>
      </c>
      <c r="D718" s="10" t="s">
        <v>28</v>
      </c>
      <c r="E718" s="34">
        <v>20268802802</v>
      </c>
      <c r="F718" s="10" t="s">
        <v>3008</v>
      </c>
      <c r="G718" s="10" t="s">
        <v>2977</v>
      </c>
      <c r="H718" s="10" t="s">
        <v>3009</v>
      </c>
      <c r="I718" s="10" t="s">
        <v>3010</v>
      </c>
      <c r="J718" s="10"/>
      <c r="K718" s="10"/>
      <c r="L718" s="10" t="s">
        <v>33</v>
      </c>
      <c r="M718" s="10" t="s">
        <v>3011</v>
      </c>
      <c r="N718" s="10" t="s">
        <v>3012</v>
      </c>
      <c r="O718" s="11">
        <v>45959</v>
      </c>
      <c r="P718" s="12">
        <v>9884.8700000000008</v>
      </c>
      <c r="Q718" s="13">
        <v>0</v>
      </c>
      <c r="R718" s="11">
        <v>45922</v>
      </c>
      <c r="S718" s="11">
        <v>45966</v>
      </c>
      <c r="T718" s="10" t="s">
        <v>801</v>
      </c>
      <c r="U718" s="10" t="s">
        <v>802</v>
      </c>
      <c r="V718" s="10" t="s">
        <v>434</v>
      </c>
      <c r="W718" s="10" t="s">
        <v>435</v>
      </c>
      <c r="X718" s="10" t="s">
        <v>296</v>
      </c>
    </row>
    <row r="719" spans="1:24" ht="13.5" x14ac:dyDescent="0.25">
      <c r="A719" t="s">
        <v>4996</v>
      </c>
      <c r="C719" t="e">
        <v>#N/A</v>
      </c>
      <c r="D719" s="10" t="s">
        <v>28</v>
      </c>
      <c r="E719" s="34">
        <v>20268803469</v>
      </c>
      <c r="F719" s="10" t="s">
        <v>3391</v>
      </c>
      <c r="G719" s="10" t="s">
        <v>2977</v>
      </c>
      <c r="H719" s="10" t="s">
        <v>3392</v>
      </c>
      <c r="I719" s="10" t="s">
        <v>3393</v>
      </c>
      <c r="J719" s="10"/>
      <c r="K719" s="10"/>
      <c r="L719" s="10" t="s">
        <v>33</v>
      </c>
      <c r="M719" s="10" t="s">
        <v>3394</v>
      </c>
      <c r="N719" s="10" t="s">
        <v>3395</v>
      </c>
      <c r="O719" s="11">
        <v>45959</v>
      </c>
      <c r="P719" s="12">
        <v>15517.47</v>
      </c>
      <c r="Q719" s="13">
        <v>15517.47</v>
      </c>
      <c r="R719" s="11">
        <v>45952</v>
      </c>
      <c r="S719" s="11">
        <v>46022</v>
      </c>
      <c r="T719" s="10" t="s">
        <v>801</v>
      </c>
      <c r="U719" s="10" t="s">
        <v>802</v>
      </c>
      <c r="V719" s="10" t="s">
        <v>38</v>
      </c>
      <c r="W719" s="10" t="s">
        <v>39</v>
      </c>
      <c r="X719" s="10" t="s">
        <v>296</v>
      </c>
    </row>
    <row r="720" spans="1:24" ht="13.5" x14ac:dyDescent="0.25">
      <c r="A720" t="s">
        <v>4996</v>
      </c>
      <c r="C720" t="e">
        <v>#N/A</v>
      </c>
      <c r="D720" s="10" t="s">
        <v>28</v>
      </c>
      <c r="E720" s="34">
        <v>20268803544</v>
      </c>
      <c r="F720" s="10" t="s">
        <v>3429</v>
      </c>
      <c r="G720" s="10" t="s">
        <v>2977</v>
      </c>
      <c r="H720" s="10" t="s">
        <v>3204</v>
      </c>
      <c r="I720" s="10" t="s">
        <v>3205</v>
      </c>
      <c r="J720" s="10"/>
      <c r="K720" s="10"/>
      <c r="L720" s="10" t="s">
        <v>352</v>
      </c>
      <c r="M720" s="10" t="s">
        <v>3430</v>
      </c>
      <c r="N720" s="10" t="s">
        <v>3431</v>
      </c>
      <c r="O720" s="11">
        <v>45959</v>
      </c>
      <c r="P720" s="12">
        <v>4731.7</v>
      </c>
      <c r="Q720" s="13">
        <v>4731.7</v>
      </c>
      <c r="R720" s="11">
        <v>45958</v>
      </c>
      <c r="S720" s="11">
        <v>46022</v>
      </c>
      <c r="T720" s="10" t="s">
        <v>801</v>
      </c>
      <c r="U720" s="10" t="s">
        <v>802</v>
      </c>
      <c r="V720" s="10" t="s">
        <v>434</v>
      </c>
      <c r="W720" s="10" t="s">
        <v>435</v>
      </c>
      <c r="X720" s="10" t="s">
        <v>296</v>
      </c>
    </row>
    <row r="721" spans="1:24" ht="13.5" x14ac:dyDescent="0.25">
      <c r="A721" t="s">
        <v>4996</v>
      </c>
      <c r="C721" t="e">
        <v>#N/A</v>
      </c>
      <c r="D721" s="10" t="s">
        <v>28</v>
      </c>
      <c r="E721" s="34">
        <v>20268803549</v>
      </c>
      <c r="F721" s="10" t="s">
        <v>3432</v>
      </c>
      <c r="G721" s="10" t="s">
        <v>2977</v>
      </c>
      <c r="H721" s="10" t="s">
        <v>3087</v>
      </c>
      <c r="I721" s="10" t="s">
        <v>3088</v>
      </c>
      <c r="J721" s="10"/>
      <c r="K721" s="10"/>
      <c r="L721" s="10" t="s">
        <v>33</v>
      </c>
      <c r="M721" s="10" t="s">
        <v>3433</v>
      </c>
      <c r="N721" s="10" t="s">
        <v>3434</v>
      </c>
      <c r="O721" s="11">
        <v>45959</v>
      </c>
      <c r="P721" s="12">
        <v>5409.21</v>
      </c>
      <c r="Q721" s="13">
        <v>0</v>
      </c>
      <c r="R721" s="11">
        <v>45958</v>
      </c>
      <c r="S721" s="11">
        <v>46022</v>
      </c>
      <c r="T721" s="10" t="s">
        <v>801</v>
      </c>
      <c r="U721" s="10" t="s">
        <v>802</v>
      </c>
      <c r="V721" s="10" t="s">
        <v>434</v>
      </c>
      <c r="W721" s="10" t="s">
        <v>435</v>
      </c>
      <c r="X721" s="10" t="s">
        <v>296</v>
      </c>
    </row>
    <row r="722" spans="1:24" ht="13.5" x14ac:dyDescent="0.25">
      <c r="A722" t="s">
        <v>4996</v>
      </c>
      <c r="C722" t="e">
        <v>#N/A</v>
      </c>
      <c r="D722" s="10" t="s">
        <v>28</v>
      </c>
      <c r="E722" s="34">
        <v>20268803553</v>
      </c>
      <c r="F722" s="10" t="s">
        <v>3440</v>
      </c>
      <c r="G722" s="10" t="s">
        <v>2977</v>
      </c>
      <c r="H722" s="10" t="s">
        <v>3441</v>
      </c>
      <c r="I722" s="10" t="s">
        <v>3442</v>
      </c>
      <c r="J722" s="10"/>
      <c r="K722" s="10"/>
      <c r="L722" s="10" t="s">
        <v>321</v>
      </c>
      <c r="M722" s="10" t="s">
        <v>3443</v>
      </c>
      <c r="N722" s="10" t="s">
        <v>3444</v>
      </c>
      <c r="O722" s="11">
        <v>45959</v>
      </c>
      <c r="P722" s="12">
        <v>1926.79</v>
      </c>
      <c r="Q722" s="13">
        <v>1926.79</v>
      </c>
      <c r="R722" s="11">
        <v>45962</v>
      </c>
      <c r="S722" s="11">
        <v>46045</v>
      </c>
      <c r="T722" s="10" t="s">
        <v>801</v>
      </c>
      <c r="U722" s="10" t="s">
        <v>802</v>
      </c>
      <c r="V722" s="10" t="s">
        <v>38</v>
      </c>
      <c r="W722" s="10" t="s">
        <v>39</v>
      </c>
      <c r="X722" s="10" t="s">
        <v>296</v>
      </c>
    </row>
    <row r="723" spans="1:24" ht="13.5" x14ac:dyDescent="0.25">
      <c r="A723" t="s">
        <v>4996</v>
      </c>
      <c r="C723" t="e">
        <v>#N/A</v>
      </c>
      <c r="D723" s="10" t="s">
        <v>3994</v>
      </c>
      <c r="E723" s="34">
        <v>20268201066</v>
      </c>
      <c r="F723" s="10" t="s">
        <v>3995</v>
      </c>
      <c r="G723" s="10" t="s">
        <v>280</v>
      </c>
      <c r="H723" s="10" t="s">
        <v>4122</v>
      </c>
      <c r="I723" s="10" t="s">
        <v>4123</v>
      </c>
      <c r="J723" s="10"/>
      <c r="K723" s="10"/>
      <c r="L723" s="10" t="s">
        <v>431</v>
      </c>
      <c r="M723" s="10" t="s">
        <v>4124</v>
      </c>
      <c r="N723" s="10" t="s">
        <v>3999</v>
      </c>
      <c r="O723" s="11">
        <v>45959</v>
      </c>
      <c r="P723" s="12">
        <v>8661.44</v>
      </c>
      <c r="Q723" s="13">
        <v>0</v>
      </c>
      <c r="R723" s="11">
        <v>45967</v>
      </c>
      <c r="S723" s="11">
        <v>47428</v>
      </c>
      <c r="T723" s="10" t="s">
        <v>4000</v>
      </c>
      <c r="U723" s="10" t="s">
        <v>4001</v>
      </c>
      <c r="V723" s="10" t="s">
        <v>2173</v>
      </c>
      <c r="W723" s="10" t="s">
        <v>4002</v>
      </c>
      <c r="X723" s="10" t="s">
        <v>40</v>
      </c>
    </row>
    <row r="724" spans="1:24" ht="13.5" x14ac:dyDescent="0.25">
      <c r="A724" t="s">
        <v>4996</v>
      </c>
      <c r="C724" t="e">
        <v>#N/A</v>
      </c>
      <c r="D724" s="10" t="s">
        <v>3994</v>
      </c>
      <c r="E724" s="34">
        <v>20268201084</v>
      </c>
      <c r="F724" s="10" t="s">
        <v>3995</v>
      </c>
      <c r="G724" s="10" t="s">
        <v>280</v>
      </c>
      <c r="H724" s="10" t="s">
        <v>4138</v>
      </c>
      <c r="I724" s="10" t="s">
        <v>4139</v>
      </c>
      <c r="J724" s="10"/>
      <c r="K724" s="10"/>
      <c r="L724" s="10" t="s">
        <v>352</v>
      </c>
      <c r="M724" s="10" t="s">
        <v>4140</v>
      </c>
      <c r="N724" s="10" t="s">
        <v>4024</v>
      </c>
      <c r="O724" s="11">
        <v>45959</v>
      </c>
      <c r="P724" s="12">
        <v>4071.36</v>
      </c>
      <c r="Q724" s="13">
        <v>0</v>
      </c>
      <c r="R724" s="11">
        <v>45981</v>
      </c>
      <c r="S724" s="11">
        <v>47442</v>
      </c>
      <c r="T724" s="10" t="s">
        <v>4000</v>
      </c>
      <c r="U724" s="10" t="s">
        <v>4001</v>
      </c>
      <c r="V724" s="10" t="s">
        <v>2173</v>
      </c>
      <c r="W724" s="10" t="s">
        <v>4002</v>
      </c>
      <c r="X724" s="10" t="s">
        <v>40</v>
      </c>
    </row>
    <row r="725" spans="1:24" ht="13.5" x14ac:dyDescent="0.25">
      <c r="A725" t="s">
        <v>4996</v>
      </c>
      <c r="C725" t="e">
        <v>#N/A</v>
      </c>
      <c r="D725" s="10" t="s">
        <v>3994</v>
      </c>
      <c r="E725" s="34">
        <v>20268201085</v>
      </c>
      <c r="F725" s="10" t="s">
        <v>3995</v>
      </c>
      <c r="G725" s="10" t="s">
        <v>280</v>
      </c>
      <c r="H725" s="10" t="s">
        <v>4141</v>
      </c>
      <c r="I725" s="10" t="s">
        <v>4142</v>
      </c>
      <c r="J725" s="10"/>
      <c r="K725" s="10"/>
      <c r="L725" s="10" t="s">
        <v>431</v>
      </c>
      <c r="M725" s="10" t="s">
        <v>4143</v>
      </c>
      <c r="N725" s="10" t="s">
        <v>3999</v>
      </c>
      <c r="O725" s="11">
        <v>45959</v>
      </c>
      <c r="P725" s="12">
        <v>14467</v>
      </c>
      <c r="Q725" s="13">
        <v>0</v>
      </c>
      <c r="R725" s="11">
        <v>45981</v>
      </c>
      <c r="S725" s="11">
        <v>47442</v>
      </c>
      <c r="T725" s="10" t="s">
        <v>4000</v>
      </c>
      <c r="U725" s="10" t="s">
        <v>4001</v>
      </c>
      <c r="V725" s="10" t="s">
        <v>2173</v>
      </c>
      <c r="W725" s="10" t="s">
        <v>4002</v>
      </c>
      <c r="X725" s="10" t="s">
        <v>40</v>
      </c>
    </row>
    <row r="726" spans="1:24" ht="13.5" x14ac:dyDescent="0.25">
      <c r="A726" t="s">
        <v>4996</v>
      </c>
      <c r="C726" t="e">
        <v>#N/A</v>
      </c>
      <c r="D726" s="10" t="s">
        <v>3994</v>
      </c>
      <c r="E726" s="34">
        <v>20268201175</v>
      </c>
      <c r="F726" s="10" t="s">
        <v>3995</v>
      </c>
      <c r="G726" s="10" t="s">
        <v>280</v>
      </c>
      <c r="H726" s="10" t="s">
        <v>4179</v>
      </c>
      <c r="I726" s="10" t="s">
        <v>4180</v>
      </c>
      <c r="J726" s="10"/>
      <c r="K726" s="10"/>
      <c r="L726" s="10" t="s">
        <v>431</v>
      </c>
      <c r="M726" s="10" t="s">
        <v>4181</v>
      </c>
      <c r="N726" s="10" t="s">
        <v>3999</v>
      </c>
      <c r="O726" s="11">
        <v>45959</v>
      </c>
      <c r="P726" s="12">
        <v>2700</v>
      </c>
      <c r="Q726" s="13">
        <v>0</v>
      </c>
      <c r="R726" s="11">
        <v>45967</v>
      </c>
      <c r="S726" s="11">
        <v>47428</v>
      </c>
      <c r="T726" s="10" t="s">
        <v>4000</v>
      </c>
      <c r="U726" s="10" t="s">
        <v>4001</v>
      </c>
      <c r="V726" s="10" t="s">
        <v>2173</v>
      </c>
      <c r="W726" s="10" t="s">
        <v>4002</v>
      </c>
      <c r="X726" s="10" t="s">
        <v>40</v>
      </c>
    </row>
    <row r="727" spans="1:24" ht="13.5" x14ac:dyDescent="0.25">
      <c r="A727" t="s">
        <v>4996</v>
      </c>
      <c r="C727" t="e">
        <v>#N/A</v>
      </c>
      <c r="D727" s="10" t="s">
        <v>3994</v>
      </c>
      <c r="E727" s="34">
        <v>20268201176</v>
      </c>
      <c r="F727" s="10" t="s">
        <v>3995</v>
      </c>
      <c r="G727" s="10" t="s">
        <v>280</v>
      </c>
      <c r="H727" s="10" t="s">
        <v>4182</v>
      </c>
      <c r="I727" s="10" t="s">
        <v>4183</v>
      </c>
      <c r="J727" s="10"/>
      <c r="K727" s="10"/>
      <c r="L727" s="10" t="s">
        <v>352</v>
      </c>
      <c r="M727" s="10" t="s">
        <v>4184</v>
      </c>
      <c r="N727" s="10" t="s">
        <v>3999</v>
      </c>
      <c r="O727" s="11">
        <v>45959</v>
      </c>
      <c r="P727" s="12">
        <v>4608</v>
      </c>
      <c r="Q727" s="13">
        <v>0</v>
      </c>
      <c r="R727" s="11">
        <v>45967</v>
      </c>
      <c r="S727" s="11">
        <v>47428</v>
      </c>
      <c r="T727" s="10" t="s">
        <v>4000</v>
      </c>
      <c r="U727" s="10" t="s">
        <v>4001</v>
      </c>
      <c r="V727" s="10" t="s">
        <v>2173</v>
      </c>
      <c r="W727" s="10" t="s">
        <v>4002</v>
      </c>
      <c r="X727" s="10" t="s">
        <v>40</v>
      </c>
    </row>
    <row r="728" spans="1:24" ht="13.5" x14ac:dyDescent="0.25">
      <c r="A728" t="s">
        <v>4996</v>
      </c>
      <c r="C728" t="e">
        <v>#N/A</v>
      </c>
      <c r="D728" s="10" t="s">
        <v>3994</v>
      </c>
      <c r="E728" s="34">
        <v>20268201261</v>
      </c>
      <c r="F728" s="10" t="s">
        <v>3995</v>
      </c>
      <c r="G728" s="10" t="s">
        <v>280</v>
      </c>
      <c r="H728" s="10" t="s">
        <v>4191</v>
      </c>
      <c r="I728" s="10" t="s">
        <v>4192</v>
      </c>
      <c r="J728" s="10"/>
      <c r="K728" s="10"/>
      <c r="L728" s="10" t="s">
        <v>33</v>
      </c>
      <c r="M728" s="10" t="s">
        <v>4193</v>
      </c>
      <c r="N728" s="10" t="s">
        <v>3999</v>
      </c>
      <c r="O728" s="11">
        <v>45959</v>
      </c>
      <c r="P728" s="12">
        <v>10240</v>
      </c>
      <c r="Q728" s="13">
        <v>0</v>
      </c>
      <c r="R728" s="11">
        <v>45981</v>
      </c>
      <c r="S728" s="11">
        <v>47442</v>
      </c>
      <c r="T728" s="10" t="s">
        <v>4000</v>
      </c>
      <c r="U728" s="10" t="s">
        <v>4001</v>
      </c>
      <c r="V728" s="10" t="s">
        <v>2173</v>
      </c>
      <c r="W728" s="10" t="s">
        <v>4002</v>
      </c>
      <c r="X728" s="10" t="s">
        <v>40</v>
      </c>
    </row>
    <row r="729" spans="1:24" ht="13.5" x14ac:dyDescent="0.25">
      <c r="A729" t="s">
        <v>4996</v>
      </c>
      <c r="C729" t="e">
        <v>#N/A</v>
      </c>
      <c r="D729" s="10" t="s">
        <v>28</v>
      </c>
      <c r="E729" s="34">
        <v>20268800908</v>
      </c>
      <c r="F729" s="10" t="s">
        <v>148</v>
      </c>
      <c r="G729" s="10" t="s">
        <v>47</v>
      </c>
      <c r="H729" s="10" t="s">
        <v>149</v>
      </c>
      <c r="I729" s="10" t="s">
        <v>150</v>
      </c>
      <c r="J729" s="10"/>
      <c r="K729" s="10"/>
      <c r="L729" s="10" t="s">
        <v>50</v>
      </c>
      <c r="M729" s="10" t="s">
        <v>151</v>
      </c>
      <c r="N729" s="10" t="s">
        <v>152</v>
      </c>
      <c r="O729" s="11">
        <v>45958</v>
      </c>
      <c r="P729" s="12">
        <v>937500</v>
      </c>
      <c r="Q729" s="13">
        <v>62500</v>
      </c>
      <c r="R729" s="11">
        <v>45839</v>
      </c>
      <c r="S729" s="11">
        <v>46934</v>
      </c>
      <c r="T729" s="10" t="s">
        <v>53</v>
      </c>
      <c r="U729" s="10" t="s">
        <v>54</v>
      </c>
      <c r="V729" s="10" t="s">
        <v>55</v>
      </c>
      <c r="W729" s="10" t="s">
        <v>56</v>
      </c>
      <c r="X729" s="10" t="s">
        <v>57</v>
      </c>
    </row>
    <row r="730" spans="1:24" ht="13.5" x14ac:dyDescent="0.25">
      <c r="A730" t="s">
        <v>4996</v>
      </c>
      <c r="C730" t="e">
        <v>#N/A</v>
      </c>
      <c r="D730" s="10" t="s">
        <v>28</v>
      </c>
      <c r="E730" s="34">
        <v>20268801971</v>
      </c>
      <c r="F730" s="10" t="s">
        <v>381</v>
      </c>
      <c r="G730" s="10" t="s">
        <v>349</v>
      </c>
      <c r="H730" s="10" t="s">
        <v>382</v>
      </c>
      <c r="I730" s="10" t="s">
        <v>383</v>
      </c>
      <c r="J730" s="10"/>
      <c r="K730" s="10"/>
      <c r="L730" s="10" t="s">
        <v>33</v>
      </c>
      <c r="M730" s="10" t="s">
        <v>384</v>
      </c>
      <c r="N730" s="10" t="s">
        <v>385</v>
      </c>
      <c r="O730" s="11">
        <v>45958</v>
      </c>
      <c r="P730" s="12">
        <v>45980</v>
      </c>
      <c r="Q730" s="13">
        <v>11646.25</v>
      </c>
      <c r="R730" s="11">
        <v>45673</v>
      </c>
      <c r="S730" s="11">
        <v>49324</v>
      </c>
      <c r="T730" s="10" t="s">
        <v>304</v>
      </c>
      <c r="U730" s="10" t="s">
        <v>305</v>
      </c>
      <c r="V730" s="10" t="s">
        <v>306</v>
      </c>
      <c r="W730" s="10" t="s">
        <v>307</v>
      </c>
      <c r="X730" s="10" t="s">
        <v>308</v>
      </c>
    </row>
    <row r="731" spans="1:24" ht="13.5" x14ac:dyDescent="0.25">
      <c r="A731" t="s">
        <v>4996</v>
      </c>
      <c r="C731" t="e">
        <v>#N/A</v>
      </c>
      <c r="D731" s="10" t="s">
        <v>28</v>
      </c>
      <c r="E731" s="34">
        <v>20261404697</v>
      </c>
      <c r="F731" s="10" t="s">
        <v>567</v>
      </c>
      <c r="G731" s="10" t="s">
        <v>471</v>
      </c>
      <c r="H731" s="10" t="s">
        <v>568</v>
      </c>
      <c r="I731" s="10" t="s">
        <v>569</v>
      </c>
      <c r="J731" s="10" t="s">
        <v>319</v>
      </c>
      <c r="K731" s="10" t="s">
        <v>425</v>
      </c>
      <c r="L731" s="10" t="s">
        <v>431</v>
      </c>
      <c r="M731" s="10" t="s">
        <v>570</v>
      </c>
      <c r="N731" s="10" t="s">
        <v>571</v>
      </c>
      <c r="O731" s="11">
        <v>45958</v>
      </c>
      <c r="P731" s="12">
        <v>31750</v>
      </c>
      <c r="Q731" s="13">
        <v>0</v>
      </c>
      <c r="R731" s="11">
        <v>45952</v>
      </c>
      <c r="S731" s="11">
        <v>46203</v>
      </c>
      <c r="T731" s="10" t="s">
        <v>324</v>
      </c>
      <c r="U731" s="10" t="s">
        <v>325</v>
      </c>
      <c r="V731" s="10" t="s">
        <v>434</v>
      </c>
      <c r="W731" s="10" t="s">
        <v>435</v>
      </c>
      <c r="X731" s="10" t="s">
        <v>296</v>
      </c>
    </row>
    <row r="732" spans="1:24" ht="13.5" x14ac:dyDescent="0.25">
      <c r="A732" t="s">
        <v>4995</v>
      </c>
      <c r="B732" t="s">
        <v>4984</v>
      </c>
      <c r="C732" s="32" t="s">
        <v>4985</v>
      </c>
      <c r="D732" s="10" t="s">
        <v>28</v>
      </c>
      <c r="E732" s="34">
        <v>20268803225</v>
      </c>
      <c r="F732" s="10" t="s">
        <v>1658</v>
      </c>
      <c r="G732" s="10" t="s">
        <v>1282</v>
      </c>
      <c r="H732" s="10" t="s">
        <v>1659</v>
      </c>
      <c r="I732" s="10" t="s">
        <v>1660</v>
      </c>
      <c r="J732" s="10"/>
      <c r="K732" s="10"/>
      <c r="L732" s="10" t="s">
        <v>50</v>
      </c>
      <c r="M732" s="10" t="s">
        <v>1661</v>
      </c>
      <c r="N732" s="10" t="s">
        <v>1662</v>
      </c>
      <c r="O732" s="11">
        <v>45958</v>
      </c>
      <c r="P732" s="12">
        <v>60000</v>
      </c>
      <c r="Q732" s="13">
        <v>0</v>
      </c>
      <c r="R732" s="11">
        <v>44743</v>
      </c>
      <c r="S732" s="11">
        <v>45107</v>
      </c>
      <c r="T732" s="10" t="s">
        <v>759</v>
      </c>
      <c r="U732" s="10" t="s">
        <v>760</v>
      </c>
      <c r="V732" s="10" t="s">
        <v>55</v>
      </c>
      <c r="W732" s="10" t="s">
        <v>56</v>
      </c>
      <c r="X732" s="10" t="s">
        <v>57</v>
      </c>
    </row>
    <row r="733" spans="1:24" ht="13.5" x14ac:dyDescent="0.25">
      <c r="A733" t="s">
        <v>4995</v>
      </c>
      <c r="B733" t="s">
        <v>4984</v>
      </c>
      <c r="C733" s="32" t="s">
        <v>4985</v>
      </c>
      <c r="D733" s="10" t="s">
        <v>28</v>
      </c>
      <c r="E733" s="34">
        <v>20268803306</v>
      </c>
      <c r="F733" s="10" t="s">
        <v>1718</v>
      </c>
      <c r="G733" s="10" t="s">
        <v>1282</v>
      </c>
      <c r="H733" s="10" t="s">
        <v>1719</v>
      </c>
      <c r="I733" s="10" t="s">
        <v>1720</v>
      </c>
      <c r="J733" s="10"/>
      <c r="K733" s="10"/>
      <c r="L733" s="10" t="s">
        <v>50</v>
      </c>
      <c r="M733" s="10" t="s">
        <v>1721</v>
      </c>
      <c r="N733" s="10" t="s">
        <v>1574</v>
      </c>
      <c r="O733" s="11">
        <v>45958</v>
      </c>
      <c r="P733" s="12">
        <v>379875</v>
      </c>
      <c r="Q733" s="13">
        <v>139287.63</v>
      </c>
      <c r="R733" s="11">
        <v>45870</v>
      </c>
      <c r="S733" s="11">
        <v>46234</v>
      </c>
      <c r="T733" s="10" t="s">
        <v>304</v>
      </c>
      <c r="U733" s="10" t="s">
        <v>305</v>
      </c>
      <c r="V733" s="10" t="s">
        <v>55</v>
      </c>
      <c r="W733" s="10" t="s">
        <v>56</v>
      </c>
      <c r="X733" s="10" t="s">
        <v>57</v>
      </c>
    </row>
    <row r="734" spans="1:24" ht="13.5" x14ac:dyDescent="0.25">
      <c r="A734" t="s">
        <v>4996</v>
      </c>
      <c r="C734" t="e">
        <v>#N/A</v>
      </c>
      <c r="D734" s="10" t="s">
        <v>28</v>
      </c>
      <c r="E734" s="34">
        <v>20268803323</v>
      </c>
      <c r="F734" s="10" t="s">
        <v>2269</v>
      </c>
      <c r="G734" s="10" t="s">
        <v>190</v>
      </c>
      <c r="H734" s="10" t="s">
        <v>256</v>
      </c>
      <c r="I734" s="10" t="s">
        <v>257</v>
      </c>
      <c r="J734" s="10"/>
      <c r="K734" s="10"/>
      <c r="L734" s="10" t="s">
        <v>33</v>
      </c>
      <c r="M734" s="10" t="s">
        <v>2270</v>
      </c>
      <c r="N734" s="10" t="s">
        <v>2271</v>
      </c>
      <c r="O734" s="11">
        <v>45958</v>
      </c>
      <c r="P734" s="12">
        <v>199700</v>
      </c>
      <c r="Q734" s="13">
        <v>0</v>
      </c>
      <c r="R734" s="11">
        <v>45916</v>
      </c>
      <c r="S734" s="11">
        <v>46280</v>
      </c>
      <c r="T734" s="10" t="s">
        <v>2196</v>
      </c>
      <c r="U734" s="10" t="s">
        <v>2197</v>
      </c>
      <c r="V734" s="10" t="s">
        <v>198</v>
      </c>
      <c r="W734" s="10" t="s">
        <v>199</v>
      </c>
      <c r="X734" s="10" t="s">
        <v>200</v>
      </c>
    </row>
    <row r="735" spans="1:24" ht="13.5" x14ac:dyDescent="0.25">
      <c r="A735" t="s">
        <v>4996</v>
      </c>
      <c r="C735" t="e">
        <v>#N/A</v>
      </c>
      <c r="D735" s="10" t="s">
        <v>28</v>
      </c>
      <c r="E735" s="34">
        <v>20261402719</v>
      </c>
      <c r="F735" s="10" t="s">
        <v>2958</v>
      </c>
      <c r="G735" s="10" t="s">
        <v>280</v>
      </c>
      <c r="H735" s="10" t="s">
        <v>2959</v>
      </c>
      <c r="I735" s="10" t="s">
        <v>2960</v>
      </c>
      <c r="J735" s="10"/>
      <c r="K735" s="10"/>
      <c r="L735" s="10" t="s">
        <v>33</v>
      </c>
      <c r="M735" s="10" t="s">
        <v>2961</v>
      </c>
      <c r="N735" s="10" t="s">
        <v>2962</v>
      </c>
      <c r="O735" s="11">
        <v>45958</v>
      </c>
      <c r="P735" s="12">
        <v>100000</v>
      </c>
      <c r="Q735" s="13">
        <v>3729</v>
      </c>
      <c r="R735" s="11">
        <v>45839</v>
      </c>
      <c r="S735" s="11">
        <v>46203</v>
      </c>
      <c r="T735" s="10" t="s">
        <v>324</v>
      </c>
      <c r="U735" s="10" t="s">
        <v>325</v>
      </c>
      <c r="V735" s="10" t="s">
        <v>434</v>
      </c>
      <c r="W735" s="10" t="s">
        <v>435</v>
      </c>
      <c r="X735" s="10" t="s">
        <v>296</v>
      </c>
    </row>
    <row r="736" spans="1:24" ht="13.5" x14ac:dyDescent="0.25">
      <c r="A736" t="s">
        <v>4996</v>
      </c>
      <c r="C736" t="e">
        <v>#N/A</v>
      </c>
      <c r="D736" s="10" t="s">
        <v>28</v>
      </c>
      <c r="E736" s="34">
        <v>20268803499</v>
      </c>
      <c r="F736" s="10" t="s">
        <v>3401</v>
      </c>
      <c r="G736" s="10" t="s">
        <v>2977</v>
      </c>
      <c r="H736" s="10" t="s">
        <v>3402</v>
      </c>
      <c r="I736" s="10" t="s">
        <v>3403</v>
      </c>
      <c r="J736" s="10" t="s">
        <v>319</v>
      </c>
      <c r="K736" s="10" t="s">
        <v>320</v>
      </c>
      <c r="L736" s="10" t="s">
        <v>33</v>
      </c>
      <c r="M736" s="10" t="s">
        <v>3404</v>
      </c>
      <c r="N736" s="10" t="s">
        <v>3405</v>
      </c>
      <c r="O736" s="11">
        <v>45958</v>
      </c>
      <c r="P736" s="12">
        <v>19982.55</v>
      </c>
      <c r="Q736" s="13">
        <v>0</v>
      </c>
      <c r="R736" s="11">
        <v>45958</v>
      </c>
      <c r="S736" s="11">
        <v>45996</v>
      </c>
      <c r="T736" s="10" t="s">
        <v>801</v>
      </c>
      <c r="U736" s="10" t="s">
        <v>802</v>
      </c>
      <c r="V736" s="10" t="s">
        <v>434</v>
      </c>
      <c r="W736" s="10" t="s">
        <v>435</v>
      </c>
      <c r="X736" s="10" t="s">
        <v>296</v>
      </c>
    </row>
    <row r="737" spans="1:24" ht="13.5" x14ac:dyDescent="0.25">
      <c r="A737" t="s">
        <v>4996</v>
      </c>
      <c r="C737" t="e">
        <v>#N/A</v>
      </c>
      <c r="D737" s="10" t="s">
        <v>28</v>
      </c>
      <c r="E737" s="34">
        <v>20268800789</v>
      </c>
      <c r="F737" s="10" t="s">
        <v>78</v>
      </c>
      <c r="G737" s="10" t="s">
        <v>47</v>
      </c>
      <c r="H737" s="10" t="s">
        <v>79</v>
      </c>
      <c r="I737" s="10" t="s">
        <v>80</v>
      </c>
      <c r="J737" s="10"/>
      <c r="K737" s="10"/>
      <c r="L737" s="10" t="s">
        <v>50</v>
      </c>
      <c r="M737" s="10" t="s">
        <v>81</v>
      </c>
      <c r="N737" s="10" t="s">
        <v>82</v>
      </c>
      <c r="O737" s="11">
        <v>45957</v>
      </c>
      <c r="P737" s="12">
        <v>937500</v>
      </c>
      <c r="Q737" s="13">
        <v>62500</v>
      </c>
      <c r="R737" s="11">
        <v>45839</v>
      </c>
      <c r="S737" s="11">
        <v>46934</v>
      </c>
      <c r="T737" s="10" t="s">
        <v>53</v>
      </c>
      <c r="U737" s="10" t="s">
        <v>54</v>
      </c>
      <c r="V737" s="10" t="s">
        <v>55</v>
      </c>
      <c r="W737" s="10" t="s">
        <v>56</v>
      </c>
      <c r="X737" s="10" t="s">
        <v>57</v>
      </c>
    </row>
    <row r="738" spans="1:24" ht="13.5" x14ac:dyDescent="0.25">
      <c r="A738" t="s">
        <v>4996</v>
      </c>
      <c r="C738" t="e">
        <v>#N/A</v>
      </c>
      <c r="D738" s="10" t="s">
        <v>28</v>
      </c>
      <c r="E738" s="34">
        <v>20268802022</v>
      </c>
      <c r="F738" s="10" t="s">
        <v>173</v>
      </c>
      <c r="G738" s="10" t="s">
        <v>47</v>
      </c>
      <c r="H738" s="10" t="s">
        <v>139</v>
      </c>
      <c r="I738" s="10" t="s">
        <v>140</v>
      </c>
      <c r="J738" s="10"/>
      <c r="K738" s="10"/>
      <c r="L738" s="10" t="s">
        <v>50</v>
      </c>
      <c r="M738" s="10" t="s">
        <v>174</v>
      </c>
      <c r="N738" s="10" t="s">
        <v>77</v>
      </c>
      <c r="O738" s="11">
        <v>45957</v>
      </c>
      <c r="P738" s="12">
        <v>937500</v>
      </c>
      <c r="Q738" s="13">
        <v>62500</v>
      </c>
      <c r="R738" s="11">
        <v>45839</v>
      </c>
      <c r="S738" s="11">
        <v>46934</v>
      </c>
      <c r="T738" s="10" t="s">
        <v>53</v>
      </c>
      <c r="U738" s="10" t="s">
        <v>54</v>
      </c>
      <c r="V738" s="10" t="s">
        <v>55</v>
      </c>
      <c r="W738" s="10" t="s">
        <v>56</v>
      </c>
      <c r="X738" s="10" t="s">
        <v>57</v>
      </c>
    </row>
    <row r="739" spans="1:24" ht="13.5" x14ac:dyDescent="0.25">
      <c r="A739" t="s">
        <v>4996</v>
      </c>
      <c r="C739" t="e">
        <v>#N/A</v>
      </c>
      <c r="D739" s="10" t="s">
        <v>28</v>
      </c>
      <c r="E739" s="34">
        <v>20268801783</v>
      </c>
      <c r="F739" s="10" t="s">
        <v>326</v>
      </c>
      <c r="G739" s="10" t="s">
        <v>316</v>
      </c>
      <c r="H739" s="10" t="s">
        <v>327</v>
      </c>
      <c r="I739" s="10" t="s">
        <v>328</v>
      </c>
      <c r="J739" s="10"/>
      <c r="K739" s="10"/>
      <c r="L739" s="10" t="s">
        <v>33</v>
      </c>
      <c r="M739" s="10" t="s">
        <v>329</v>
      </c>
      <c r="N739" s="10" t="s">
        <v>330</v>
      </c>
      <c r="O739" s="11">
        <v>45957</v>
      </c>
      <c r="P739" s="12">
        <v>78500</v>
      </c>
      <c r="Q739" s="13">
        <v>0</v>
      </c>
      <c r="R739" s="11">
        <v>45991</v>
      </c>
      <c r="S739" s="11">
        <v>46355</v>
      </c>
      <c r="T739" s="10" t="s">
        <v>331</v>
      </c>
      <c r="U739" s="10" t="s">
        <v>332</v>
      </c>
      <c r="V739" s="10" t="s">
        <v>38</v>
      </c>
      <c r="W739" s="10" t="s">
        <v>39</v>
      </c>
      <c r="X739" s="10" t="s">
        <v>296</v>
      </c>
    </row>
    <row r="740" spans="1:24" ht="13.5" x14ac:dyDescent="0.25">
      <c r="A740" t="s">
        <v>4995</v>
      </c>
      <c r="B740" t="s">
        <v>4984</v>
      </c>
      <c r="C740" s="32" t="s">
        <v>4985</v>
      </c>
      <c r="D740" s="10" t="s">
        <v>28</v>
      </c>
      <c r="E740" s="34">
        <v>20268803371</v>
      </c>
      <c r="F740" s="10" t="s">
        <v>1740</v>
      </c>
      <c r="G740" s="10" t="s">
        <v>1282</v>
      </c>
      <c r="H740" s="10" t="s">
        <v>1741</v>
      </c>
      <c r="I740" s="10" t="s">
        <v>1742</v>
      </c>
      <c r="J740" s="10"/>
      <c r="K740" s="10"/>
      <c r="L740" s="10" t="s">
        <v>50</v>
      </c>
      <c r="M740" s="10" t="s">
        <v>1743</v>
      </c>
      <c r="N740" s="10" t="s">
        <v>1744</v>
      </c>
      <c r="O740" s="11">
        <v>45957</v>
      </c>
      <c r="P740" s="12">
        <v>10000</v>
      </c>
      <c r="Q740" s="13">
        <v>0</v>
      </c>
      <c r="R740" s="11">
        <v>44013</v>
      </c>
      <c r="S740" s="11">
        <v>44377</v>
      </c>
      <c r="T740" s="10" t="s">
        <v>1270</v>
      </c>
      <c r="U740" s="10" t="s">
        <v>1271</v>
      </c>
      <c r="V740" s="10" t="s">
        <v>55</v>
      </c>
      <c r="W740" s="10" t="s">
        <v>56</v>
      </c>
      <c r="X740" s="10" t="s">
        <v>57</v>
      </c>
    </row>
    <row r="741" spans="1:24" ht="13.5" x14ac:dyDescent="0.25">
      <c r="A741" t="s">
        <v>4996</v>
      </c>
      <c r="C741" t="e">
        <v>#N/A</v>
      </c>
      <c r="D741" s="10" t="s">
        <v>28</v>
      </c>
      <c r="E741" s="34">
        <v>20261405883</v>
      </c>
      <c r="F741" s="10" t="s">
        <v>2480</v>
      </c>
      <c r="G741" s="10" t="s">
        <v>2286</v>
      </c>
      <c r="H741" s="10" t="s">
        <v>2481</v>
      </c>
      <c r="I741" s="10" t="s">
        <v>2482</v>
      </c>
      <c r="J741" s="10"/>
      <c r="K741" s="10"/>
      <c r="L741" s="10" t="s">
        <v>33</v>
      </c>
      <c r="M741" s="10" t="s">
        <v>2483</v>
      </c>
      <c r="N741" s="10" t="s">
        <v>2484</v>
      </c>
      <c r="O741" s="11">
        <v>45957</v>
      </c>
      <c r="P741" s="12">
        <v>19999.96</v>
      </c>
      <c r="Q741" s="13">
        <v>19999.96</v>
      </c>
      <c r="R741" s="11">
        <v>45937</v>
      </c>
      <c r="S741" s="11">
        <v>46203</v>
      </c>
      <c r="T741" s="10" t="s">
        <v>801</v>
      </c>
      <c r="U741" s="10" t="s">
        <v>802</v>
      </c>
      <c r="V741" s="10" t="s">
        <v>434</v>
      </c>
      <c r="W741" s="10" t="s">
        <v>435</v>
      </c>
      <c r="X741" s="10" t="s">
        <v>296</v>
      </c>
    </row>
    <row r="742" spans="1:24" ht="13.5" x14ac:dyDescent="0.25">
      <c r="A742" t="s">
        <v>4996</v>
      </c>
      <c r="C742" t="e">
        <v>#N/A</v>
      </c>
      <c r="D742" s="10" t="s">
        <v>28</v>
      </c>
      <c r="E742" s="34">
        <v>20268803501</v>
      </c>
      <c r="F742" s="10" t="s">
        <v>3406</v>
      </c>
      <c r="G742" s="10" t="s">
        <v>2977</v>
      </c>
      <c r="H742" s="10" t="s">
        <v>3082</v>
      </c>
      <c r="I742" s="10" t="s">
        <v>3083</v>
      </c>
      <c r="J742" s="10"/>
      <c r="K742" s="10"/>
      <c r="L742" s="10" t="s">
        <v>33</v>
      </c>
      <c r="M742" s="10" t="s">
        <v>3407</v>
      </c>
      <c r="N742" s="10" t="s">
        <v>3408</v>
      </c>
      <c r="O742" s="11">
        <v>45957</v>
      </c>
      <c r="P742" s="12">
        <v>5013.29</v>
      </c>
      <c r="Q742" s="13">
        <v>5013.29</v>
      </c>
      <c r="R742" s="11">
        <v>45954</v>
      </c>
      <c r="S742" s="11">
        <v>46052</v>
      </c>
      <c r="T742" s="10" t="s">
        <v>801</v>
      </c>
      <c r="U742" s="10" t="s">
        <v>802</v>
      </c>
      <c r="V742" s="10" t="s">
        <v>434</v>
      </c>
      <c r="W742" s="10" t="s">
        <v>435</v>
      </c>
      <c r="X742" s="10" t="s">
        <v>296</v>
      </c>
    </row>
    <row r="743" spans="1:24" ht="13.5" x14ac:dyDescent="0.25">
      <c r="A743" t="s">
        <v>4996</v>
      </c>
      <c r="C743" t="e">
        <v>#N/A</v>
      </c>
      <c r="D743" s="10" t="s">
        <v>28</v>
      </c>
      <c r="E743" s="34">
        <v>20268803508</v>
      </c>
      <c r="F743" s="10" t="s">
        <v>3424</v>
      </c>
      <c r="G743" s="10" t="s">
        <v>2977</v>
      </c>
      <c r="H743" s="10" t="s">
        <v>3425</v>
      </c>
      <c r="I743" s="10" t="s">
        <v>3426</v>
      </c>
      <c r="J743" s="10"/>
      <c r="K743" s="10"/>
      <c r="L743" s="10" t="s">
        <v>33</v>
      </c>
      <c r="M743" s="10" t="s">
        <v>3427</v>
      </c>
      <c r="N743" s="10" t="s">
        <v>3428</v>
      </c>
      <c r="O743" s="11">
        <v>45957</v>
      </c>
      <c r="P743" s="12">
        <v>4725</v>
      </c>
      <c r="Q743" s="13">
        <v>4725</v>
      </c>
      <c r="R743" s="11">
        <v>45953</v>
      </c>
      <c r="S743" s="11">
        <v>45989</v>
      </c>
      <c r="T743" s="10" t="s">
        <v>801</v>
      </c>
      <c r="U743" s="10" t="s">
        <v>802</v>
      </c>
      <c r="V743" s="10" t="s">
        <v>434</v>
      </c>
      <c r="W743" s="10" t="s">
        <v>435</v>
      </c>
      <c r="X743" s="10" t="s">
        <v>296</v>
      </c>
    </row>
    <row r="744" spans="1:24" ht="13.5" x14ac:dyDescent="0.25">
      <c r="A744" t="s">
        <v>4996</v>
      </c>
      <c r="C744" t="e">
        <v>#N/A</v>
      </c>
      <c r="D744" s="10" t="s">
        <v>28</v>
      </c>
      <c r="E744" s="34">
        <v>20268803525</v>
      </c>
      <c r="F744" s="10" t="s">
        <v>3912</v>
      </c>
      <c r="G744" s="10" t="s">
        <v>3884</v>
      </c>
      <c r="H744" s="10" t="s">
        <v>626</v>
      </c>
      <c r="I744" s="10" t="s">
        <v>627</v>
      </c>
      <c r="J744" s="10"/>
      <c r="K744" s="10" t="s">
        <v>193</v>
      </c>
      <c r="L744" s="10" t="s">
        <v>33</v>
      </c>
      <c r="M744" s="10" t="s">
        <v>3913</v>
      </c>
      <c r="N744" s="10" t="s">
        <v>3914</v>
      </c>
      <c r="O744" s="11">
        <v>45957</v>
      </c>
      <c r="P744" s="12">
        <v>12180.9</v>
      </c>
      <c r="Q744" s="13">
        <v>11986.3</v>
      </c>
      <c r="R744" s="11">
        <v>45953</v>
      </c>
      <c r="S744" s="11">
        <v>46022</v>
      </c>
      <c r="T744" s="10" t="s">
        <v>801</v>
      </c>
      <c r="U744" s="10" t="s">
        <v>802</v>
      </c>
      <c r="V744" s="10" t="s">
        <v>434</v>
      </c>
      <c r="W744" s="10" t="s">
        <v>435</v>
      </c>
      <c r="X744" s="10" t="s">
        <v>296</v>
      </c>
    </row>
    <row r="745" spans="1:24" ht="13.5" x14ac:dyDescent="0.25">
      <c r="A745" t="s">
        <v>4996</v>
      </c>
      <c r="C745" t="e">
        <v>#N/A</v>
      </c>
      <c r="D745" s="10" t="s">
        <v>28</v>
      </c>
      <c r="E745" s="34">
        <v>20268803149</v>
      </c>
      <c r="F745" s="10" t="s">
        <v>3973</v>
      </c>
      <c r="G745" s="10" t="s">
        <v>289</v>
      </c>
      <c r="H745" s="10" t="s">
        <v>3969</v>
      </c>
      <c r="I745" s="10" t="s">
        <v>3970</v>
      </c>
      <c r="J745" s="10"/>
      <c r="K745" s="10"/>
      <c r="L745" s="10" t="s">
        <v>33</v>
      </c>
      <c r="M745" s="10" t="s">
        <v>3974</v>
      </c>
      <c r="N745" s="10" t="s">
        <v>3975</v>
      </c>
      <c r="O745" s="11">
        <v>45957</v>
      </c>
      <c r="P745" s="12">
        <v>176528</v>
      </c>
      <c r="Q745" s="13">
        <v>0</v>
      </c>
      <c r="R745" s="11">
        <v>46023</v>
      </c>
      <c r="S745" s="11">
        <v>46387</v>
      </c>
      <c r="T745" s="10" t="s">
        <v>331</v>
      </c>
      <c r="U745" s="10" t="s">
        <v>332</v>
      </c>
      <c r="V745" s="10" t="s">
        <v>434</v>
      </c>
      <c r="W745" s="10" t="s">
        <v>435</v>
      </c>
      <c r="X745" s="10" t="s">
        <v>296</v>
      </c>
    </row>
    <row r="746" spans="1:24" ht="13.5" x14ac:dyDescent="0.25">
      <c r="A746" t="s">
        <v>4996</v>
      </c>
      <c r="C746" t="e">
        <v>#N/A</v>
      </c>
      <c r="D746" s="10" t="s">
        <v>3994</v>
      </c>
      <c r="E746" s="34">
        <v>20268201036</v>
      </c>
      <c r="F746" s="10" t="s">
        <v>3995</v>
      </c>
      <c r="G746" s="10" t="s">
        <v>280</v>
      </c>
      <c r="H746" s="10" t="s">
        <v>4104</v>
      </c>
      <c r="I746" s="10" t="s">
        <v>4105</v>
      </c>
      <c r="J746" s="10"/>
      <c r="K746" s="10"/>
      <c r="L746" s="10" t="s">
        <v>431</v>
      </c>
      <c r="M746" s="10" t="s">
        <v>4106</v>
      </c>
      <c r="N746" s="10" t="s">
        <v>3999</v>
      </c>
      <c r="O746" s="11">
        <v>45957</v>
      </c>
      <c r="P746" s="12">
        <v>36334</v>
      </c>
      <c r="Q746" s="13">
        <v>0</v>
      </c>
      <c r="R746" s="11">
        <v>45967</v>
      </c>
      <c r="S746" s="11">
        <v>47428</v>
      </c>
      <c r="T746" s="10" t="s">
        <v>4000</v>
      </c>
      <c r="U746" s="10" t="s">
        <v>4001</v>
      </c>
      <c r="V746" s="10" t="s">
        <v>2173</v>
      </c>
      <c r="W746" s="10" t="s">
        <v>4002</v>
      </c>
      <c r="X746" s="10" t="s">
        <v>40</v>
      </c>
    </row>
    <row r="747" spans="1:24" ht="13.5" x14ac:dyDescent="0.25">
      <c r="A747" t="s">
        <v>4996</v>
      </c>
      <c r="C747" t="e">
        <v>#N/A</v>
      </c>
      <c r="D747" s="10" t="s">
        <v>3994</v>
      </c>
      <c r="E747" s="34">
        <v>20268201174</v>
      </c>
      <c r="F747" s="10" t="s">
        <v>3995</v>
      </c>
      <c r="G747" s="10" t="s">
        <v>280</v>
      </c>
      <c r="H747" s="10" t="s">
        <v>4175</v>
      </c>
      <c r="I747" s="10" t="s">
        <v>4176</v>
      </c>
      <c r="J747" s="10"/>
      <c r="K747" s="10"/>
      <c r="L747" s="10" t="s">
        <v>33</v>
      </c>
      <c r="M747" s="10" t="s">
        <v>4177</v>
      </c>
      <c r="N747" s="10" t="s">
        <v>4178</v>
      </c>
      <c r="O747" s="11">
        <v>45957</v>
      </c>
      <c r="P747" s="12">
        <v>10000</v>
      </c>
      <c r="Q747" s="13">
        <v>0</v>
      </c>
      <c r="R747" s="11">
        <v>45967</v>
      </c>
      <c r="S747" s="11">
        <v>47428</v>
      </c>
      <c r="T747" s="10" t="s">
        <v>4000</v>
      </c>
      <c r="U747" s="10" t="s">
        <v>4001</v>
      </c>
      <c r="V747" s="10" t="s">
        <v>2173</v>
      </c>
      <c r="W747" s="10" t="s">
        <v>4002</v>
      </c>
      <c r="X747" s="10" t="s">
        <v>40</v>
      </c>
    </row>
    <row r="748" spans="1:24" ht="13.5" x14ac:dyDescent="0.25">
      <c r="A748" t="s">
        <v>4996</v>
      </c>
      <c r="C748" t="e">
        <v>#N/A</v>
      </c>
      <c r="D748" s="10" t="s">
        <v>3994</v>
      </c>
      <c r="E748" s="34">
        <v>20268201156</v>
      </c>
      <c r="F748" s="10"/>
      <c r="G748" s="10" t="s">
        <v>2977</v>
      </c>
      <c r="H748" s="10" t="s">
        <v>4482</v>
      </c>
      <c r="I748" s="10" t="s">
        <v>4483</v>
      </c>
      <c r="J748" s="10"/>
      <c r="K748" s="10"/>
      <c r="L748" s="10" t="s">
        <v>352</v>
      </c>
      <c r="M748" s="10" t="s">
        <v>4484</v>
      </c>
      <c r="N748" s="10" t="s">
        <v>4485</v>
      </c>
      <c r="O748" s="11">
        <v>45957</v>
      </c>
      <c r="P748" s="12">
        <v>27133.39</v>
      </c>
      <c r="Q748" s="13">
        <v>0</v>
      </c>
      <c r="R748" s="11">
        <v>45962</v>
      </c>
      <c r="S748" s="11">
        <v>47483</v>
      </c>
      <c r="T748" s="10" t="s">
        <v>253</v>
      </c>
      <c r="U748" s="10" t="s">
        <v>254</v>
      </c>
      <c r="V748" s="10" t="s">
        <v>4163</v>
      </c>
      <c r="W748" s="10" t="s">
        <v>4164</v>
      </c>
      <c r="X748" s="10" t="s">
        <v>234</v>
      </c>
    </row>
    <row r="749" spans="1:24" ht="13.5" x14ac:dyDescent="0.25">
      <c r="A749" t="s">
        <v>4996</v>
      </c>
      <c r="C749" t="e">
        <v>#N/A</v>
      </c>
      <c r="D749" s="10" t="s">
        <v>28</v>
      </c>
      <c r="E749" s="34">
        <v>20268801693</v>
      </c>
      <c r="F749" s="10" t="s">
        <v>261</v>
      </c>
      <c r="G749" s="10" t="s">
        <v>262</v>
      </c>
      <c r="H749" s="10" t="s">
        <v>263</v>
      </c>
      <c r="I749" s="10" t="s">
        <v>264</v>
      </c>
      <c r="J749" s="10"/>
      <c r="K749" s="10"/>
      <c r="L749" s="10" t="s">
        <v>33</v>
      </c>
      <c r="M749" s="10" t="s">
        <v>265</v>
      </c>
      <c r="N749" s="10" t="s">
        <v>266</v>
      </c>
      <c r="O749" s="11">
        <v>45954</v>
      </c>
      <c r="P749" s="12">
        <v>701394</v>
      </c>
      <c r="Q749" s="13">
        <v>0</v>
      </c>
      <c r="R749" s="11">
        <v>45894</v>
      </c>
      <c r="S749" s="11">
        <v>46989</v>
      </c>
      <c r="T749" s="10" t="s">
        <v>253</v>
      </c>
      <c r="U749" s="10" t="s">
        <v>254</v>
      </c>
      <c r="V749" s="10" t="s">
        <v>38</v>
      </c>
      <c r="W749" s="10" t="s">
        <v>39</v>
      </c>
      <c r="X749" s="10" t="s">
        <v>234</v>
      </c>
    </row>
    <row r="750" spans="1:24" ht="13.5" x14ac:dyDescent="0.25">
      <c r="A750" t="s">
        <v>4996</v>
      </c>
      <c r="C750" t="e">
        <v>#N/A</v>
      </c>
      <c r="D750" s="10" t="s">
        <v>28</v>
      </c>
      <c r="E750" s="34">
        <v>20261402596</v>
      </c>
      <c r="F750" s="10" t="s">
        <v>486</v>
      </c>
      <c r="G750" s="10" t="s">
        <v>471</v>
      </c>
      <c r="H750" s="10" t="s">
        <v>487</v>
      </c>
      <c r="I750" s="10" t="s">
        <v>488</v>
      </c>
      <c r="J750" s="10"/>
      <c r="K750" s="10" t="s">
        <v>489</v>
      </c>
      <c r="L750" s="10" t="s">
        <v>33</v>
      </c>
      <c r="M750" s="10" t="s">
        <v>490</v>
      </c>
      <c r="N750" s="10" t="s">
        <v>491</v>
      </c>
      <c r="O750" s="11">
        <v>45954</v>
      </c>
      <c r="P750" s="12">
        <v>80000</v>
      </c>
      <c r="Q750" s="13">
        <v>36291</v>
      </c>
      <c r="R750" s="11">
        <v>45889</v>
      </c>
      <c r="S750" s="11">
        <v>46203</v>
      </c>
      <c r="T750" s="10" t="s">
        <v>324</v>
      </c>
      <c r="U750" s="10" t="s">
        <v>325</v>
      </c>
      <c r="V750" s="10" t="s">
        <v>38</v>
      </c>
      <c r="W750" s="10" t="s">
        <v>39</v>
      </c>
      <c r="X750" s="10" t="s">
        <v>296</v>
      </c>
    </row>
    <row r="751" spans="1:24" ht="13.5" x14ac:dyDescent="0.25">
      <c r="A751" t="s">
        <v>4996</v>
      </c>
      <c r="C751" t="e">
        <v>#N/A</v>
      </c>
      <c r="D751" s="10" t="s">
        <v>28</v>
      </c>
      <c r="E751" s="34">
        <v>20268801386</v>
      </c>
      <c r="F751" s="10" t="s">
        <v>778</v>
      </c>
      <c r="G751" s="10" t="s">
        <v>779</v>
      </c>
      <c r="H751" s="10" t="s">
        <v>780</v>
      </c>
      <c r="I751" s="10" t="s">
        <v>781</v>
      </c>
      <c r="J751" s="10"/>
      <c r="K751" s="10"/>
      <c r="L751" s="10" t="s">
        <v>50</v>
      </c>
      <c r="M751" s="10" t="s">
        <v>782</v>
      </c>
      <c r="N751" s="10" t="s">
        <v>783</v>
      </c>
      <c r="O751" s="11">
        <v>45954</v>
      </c>
      <c r="P751" s="12">
        <v>772500</v>
      </c>
      <c r="Q751" s="13">
        <v>206000</v>
      </c>
      <c r="R751" s="11">
        <v>45474</v>
      </c>
      <c r="S751" s="11">
        <v>46568</v>
      </c>
      <c r="T751" s="10" t="s">
        <v>759</v>
      </c>
      <c r="U751" s="10" t="s">
        <v>760</v>
      </c>
      <c r="V751" s="10" t="s">
        <v>55</v>
      </c>
      <c r="W751" s="10" t="s">
        <v>56</v>
      </c>
      <c r="X751" s="10" t="s">
        <v>57</v>
      </c>
    </row>
    <row r="752" spans="1:24" ht="13.5" x14ac:dyDescent="0.25">
      <c r="A752" t="s">
        <v>4996</v>
      </c>
      <c r="C752" t="e">
        <v>#N/A</v>
      </c>
      <c r="D752" s="10" t="s">
        <v>28</v>
      </c>
      <c r="E752" s="34">
        <v>20261404816</v>
      </c>
      <c r="F752" s="10" t="s">
        <v>791</v>
      </c>
      <c r="G752" s="10" t="s">
        <v>30</v>
      </c>
      <c r="H752" s="10" t="s">
        <v>792</v>
      </c>
      <c r="I752" s="10" t="s">
        <v>793</v>
      </c>
      <c r="J752" s="10"/>
      <c r="K752" s="10"/>
      <c r="L752" s="10" t="s">
        <v>50</v>
      </c>
      <c r="M752" s="10" t="s">
        <v>794</v>
      </c>
      <c r="N752" s="10" t="s">
        <v>795</v>
      </c>
      <c r="O752" s="11">
        <v>45954</v>
      </c>
      <c r="P752" s="12">
        <v>80000</v>
      </c>
      <c r="Q752" s="13">
        <v>21000</v>
      </c>
      <c r="R752" s="11">
        <v>45962</v>
      </c>
      <c r="S752" s="11">
        <v>46326</v>
      </c>
      <c r="T752" s="10" t="s">
        <v>324</v>
      </c>
      <c r="U752" s="10" t="s">
        <v>325</v>
      </c>
      <c r="V752" s="10" t="s">
        <v>232</v>
      </c>
      <c r="W752" s="10" t="s">
        <v>233</v>
      </c>
      <c r="X752" s="10" t="s">
        <v>57</v>
      </c>
    </row>
    <row r="753" spans="1:24" ht="13.5" x14ac:dyDescent="0.25">
      <c r="A753" t="s">
        <v>4996</v>
      </c>
      <c r="C753" t="e">
        <v>#N/A</v>
      </c>
      <c r="D753" s="10" t="s">
        <v>28</v>
      </c>
      <c r="E753" s="34">
        <v>20268802290</v>
      </c>
      <c r="F753" s="10" t="s">
        <v>1166</v>
      </c>
      <c r="G753" s="10" t="s">
        <v>1158</v>
      </c>
      <c r="H753" s="10" t="s">
        <v>1167</v>
      </c>
      <c r="I753" s="10" t="s">
        <v>1168</v>
      </c>
      <c r="J753" s="10"/>
      <c r="K753" s="10"/>
      <c r="L753" s="10" t="s">
        <v>352</v>
      </c>
      <c r="M753" s="10" t="s">
        <v>1169</v>
      </c>
      <c r="N753" s="10" t="s">
        <v>1170</v>
      </c>
      <c r="O753" s="11">
        <v>45954</v>
      </c>
      <c r="P753" s="12">
        <v>212700</v>
      </c>
      <c r="Q753" s="13">
        <v>12762</v>
      </c>
      <c r="R753" s="11">
        <v>45839</v>
      </c>
      <c r="S753" s="11">
        <v>47664</v>
      </c>
      <c r="T753" s="10" t="s">
        <v>198</v>
      </c>
      <c r="U753" s="10" t="s">
        <v>314</v>
      </c>
      <c r="V753" s="10" t="s">
        <v>38</v>
      </c>
      <c r="W753" s="10" t="s">
        <v>39</v>
      </c>
      <c r="X753" s="10" t="s">
        <v>308</v>
      </c>
    </row>
    <row r="754" spans="1:24" ht="13.5" x14ac:dyDescent="0.25">
      <c r="A754" t="s">
        <v>4995</v>
      </c>
      <c r="B754" t="s">
        <v>4984</v>
      </c>
      <c r="C754" s="32" t="s">
        <v>4985</v>
      </c>
      <c r="D754" s="10" t="s">
        <v>28</v>
      </c>
      <c r="E754" s="34">
        <v>20268802870</v>
      </c>
      <c r="F754" s="10" t="s">
        <v>1508</v>
      </c>
      <c r="G754" s="10" t="s">
        <v>1282</v>
      </c>
      <c r="H754" s="10" t="s">
        <v>1509</v>
      </c>
      <c r="I754" s="10" t="s">
        <v>1510</v>
      </c>
      <c r="J754" s="10"/>
      <c r="K754" s="10"/>
      <c r="L754" s="10" t="s">
        <v>50</v>
      </c>
      <c r="M754" s="10" t="s">
        <v>1511</v>
      </c>
      <c r="N754" s="10" t="s">
        <v>1512</v>
      </c>
      <c r="O754" s="11">
        <v>45954</v>
      </c>
      <c r="P754" s="12">
        <v>28125</v>
      </c>
      <c r="Q754" s="13">
        <v>17500</v>
      </c>
      <c r="R754" s="11">
        <v>45108</v>
      </c>
      <c r="S754" s="11">
        <v>46203</v>
      </c>
      <c r="T754" s="10" t="s">
        <v>759</v>
      </c>
      <c r="U754" s="10" t="s">
        <v>760</v>
      </c>
      <c r="V754" s="10" t="s">
        <v>55</v>
      </c>
      <c r="W754" s="10" t="s">
        <v>56</v>
      </c>
      <c r="X754" s="10" t="s">
        <v>57</v>
      </c>
    </row>
    <row r="755" spans="1:24" ht="13.5" x14ac:dyDescent="0.25">
      <c r="A755" t="s">
        <v>4996</v>
      </c>
      <c r="C755" t="e">
        <v>#N/A</v>
      </c>
      <c r="D755" s="10" t="s">
        <v>28</v>
      </c>
      <c r="E755" s="34">
        <v>20268802887</v>
      </c>
      <c r="F755" s="10" t="s">
        <v>1514</v>
      </c>
      <c r="G755" s="10" t="s">
        <v>1282</v>
      </c>
      <c r="H755" s="10" t="s">
        <v>1515</v>
      </c>
      <c r="I755" s="10" t="s">
        <v>1516</v>
      </c>
      <c r="J755" s="10"/>
      <c r="K755" s="10"/>
      <c r="L755" s="10" t="s">
        <v>50</v>
      </c>
      <c r="M755" s="10" t="s">
        <v>1517</v>
      </c>
      <c r="N755" s="10" t="s">
        <v>1518</v>
      </c>
      <c r="O755" s="11">
        <v>45954</v>
      </c>
      <c r="P755" s="12">
        <v>37500</v>
      </c>
      <c r="Q755" s="13">
        <v>42500</v>
      </c>
      <c r="R755" s="11">
        <v>45108</v>
      </c>
      <c r="S755" s="11">
        <v>46203</v>
      </c>
      <c r="T755" s="10" t="s">
        <v>759</v>
      </c>
      <c r="U755" s="10" t="s">
        <v>760</v>
      </c>
      <c r="V755" s="10" t="s">
        <v>55</v>
      </c>
      <c r="W755" s="10" t="s">
        <v>56</v>
      </c>
      <c r="X755" s="10" t="s">
        <v>57</v>
      </c>
    </row>
    <row r="756" spans="1:24" ht="13.5" x14ac:dyDescent="0.25">
      <c r="A756" t="s">
        <v>4995</v>
      </c>
      <c r="B756" t="s">
        <v>4984</v>
      </c>
      <c r="C756" s="32" t="s">
        <v>4985</v>
      </c>
      <c r="D756" s="10" t="s">
        <v>28</v>
      </c>
      <c r="E756" s="34">
        <v>20268803115</v>
      </c>
      <c r="F756" s="10" t="s">
        <v>1606</v>
      </c>
      <c r="G756" s="10" t="s">
        <v>1282</v>
      </c>
      <c r="H756" s="10" t="s">
        <v>1607</v>
      </c>
      <c r="I756" s="10" t="s">
        <v>1608</v>
      </c>
      <c r="J756" s="10"/>
      <c r="K756" s="10"/>
      <c r="L756" s="10" t="s">
        <v>50</v>
      </c>
      <c r="M756" s="10" t="s">
        <v>1609</v>
      </c>
      <c r="N756" s="10" t="s">
        <v>1610</v>
      </c>
      <c r="O756" s="11">
        <v>45954</v>
      </c>
      <c r="P756" s="12">
        <v>339375</v>
      </c>
      <c r="Q756" s="13">
        <v>62375</v>
      </c>
      <c r="R756" s="11">
        <v>45108</v>
      </c>
      <c r="S756" s="11">
        <v>46203</v>
      </c>
      <c r="T756" s="10" t="s">
        <v>759</v>
      </c>
      <c r="U756" s="10" t="s">
        <v>760</v>
      </c>
      <c r="V756" s="10" t="s">
        <v>55</v>
      </c>
      <c r="W756" s="10" t="s">
        <v>56</v>
      </c>
      <c r="X756" s="10" t="s">
        <v>57</v>
      </c>
    </row>
    <row r="757" spans="1:24" ht="13.5" x14ac:dyDescent="0.25">
      <c r="A757" t="s">
        <v>4995</v>
      </c>
      <c r="B757" t="s">
        <v>4984</v>
      </c>
      <c r="C757" s="32" t="s">
        <v>4985</v>
      </c>
      <c r="D757" s="10" t="s">
        <v>28</v>
      </c>
      <c r="E757" s="34">
        <v>20268803125</v>
      </c>
      <c r="F757" s="10" t="s">
        <v>1612</v>
      </c>
      <c r="G757" s="10" t="s">
        <v>1282</v>
      </c>
      <c r="H757" s="10" t="s">
        <v>1533</v>
      </c>
      <c r="I757" s="10" t="s">
        <v>1534</v>
      </c>
      <c r="J757" s="10"/>
      <c r="K757" s="10"/>
      <c r="L757" s="10" t="s">
        <v>50</v>
      </c>
      <c r="M757" s="10" t="s">
        <v>1613</v>
      </c>
      <c r="N757" s="10" t="s">
        <v>1614</v>
      </c>
      <c r="O757" s="11">
        <v>45954</v>
      </c>
      <c r="P757" s="12">
        <v>405948</v>
      </c>
      <c r="Q757" s="13">
        <v>242551.07</v>
      </c>
      <c r="R757" s="11">
        <v>44378</v>
      </c>
      <c r="S757" s="11">
        <v>44742</v>
      </c>
      <c r="T757" s="10" t="s">
        <v>759</v>
      </c>
      <c r="U757" s="10" t="s">
        <v>760</v>
      </c>
      <c r="V757" s="10" t="s">
        <v>55</v>
      </c>
      <c r="W757" s="10" t="s">
        <v>56</v>
      </c>
      <c r="X757" s="10" t="s">
        <v>57</v>
      </c>
    </row>
    <row r="758" spans="1:24" ht="13.5" x14ac:dyDescent="0.25">
      <c r="A758" t="s">
        <v>4995</v>
      </c>
      <c r="B758" t="s">
        <v>4984</v>
      </c>
      <c r="C758" s="32" t="s">
        <v>4985</v>
      </c>
      <c r="D758" s="10" t="s">
        <v>28</v>
      </c>
      <c r="E758" s="34">
        <v>20268803168</v>
      </c>
      <c r="F758" s="10" t="s">
        <v>1633</v>
      </c>
      <c r="G758" s="10" t="s">
        <v>1282</v>
      </c>
      <c r="H758" s="10" t="s">
        <v>114</v>
      </c>
      <c r="I758" s="10" t="s">
        <v>115</v>
      </c>
      <c r="J758" s="10"/>
      <c r="K758" s="10"/>
      <c r="L758" s="10" t="s">
        <v>50</v>
      </c>
      <c r="M758" s="10" t="s">
        <v>1634</v>
      </c>
      <c r="N758" s="10" t="s">
        <v>1574</v>
      </c>
      <c r="O758" s="11">
        <v>45954</v>
      </c>
      <c r="P758" s="12">
        <v>380155</v>
      </c>
      <c r="Q758" s="13">
        <v>97575</v>
      </c>
      <c r="R758" s="11">
        <v>45870</v>
      </c>
      <c r="S758" s="11">
        <v>46234</v>
      </c>
      <c r="T758" s="10" t="s">
        <v>304</v>
      </c>
      <c r="U758" s="10" t="s">
        <v>305</v>
      </c>
      <c r="V758" s="10" t="s">
        <v>55</v>
      </c>
      <c r="W758" s="10" t="s">
        <v>56</v>
      </c>
      <c r="X758" s="10" t="s">
        <v>57</v>
      </c>
    </row>
    <row r="759" spans="1:24" ht="13.5" x14ac:dyDescent="0.25">
      <c r="A759" t="s">
        <v>4996</v>
      </c>
      <c r="C759" t="e">
        <v>#N/A</v>
      </c>
      <c r="D759" s="10" t="s">
        <v>28</v>
      </c>
      <c r="E759" s="34">
        <v>20268803155</v>
      </c>
      <c r="F759" s="10" t="s">
        <v>2137</v>
      </c>
      <c r="G759" s="10" t="s">
        <v>2127</v>
      </c>
      <c r="H759" s="10" t="s">
        <v>2138</v>
      </c>
      <c r="I759" s="10" t="s">
        <v>2139</v>
      </c>
      <c r="J759" s="10"/>
      <c r="K759" s="10"/>
      <c r="L759" s="10" t="s">
        <v>50</v>
      </c>
      <c r="M759" s="10" t="s">
        <v>2140</v>
      </c>
      <c r="N759" s="10" t="s">
        <v>2141</v>
      </c>
      <c r="O759" s="11">
        <v>45954</v>
      </c>
      <c r="P759" s="12">
        <v>37500</v>
      </c>
      <c r="Q759" s="13">
        <v>0</v>
      </c>
      <c r="R759" s="11">
        <v>45474</v>
      </c>
      <c r="S759" s="11">
        <v>46568</v>
      </c>
      <c r="T759" s="10" t="s">
        <v>759</v>
      </c>
      <c r="U759" s="10" t="s">
        <v>760</v>
      </c>
      <c r="V759" s="10" t="s">
        <v>55</v>
      </c>
      <c r="W759" s="10" t="s">
        <v>56</v>
      </c>
      <c r="X759" s="10" t="s">
        <v>57</v>
      </c>
    </row>
    <row r="760" spans="1:24" ht="13.5" x14ac:dyDescent="0.25">
      <c r="A760" t="s">
        <v>4996</v>
      </c>
      <c r="C760" t="e">
        <v>#N/A</v>
      </c>
      <c r="D760" s="10" t="s">
        <v>28</v>
      </c>
      <c r="E760" s="34">
        <v>20261404997</v>
      </c>
      <c r="F760" s="10" t="s">
        <v>2180</v>
      </c>
      <c r="G760" s="10" t="s">
        <v>190</v>
      </c>
      <c r="H760" s="10" t="s">
        <v>191</v>
      </c>
      <c r="I760" s="10" t="s">
        <v>192</v>
      </c>
      <c r="J760" s="10"/>
      <c r="K760" s="10" t="s">
        <v>193</v>
      </c>
      <c r="L760" s="10" t="s">
        <v>33</v>
      </c>
      <c r="M760" s="10" t="s">
        <v>2181</v>
      </c>
      <c r="N760" s="10" t="s">
        <v>2182</v>
      </c>
      <c r="O760" s="11">
        <v>45954</v>
      </c>
      <c r="P760" s="12">
        <v>100000</v>
      </c>
      <c r="Q760" s="13">
        <v>0</v>
      </c>
      <c r="R760" s="11">
        <v>45971</v>
      </c>
      <c r="S760" s="11">
        <v>46700</v>
      </c>
      <c r="T760" s="10" t="s">
        <v>324</v>
      </c>
      <c r="U760" s="10" t="s">
        <v>325</v>
      </c>
      <c r="V760" s="10" t="s">
        <v>198</v>
      </c>
      <c r="W760" s="10" t="s">
        <v>199</v>
      </c>
      <c r="X760" s="10" t="s">
        <v>200</v>
      </c>
    </row>
    <row r="761" spans="1:24" ht="13.5" x14ac:dyDescent="0.25">
      <c r="A761" t="s">
        <v>4996</v>
      </c>
      <c r="C761" t="e">
        <v>#N/A</v>
      </c>
      <c r="D761" s="10" t="s">
        <v>28</v>
      </c>
      <c r="E761" s="34">
        <v>20261404936</v>
      </c>
      <c r="F761" s="10" t="s">
        <v>2379</v>
      </c>
      <c r="G761" s="10" t="s">
        <v>2286</v>
      </c>
      <c r="H761" s="10" t="s">
        <v>2380</v>
      </c>
      <c r="I761" s="10" t="s">
        <v>2381</v>
      </c>
      <c r="J761" s="10"/>
      <c r="K761" s="10"/>
      <c r="L761" s="10" t="s">
        <v>33</v>
      </c>
      <c r="M761" s="10" t="s">
        <v>2382</v>
      </c>
      <c r="N761" s="10" t="s">
        <v>2383</v>
      </c>
      <c r="O761" s="11">
        <v>45954</v>
      </c>
      <c r="P761" s="12">
        <v>100000</v>
      </c>
      <c r="Q761" s="13">
        <v>27500</v>
      </c>
      <c r="R761" s="11">
        <v>45717</v>
      </c>
      <c r="S761" s="11">
        <v>46812</v>
      </c>
      <c r="T761" s="10" t="s">
        <v>324</v>
      </c>
      <c r="U761" s="10" t="s">
        <v>325</v>
      </c>
      <c r="V761" s="10" t="s">
        <v>55</v>
      </c>
      <c r="W761" s="10" t="s">
        <v>56</v>
      </c>
      <c r="X761" s="10" t="s">
        <v>57</v>
      </c>
    </row>
    <row r="762" spans="1:24" ht="13.5" x14ac:dyDescent="0.25">
      <c r="A762" t="s">
        <v>4996</v>
      </c>
      <c r="C762" t="e">
        <v>#N/A</v>
      </c>
      <c r="D762" s="10" t="s">
        <v>28</v>
      </c>
      <c r="E762" s="34">
        <v>20261405836</v>
      </c>
      <c r="F762" s="10" t="s">
        <v>2462</v>
      </c>
      <c r="G762" s="10" t="s">
        <v>2286</v>
      </c>
      <c r="H762" s="10" t="s">
        <v>2463</v>
      </c>
      <c r="I762" s="10" t="s">
        <v>2464</v>
      </c>
      <c r="J762" s="10"/>
      <c r="K762" s="10"/>
      <c r="L762" s="10" t="s">
        <v>409</v>
      </c>
      <c r="M762" s="10" t="s">
        <v>2465</v>
      </c>
      <c r="N762" s="10" t="s">
        <v>2466</v>
      </c>
      <c r="O762" s="11">
        <v>45954</v>
      </c>
      <c r="P762" s="12">
        <v>19926</v>
      </c>
      <c r="Q762" s="13">
        <v>0</v>
      </c>
      <c r="R762" s="11">
        <v>45923</v>
      </c>
      <c r="S762" s="11">
        <v>46568</v>
      </c>
      <c r="T762" s="10" t="s">
        <v>801</v>
      </c>
      <c r="U762" s="10" t="s">
        <v>802</v>
      </c>
      <c r="V762" s="10" t="s">
        <v>38</v>
      </c>
      <c r="W762" s="10" t="s">
        <v>39</v>
      </c>
      <c r="X762" s="10" t="s">
        <v>234</v>
      </c>
    </row>
    <row r="763" spans="1:24" ht="13.5" x14ac:dyDescent="0.25">
      <c r="A763" t="s">
        <v>4996</v>
      </c>
      <c r="C763" t="e">
        <v>#N/A</v>
      </c>
      <c r="D763" s="10" t="s">
        <v>28</v>
      </c>
      <c r="E763" s="34">
        <v>20261405837</v>
      </c>
      <c r="F763" s="10" t="s">
        <v>2467</v>
      </c>
      <c r="G763" s="10" t="s">
        <v>2286</v>
      </c>
      <c r="H763" s="10" t="s">
        <v>2468</v>
      </c>
      <c r="I763" s="10" t="s">
        <v>2469</v>
      </c>
      <c r="J763" s="10" t="s">
        <v>319</v>
      </c>
      <c r="K763" s="10" t="s">
        <v>460</v>
      </c>
      <c r="L763" s="10" t="s">
        <v>33</v>
      </c>
      <c r="M763" s="10" t="s">
        <v>2470</v>
      </c>
      <c r="N763" s="10" t="s">
        <v>2471</v>
      </c>
      <c r="O763" s="11">
        <v>45954</v>
      </c>
      <c r="P763" s="12">
        <v>2600</v>
      </c>
      <c r="Q763" s="13">
        <v>187.55</v>
      </c>
      <c r="R763" s="11">
        <v>45839</v>
      </c>
      <c r="S763" s="11">
        <v>46934</v>
      </c>
      <c r="T763" s="10" t="s">
        <v>801</v>
      </c>
      <c r="U763" s="10" t="s">
        <v>802</v>
      </c>
      <c r="V763" s="10" t="s">
        <v>38</v>
      </c>
      <c r="W763" s="10" t="s">
        <v>39</v>
      </c>
      <c r="X763" s="10" t="s">
        <v>234</v>
      </c>
    </row>
    <row r="764" spans="1:24" ht="13.5" x14ac:dyDescent="0.25">
      <c r="A764" t="s">
        <v>4996</v>
      </c>
      <c r="C764" t="e">
        <v>#N/A</v>
      </c>
      <c r="D764" s="10" t="s">
        <v>28</v>
      </c>
      <c r="E764" s="34">
        <v>20261405839</v>
      </c>
      <c r="F764" s="10" t="s">
        <v>2472</v>
      </c>
      <c r="G764" s="10" t="s">
        <v>2286</v>
      </c>
      <c r="H764" s="10" t="s">
        <v>2307</v>
      </c>
      <c r="I764" s="10" t="s">
        <v>2308</v>
      </c>
      <c r="J764" s="10"/>
      <c r="K764" s="10"/>
      <c r="L764" s="10" t="s">
        <v>33</v>
      </c>
      <c r="M764" s="10" t="s">
        <v>2473</v>
      </c>
      <c r="N764" s="10" t="s">
        <v>2474</v>
      </c>
      <c r="O764" s="11">
        <v>45954</v>
      </c>
      <c r="P764" s="12">
        <v>19737</v>
      </c>
      <c r="Q764" s="13">
        <v>0</v>
      </c>
      <c r="R764" s="11">
        <v>45951</v>
      </c>
      <c r="S764" s="11">
        <v>46203</v>
      </c>
      <c r="T764" s="10" t="s">
        <v>801</v>
      </c>
      <c r="U764" s="10" t="s">
        <v>802</v>
      </c>
      <c r="V764" s="10" t="s">
        <v>434</v>
      </c>
      <c r="W764" s="10" t="s">
        <v>435</v>
      </c>
      <c r="X764" s="10" t="s">
        <v>296</v>
      </c>
    </row>
    <row r="765" spans="1:24" ht="13.5" x14ac:dyDescent="0.25">
      <c r="A765" t="s">
        <v>4996</v>
      </c>
      <c r="C765" t="e">
        <v>#N/A</v>
      </c>
      <c r="D765" s="10" t="s">
        <v>28</v>
      </c>
      <c r="E765" s="34">
        <v>20268803016</v>
      </c>
      <c r="F765" s="10" t="s">
        <v>3023</v>
      </c>
      <c r="G765" s="10" t="s">
        <v>2977</v>
      </c>
      <c r="H765" s="10" t="s">
        <v>3024</v>
      </c>
      <c r="I765" s="10" t="s">
        <v>3025</v>
      </c>
      <c r="J765" s="10"/>
      <c r="K765" s="10"/>
      <c r="L765" s="10" t="s">
        <v>50</v>
      </c>
      <c r="M765" s="10" t="s">
        <v>3026</v>
      </c>
      <c r="N765" s="10" t="s">
        <v>3027</v>
      </c>
      <c r="O765" s="11">
        <v>45954</v>
      </c>
      <c r="P765" s="12">
        <v>61000</v>
      </c>
      <c r="Q765" s="13">
        <v>0</v>
      </c>
      <c r="R765" s="11">
        <v>44743</v>
      </c>
      <c r="S765" s="11">
        <v>45107</v>
      </c>
      <c r="T765" s="10" t="s">
        <v>759</v>
      </c>
      <c r="U765" s="10" t="s">
        <v>760</v>
      </c>
      <c r="V765" s="10" t="s">
        <v>55</v>
      </c>
      <c r="W765" s="10" t="s">
        <v>56</v>
      </c>
      <c r="X765" s="10" t="s">
        <v>234</v>
      </c>
    </row>
    <row r="766" spans="1:24" ht="13.5" x14ac:dyDescent="0.25">
      <c r="A766" t="s">
        <v>4996</v>
      </c>
      <c r="C766" t="e">
        <v>#N/A</v>
      </c>
      <c r="D766" s="10" t="s">
        <v>28</v>
      </c>
      <c r="E766" s="34">
        <v>20268803503</v>
      </c>
      <c r="F766" s="10" t="s">
        <v>3409</v>
      </c>
      <c r="G766" s="10" t="s">
        <v>2977</v>
      </c>
      <c r="H766" s="10" t="s">
        <v>3410</v>
      </c>
      <c r="I766" s="10" t="s">
        <v>3411</v>
      </c>
      <c r="J766" s="10"/>
      <c r="K766" s="10"/>
      <c r="L766" s="10" t="s">
        <v>33</v>
      </c>
      <c r="M766" s="10" t="s">
        <v>3412</v>
      </c>
      <c r="N766" s="10" t="s">
        <v>3413</v>
      </c>
      <c r="O766" s="11">
        <v>45954</v>
      </c>
      <c r="P766" s="12">
        <v>1480.09</v>
      </c>
      <c r="Q766" s="13">
        <v>1480.09</v>
      </c>
      <c r="R766" s="11">
        <v>45954</v>
      </c>
      <c r="S766" s="11">
        <v>46014</v>
      </c>
      <c r="T766" s="10" t="s">
        <v>801</v>
      </c>
      <c r="U766" s="10" t="s">
        <v>802</v>
      </c>
      <c r="V766" s="10" t="s">
        <v>434</v>
      </c>
      <c r="W766" s="10" t="s">
        <v>435</v>
      </c>
      <c r="X766" s="10" t="s">
        <v>296</v>
      </c>
    </row>
    <row r="767" spans="1:24" ht="13.5" x14ac:dyDescent="0.25">
      <c r="A767" t="s">
        <v>4996</v>
      </c>
      <c r="C767" t="e">
        <v>#N/A</v>
      </c>
      <c r="D767" s="10" t="s">
        <v>28</v>
      </c>
      <c r="E767" s="34">
        <v>20268803504</v>
      </c>
      <c r="F767" s="10" t="s">
        <v>3414</v>
      </c>
      <c r="G767" s="10" t="s">
        <v>2977</v>
      </c>
      <c r="H767" s="10" t="s">
        <v>3415</v>
      </c>
      <c r="I767" s="10" t="s">
        <v>3416</v>
      </c>
      <c r="J767" s="10"/>
      <c r="K767" s="10"/>
      <c r="L767" s="10" t="s">
        <v>33</v>
      </c>
      <c r="M767" s="10" t="s">
        <v>3417</v>
      </c>
      <c r="N767" s="10" t="s">
        <v>3418</v>
      </c>
      <c r="O767" s="11">
        <v>45954</v>
      </c>
      <c r="P767" s="12">
        <v>10773.46</v>
      </c>
      <c r="Q767" s="13">
        <v>10773.46</v>
      </c>
      <c r="R767" s="11">
        <v>45954</v>
      </c>
      <c r="S767" s="11">
        <v>46203</v>
      </c>
      <c r="T767" s="10" t="s">
        <v>801</v>
      </c>
      <c r="U767" s="10" t="s">
        <v>802</v>
      </c>
      <c r="V767" s="10" t="s">
        <v>434</v>
      </c>
      <c r="W767" s="10" t="s">
        <v>435</v>
      </c>
      <c r="X767" s="10" t="s">
        <v>296</v>
      </c>
    </row>
    <row r="768" spans="1:24" ht="13.5" x14ac:dyDescent="0.25">
      <c r="A768" t="s">
        <v>4996</v>
      </c>
      <c r="C768" t="e">
        <v>#N/A</v>
      </c>
      <c r="D768" s="10" t="s">
        <v>28</v>
      </c>
      <c r="E768" s="34">
        <v>20268803506</v>
      </c>
      <c r="F768" s="10" t="s">
        <v>3419</v>
      </c>
      <c r="G768" s="10" t="s">
        <v>2977</v>
      </c>
      <c r="H768" s="10" t="s">
        <v>3420</v>
      </c>
      <c r="I768" s="10" t="s">
        <v>3421</v>
      </c>
      <c r="J768" s="10"/>
      <c r="K768" s="10"/>
      <c r="L768" s="10" t="s">
        <v>33</v>
      </c>
      <c r="M768" s="10" t="s">
        <v>3422</v>
      </c>
      <c r="N768" s="10" t="s">
        <v>3423</v>
      </c>
      <c r="O768" s="11">
        <v>45954</v>
      </c>
      <c r="P768" s="12">
        <v>3937.5</v>
      </c>
      <c r="Q768" s="13">
        <v>3937.5</v>
      </c>
      <c r="R768" s="11">
        <v>45954</v>
      </c>
      <c r="S768" s="11">
        <v>46045</v>
      </c>
      <c r="T768" s="10" t="s">
        <v>801</v>
      </c>
      <c r="U768" s="10" t="s">
        <v>802</v>
      </c>
      <c r="V768" s="10" t="s">
        <v>434</v>
      </c>
      <c r="W768" s="10" t="s">
        <v>435</v>
      </c>
      <c r="X768" s="10" t="s">
        <v>296</v>
      </c>
    </row>
    <row r="769" spans="1:24" ht="13.5" x14ac:dyDescent="0.25">
      <c r="A769" t="s">
        <v>4996</v>
      </c>
      <c r="C769" t="e">
        <v>#N/A</v>
      </c>
      <c r="D769" s="10" t="s">
        <v>28</v>
      </c>
      <c r="E769" s="34">
        <v>20268803206</v>
      </c>
      <c r="F769" s="10" t="s">
        <v>3874</v>
      </c>
      <c r="G769" s="10" t="s">
        <v>3866</v>
      </c>
      <c r="H769" s="10" t="s">
        <v>3875</v>
      </c>
      <c r="I769" s="10" t="s">
        <v>3876</v>
      </c>
      <c r="J769" s="10"/>
      <c r="K769" s="10"/>
      <c r="L769" s="10" t="s">
        <v>50</v>
      </c>
      <c r="M769" s="10" t="s">
        <v>3877</v>
      </c>
      <c r="N769" s="10" t="s">
        <v>3878</v>
      </c>
      <c r="O769" s="11">
        <v>45954</v>
      </c>
      <c r="P769" s="12">
        <v>100000</v>
      </c>
      <c r="Q769" s="13">
        <v>0</v>
      </c>
      <c r="R769" s="11">
        <v>46027</v>
      </c>
      <c r="S769" s="11">
        <v>47852</v>
      </c>
      <c r="T769" s="10" t="s">
        <v>759</v>
      </c>
      <c r="U769" s="10" t="s">
        <v>760</v>
      </c>
      <c r="V769" s="10" t="s">
        <v>434</v>
      </c>
      <c r="W769" s="10" t="s">
        <v>435</v>
      </c>
      <c r="X769" s="10" t="s">
        <v>296</v>
      </c>
    </row>
    <row r="770" spans="1:24" ht="13.5" x14ac:dyDescent="0.25">
      <c r="A770" t="s">
        <v>4996</v>
      </c>
      <c r="C770" t="e">
        <v>#N/A</v>
      </c>
      <c r="D770" s="10" t="s">
        <v>28</v>
      </c>
      <c r="E770" s="34">
        <v>20268803471</v>
      </c>
      <c r="F770" s="10" t="s">
        <v>3902</v>
      </c>
      <c r="G770" s="10" t="s">
        <v>3884</v>
      </c>
      <c r="H770" s="10" t="s">
        <v>3903</v>
      </c>
      <c r="I770" s="10" t="s">
        <v>3904</v>
      </c>
      <c r="J770" s="10" t="s">
        <v>319</v>
      </c>
      <c r="K770" s="10" t="s">
        <v>320</v>
      </c>
      <c r="L770" s="10" t="s">
        <v>409</v>
      </c>
      <c r="M770" s="10" t="s">
        <v>3905</v>
      </c>
      <c r="N770" s="10" t="s">
        <v>3906</v>
      </c>
      <c r="O770" s="11">
        <v>45954</v>
      </c>
      <c r="P770" s="12">
        <v>19950</v>
      </c>
      <c r="Q770" s="13">
        <v>19950</v>
      </c>
      <c r="R770" s="11">
        <v>45947</v>
      </c>
      <c r="S770" s="11">
        <v>46203</v>
      </c>
      <c r="T770" s="10" t="s">
        <v>801</v>
      </c>
      <c r="U770" s="10" t="s">
        <v>802</v>
      </c>
      <c r="V770" s="10" t="s">
        <v>306</v>
      </c>
      <c r="W770" s="10" t="s">
        <v>307</v>
      </c>
      <c r="X770" s="10" t="s">
        <v>308</v>
      </c>
    </row>
    <row r="771" spans="1:24" ht="13.5" x14ac:dyDescent="0.25">
      <c r="A771" t="s">
        <v>4996</v>
      </c>
      <c r="C771" t="e">
        <v>#N/A</v>
      </c>
      <c r="D771" s="10" t="s">
        <v>3994</v>
      </c>
      <c r="E771" s="34">
        <v>20268200976</v>
      </c>
      <c r="F771" s="10"/>
      <c r="G771" s="10" t="s">
        <v>280</v>
      </c>
      <c r="H771" s="10" t="s">
        <v>4072</v>
      </c>
      <c r="I771" s="10" t="s">
        <v>4073</v>
      </c>
      <c r="J771" s="10"/>
      <c r="K771" s="10"/>
      <c r="L771" s="10" t="s">
        <v>431</v>
      </c>
      <c r="M771" s="10" t="s">
        <v>4074</v>
      </c>
      <c r="N771" s="10" t="s">
        <v>4075</v>
      </c>
      <c r="O771" s="11">
        <v>45954</v>
      </c>
      <c r="P771" s="12">
        <v>125</v>
      </c>
      <c r="Q771" s="13">
        <v>0</v>
      </c>
      <c r="R771" s="11">
        <v>45474</v>
      </c>
      <c r="S771" s="11">
        <v>47299</v>
      </c>
      <c r="T771" s="10" t="s">
        <v>4013</v>
      </c>
      <c r="U771" s="10" t="s">
        <v>4014</v>
      </c>
      <c r="V771" s="10" t="s">
        <v>2173</v>
      </c>
      <c r="W771" s="10" t="s">
        <v>4002</v>
      </c>
      <c r="X771" s="10" t="s">
        <v>40</v>
      </c>
    </row>
    <row r="772" spans="1:24" ht="13.5" x14ac:dyDescent="0.25">
      <c r="A772" t="s">
        <v>4996</v>
      </c>
      <c r="C772" t="e">
        <v>#N/A</v>
      </c>
      <c r="D772" s="10" t="s">
        <v>3994</v>
      </c>
      <c r="E772" s="34">
        <v>20268201157</v>
      </c>
      <c r="F772" s="10"/>
      <c r="G772" s="10" t="s">
        <v>2977</v>
      </c>
      <c r="H772" s="10" t="s">
        <v>4482</v>
      </c>
      <c r="I772" s="10" t="s">
        <v>4483</v>
      </c>
      <c r="J772" s="10"/>
      <c r="K772" s="10"/>
      <c r="L772" s="10" t="s">
        <v>352</v>
      </c>
      <c r="M772" s="10" t="s">
        <v>4486</v>
      </c>
      <c r="N772" s="10" t="s">
        <v>4487</v>
      </c>
      <c r="O772" s="11">
        <v>45954</v>
      </c>
      <c r="P772" s="12">
        <v>12602</v>
      </c>
      <c r="Q772" s="13">
        <v>0</v>
      </c>
      <c r="R772" s="11">
        <v>45962</v>
      </c>
      <c r="S772" s="11">
        <v>47483</v>
      </c>
      <c r="T772" s="10" t="s">
        <v>253</v>
      </c>
      <c r="U772" s="10" t="s">
        <v>254</v>
      </c>
      <c r="V772" s="10" t="s">
        <v>4163</v>
      </c>
      <c r="W772" s="10" t="s">
        <v>4164</v>
      </c>
      <c r="X772" s="10" t="s">
        <v>234</v>
      </c>
    </row>
    <row r="773" spans="1:24" ht="13.5" x14ac:dyDescent="0.25">
      <c r="A773" t="s">
        <v>4996</v>
      </c>
      <c r="C773" t="e">
        <v>#N/A</v>
      </c>
      <c r="D773" s="10" t="s">
        <v>28</v>
      </c>
      <c r="E773" s="34">
        <v>20261404111</v>
      </c>
      <c r="F773" s="10" t="s">
        <v>4526</v>
      </c>
      <c r="G773" s="10" t="s">
        <v>30</v>
      </c>
      <c r="H773" s="10" t="s">
        <v>4527</v>
      </c>
      <c r="I773" s="10" t="s">
        <v>4528</v>
      </c>
      <c r="J773" s="10"/>
      <c r="K773" s="10"/>
      <c r="L773" s="10" t="s">
        <v>431</v>
      </c>
      <c r="M773" s="10" t="s">
        <v>4529</v>
      </c>
      <c r="N773" s="10" t="s">
        <v>4530</v>
      </c>
      <c r="O773" s="11">
        <v>45954</v>
      </c>
      <c r="P773" s="12">
        <v>168612.7</v>
      </c>
      <c r="Q773" s="13">
        <v>0</v>
      </c>
      <c r="R773" s="11">
        <v>45658</v>
      </c>
      <c r="S773" s="11">
        <v>46112</v>
      </c>
      <c r="T773" s="10" t="s">
        <v>4230</v>
      </c>
      <c r="U773" s="10" t="s">
        <v>4231</v>
      </c>
      <c r="V773" s="10" t="s">
        <v>38</v>
      </c>
      <c r="W773" s="10" t="s">
        <v>39</v>
      </c>
      <c r="X773" s="10" t="s">
        <v>57</v>
      </c>
    </row>
    <row r="774" spans="1:24" ht="13.5" x14ac:dyDescent="0.25">
      <c r="A774" t="s">
        <v>4996</v>
      </c>
      <c r="C774" t="e">
        <v>#N/A</v>
      </c>
      <c r="D774" s="10" t="s">
        <v>28</v>
      </c>
      <c r="E774" s="34">
        <v>20268803210</v>
      </c>
      <c r="F774" s="10" t="s">
        <v>4971</v>
      </c>
      <c r="G774" s="10" t="s">
        <v>3982</v>
      </c>
      <c r="H774" s="10" t="s">
        <v>4972</v>
      </c>
      <c r="I774" s="10" t="s">
        <v>4973</v>
      </c>
      <c r="J774" s="10"/>
      <c r="K774" s="10"/>
      <c r="L774" s="10" t="s">
        <v>50</v>
      </c>
      <c r="M774" s="10" t="s">
        <v>4974</v>
      </c>
      <c r="N774" s="10" t="s">
        <v>4975</v>
      </c>
      <c r="O774" s="11">
        <v>45954</v>
      </c>
      <c r="P774" s="12">
        <v>135000</v>
      </c>
      <c r="Q774" s="13">
        <v>0</v>
      </c>
      <c r="R774" s="11">
        <v>45689</v>
      </c>
      <c r="S774" s="11">
        <v>46783</v>
      </c>
      <c r="T774" s="10" t="s">
        <v>813</v>
      </c>
      <c r="U774" s="10" t="s">
        <v>4720</v>
      </c>
      <c r="V774" s="10" t="s">
        <v>813</v>
      </c>
      <c r="W774" s="10" t="s">
        <v>814</v>
      </c>
      <c r="X774" s="10" t="s">
        <v>308</v>
      </c>
    </row>
    <row r="775" spans="1:24" ht="13.5" x14ac:dyDescent="0.25">
      <c r="A775" t="s">
        <v>4996</v>
      </c>
      <c r="C775" t="e">
        <v>#N/A</v>
      </c>
      <c r="D775" s="10" t="s">
        <v>28</v>
      </c>
      <c r="E775" s="34">
        <v>20261405086</v>
      </c>
      <c r="F775" s="10" t="s">
        <v>587</v>
      </c>
      <c r="G775" s="10" t="s">
        <v>471</v>
      </c>
      <c r="H775" s="10" t="s">
        <v>588</v>
      </c>
      <c r="I775" s="10" t="s">
        <v>589</v>
      </c>
      <c r="J775" s="10" t="s">
        <v>319</v>
      </c>
      <c r="K775" s="10" t="s">
        <v>320</v>
      </c>
      <c r="L775" s="10" t="s">
        <v>33</v>
      </c>
      <c r="M775" s="10" t="s">
        <v>590</v>
      </c>
      <c r="N775" s="10" t="s">
        <v>591</v>
      </c>
      <c r="O775" s="11">
        <v>45953</v>
      </c>
      <c r="P775" s="12">
        <v>27279.18</v>
      </c>
      <c r="Q775" s="13">
        <v>0</v>
      </c>
      <c r="R775" s="11">
        <v>45839</v>
      </c>
      <c r="S775" s="11">
        <v>46203</v>
      </c>
      <c r="T775" s="10" t="s">
        <v>324</v>
      </c>
      <c r="U775" s="10" t="s">
        <v>325</v>
      </c>
      <c r="V775" s="10" t="s">
        <v>434</v>
      </c>
      <c r="W775" s="10" t="s">
        <v>435</v>
      </c>
      <c r="X775" s="10" t="s">
        <v>296</v>
      </c>
    </row>
    <row r="776" spans="1:24" ht="13.5" x14ac:dyDescent="0.25">
      <c r="A776" t="s">
        <v>4996</v>
      </c>
      <c r="C776" t="e">
        <v>#N/A</v>
      </c>
      <c r="D776" s="10" t="s">
        <v>28</v>
      </c>
      <c r="E776" s="34">
        <v>20261404502</v>
      </c>
      <c r="F776" s="10" t="s">
        <v>898</v>
      </c>
      <c r="G776" s="10" t="s">
        <v>47</v>
      </c>
      <c r="H776" s="10" t="s">
        <v>899</v>
      </c>
      <c r="I776" s="10" t="s">
        <v>900</v>
      </c>
      <c r="J776" s="10"/>
      <c r="K776" s="10"/>
      <c r="L776" s="10" t="s">
        <v>33</v>
      </c>
      <c r="M776" s="10" t="s">
        <v>901</v>
      </c>
      <c r="N776" s="10" t="s">
        <v>902</v>
      </c>
      <c r="O776" s="11">
        <v>45953</v>
      </c>
      <c r="P776" s="12">
        <v>75000</v>
      </c>
      <c r="Q776" s="13">
        <v>75000</v>
      </c>
      <c r="R776" s="11">
        <v>45839</v>
      </c>
      <c r="S776" s="11">
        <v>46203</v>
      </c>
      <c r="T776" s="10" t="s">
        <v>324</v>
      </c>
      <c r="U776" s="10" t="s">
        <v>325</v>
      </c>
      <c r="V776" s="10" t="s">
        <v>434</v>
      </c>
      <c r="W776" s="10" t="s">
        <v>435</v>
      </c>
      <c r="X776" s="10" t="s">
        <v>296</v>
      </c>
    </row>
    <row r="777" spans="1:24" ht="13.5" x14ac:dyDescent="0.25">
      <c r="A777" t="s">
        <v>4996</v>
      </c>
      <c r="C777" t="e">
        <v>#N/A</v>
      </c>
      <c r="D777" s="10" t="s">
        <v>28</v>
      </c>
      <c r="E777" s="34">
        <v>20268802362</v>
      </c>
      <c r="F777" s="10" t="s">
        <v>965</v>
      </c>
      <c r="G777" s="10" t="s">
        <v>47</v>
      </c>
      <c r="H777" s="10" t="s">
        <v>966</v>
      </c>
      <c r="I777" s="10" t="s">
        <v>967</v>
      </c>
      <c r="J777" s="10"/>
      <c r="K777" s="10"/>
      <c r="L777" s="10" t="s">
        <v>50</v>
      </c>
      <c r="M777" s="10" t="s">
        <v>968</v>
      </c>
      <c r="N777" s="10" t="s">
        <v>969</v>
      </c>
      <c r="O777" s="11">
        <v>45953</v>
      </c>
      <c r="P777" s="12">
        <v>415155.13</v>
      </c>
      <c r="Q777" s="13">
        <v>166062.06</v>
      </c>
      <c r="R777" s="11">
        <v>45839</v>
      </c>
      <c r="S777" s="11">
        <v>46022</v>
      </c>
      <c r="T777" s="10" t="s">
        <v>355</v>
      </c>
      <c r="U777" s="10" t="s">
        <v>356</v>
      </c>
      <c r="V777" s="10" t="s">
        <v>55</v>
      </c>
      <c r="W777" s="10" t="s">
        <v>56</v>
      </c>
      <c r="X777" s="10" t="s">
        <v>57</v>
      </c>
    </row>
    <row r="778" spans="1:24" ht="13.5" x14ac:dyDescent="0.25">
      <c r="A778" t="s">
        <v>4996</v>
      </c>
      <c r="C778" t="e">
        <v>#N/A</v>
      </c>
      <c r="D778" s="10" t="s">
        <v>28</v>
      </c>
      <c r="E778" s="34">
        <v>20261404291</v>
      </c>
      <c r="F778" s="10" t="s">
        <v>1157</v>
      </c>
      <c r="G778" s="10" t="s">
        <v>1158</v>
      </c>
      <c r="H778" s="10" t="s">
        <v>533</v>
      </c>
      <c r="I778" s="10" t="s">
        <v>534</v>
      </c>
      <c r="J778" s="10" t="s">
        <v>319</v>
      </c>
      <c r="K778" s="10" t="s">
        <v>320</v>
      </c>
      <c r="L778" s="10" t="s">
        <v>33</v>
      </c>
      <c r="M778" s="10" t="s">
        <v>1159</v>
      </c>
      <c r="N778" s="10" t="s">
        <v>1160</v>
      </c>
      <c r="O778" s="11">
        <v>45953</v>
      </c>
      <c r="P778" s="12">
        <v>52850.64</v>
      </c>
      <c r="Q778" s="13">
        <v>0</v>
      </c>
      <c r="R778" s="11">
        <v>45962</v>
      </c>
      <c r="S778" s="11">
        <v>46691</v>
      </c>
      <c r="T778" s="10" t="s">
        <v>789</v>
      </c>
      <c r="U778" s="10" t="s">
        <v>790</v>
      </c>
      <c r="V778" s="10" t="s">
        <v>434</v>
      </c>
      <c r="W778" s="10" t="s">
        <v>435</v>
      </c>
      <c r="X778" s="10" t="s">
        <v>296</v>
      </c>
    </row>
    <row r="779" spans="1:24" ht="13.5" x14ac:dyDescent="0.25">
      <c r="A779" t="s">
        <v>4996</v>
      </c>
      <c r="C779" t="e">
        <v>#N/A</v>
      </c>
      <c r="D779" s="10" t="s">
        <v>28</v>
      </c>
      <c r="E779" s="34">
        <v>20268803153</v>
      </c>
      <c r="F779" s="10" t="s">
        <v>1238</v>
      </c>
      <c r="G779" s="10" t="s">
        <v>1228</v>
      </c>
      <c r="H779" s="10" t="s">
        <v>1239</v>
      </c>
      <c r="I779" s="10" t="s">
        <v>1240</v>
      </c>
      <c r="J779" s="10"/>
      <c r="K779" s="10"/>
      <c r="L779" s="10" t="s">
        <v>33</v>
      </c>
      <c r="M779" s="10" t="s">
        <v>1241</v>
      </c>
      <c r="N779" s="10" t="s">
        <v>1242</v>
      </c>
      <c r="O779" s="11">
        <v>45953</v>
      </c>
      <c r="P779" s="12">
        <v>247500</v>
      </c>
      <c r="Q779" s="13">
        <v>0</v>
      </c>
      <c r="R779" s="11">
        <v>45474</v>
      </c>
      <c r="S779" s="11">
        <v>46568</v>
      </c>
      <c r="T779" s="10" t="s">
        <v>759</v>
      </c>
      <c r="U779" s="10" t="s">
        <v>760</v>
      </c>
      <c r="V779" s="10" t="s">
        <v>55</v>
      </c>
      <c r="W779" s="10" t="s">
        <v>56</v>
      </c>
      <c r="X779" s="10" t="s">
        <v>57</v>
      </c>
    </row>
    <row r="780" spans="1:24" ht="13.5" x14ac:dyDescent="0.25">
      <c r="A780" t="s">
        <v>4995</v>
      </c>
      <c r="B780" t="s">
        <v>4984</v>
      </c>
      <c r="C780" s="32" t="s">
        <v>4985</v>
      </c>
      <c r="D780" s="10" t="s">
        <v>28</v>
      </c>
      <c r="E780" s="34">
        <v>20268802199</v>
      </c>
      <c r="F780" s="10" t="s">
        <v>1360</v>
      </c>
      <c r="G780" s="10" t="s">
        <v>1282</v>
      </c>
      <c r="H780" s="10" t="s">
        <v>1361</v>
      </c>
      <c r="I780" s="10" t="s">
        <v>1362</v>
      </c>
      <c r="J780" s="10"/>
      <c r="K780" s="10"/>
      <c r="L780" s="10" t="s">
        <v>50</v>
      </c>
      <c r="M780" s="10" t="s">
        <v>1363</v>
      </c>
      <c r="N780" s="10" t="s">
        <v>1364</v>
      </c>
      <c r="O780" s="11">
        <v>45953</v>
      </c>
      <c r="P780" s="12">
        <v>598125</v>
      </c>
      <c r="Q780" s="13">
        <v>45600</v>
      </c>
      <c r="R780" s="11">
        <v>45108</v>
      </c>
      <c r="S780" s="11">
        <v>46203</v>
      </c>
      <c r="T780" s="10" t="s">
        <v>759</v>
      </c>
      <c r="U780" s="10" t="s">
        <v>760</v>
      </c>
      <c r="V780" s="10" t="s">
        <v>55</v>
      </c>
      <c r="W780" s="10" t="s">
        <v>56</v>
      </c>
      <c r="X780" s="10" t="s">
        <v>57</v>
      </c>
    </row>
    <row r="781" spans="1:24" ht="13.5" x14ac:dyDescent="0.25">
      <c r="A781" t="s">
        <v>4996</v>
      </c>
      <c r="C781" t="e">
        <v>#N/A</v>
      </c>
      <c r="D781" s="10" t="s">
        <v>28</v>
      </c>
      <c r="E781" s="34">
        <v>20268802634</v>
      </c>
      <c r="F781" s="10" t="s">
        <v>1441</v>
      </c>
      <c r="G781" s="10" t="s">
        <v>1282</v>
      </c>
      <c r="H781" s="10" t="s">
        <v>1442</v>
      </c>
      <c r="I781" s="10" t="s">
        <v>1443</v>
      </c>
      <c r="J781" s="10"/>
      <c r="K781" s="10"/>
      <c r="L781" s="10" t="s">
        <v>50</v>
      </c>
      <c r="M781" s="10" t="s">
        <v>1444</v>
      </c>
      <c r="N781" s="10" t="s">
        <v>1445</v>
      </c>
      <c r="O781" s="11">
        <v>45953</v>
      </c>
      <c r="P781" s="12">
        <v>125000</v>
      </c>
      <c r="Q781" s="13">
        <v>125000</v>
      </c>
      <c r="R781" s="11">
        <v>44743</v>
      </c>
      <c r="S781" s="11">
        <v>45107</v>
      </c>
      <c r="T781" s="10" t="s">
        <v>759</v>
      </c>
      <c r="U781" s="10" t="s">
        <v>760</v>
      </c>
      <c r="V781" s="10" t="s">
        <v>55</v>
      </c>
      <c r="W781" s="10" t="s">
        <v>56</v>
      </c>
      <c r="X781" s="10" t="s">
        <v>57</v>
      </c>
    </row>
    <row r="782" spans="1:24" ht="13.5" x14ac:dyDescent="0.25">
      <c r="A782" t="s">
        <v>4996</v>
      </c>
      <c r="C782" t="e">
        <v>#N/A</v>
      </c>
      <c r="D782" s="10" t="s">
        <v>28</v>
      </c>
      <c r="E782" s="34">
        <v>20261405732</v>
      </c>
      <c r="F782" s="10" t="s">
        <v>2106</v>
      </c>
      <c r="G782" s="10" t="s">
        <v>2107</v>
      </c>
      <c r="H782" s="10" t="s">
        <v>2108</v>
      </c>
      <c r="I782" s="10" t="s">
        <v>2109</v>
      </c>
      <c r="J782" s="10"/>
      <c r="K782" s="10"/>
      <c r="L782" s="10" t="s">
        <v>50</v>
      </c>
      <c r="M782" s="10" t="s">
        <v>2110</v>
      </c>
      <c r="N782" s="10" t="s">
        <v>2111</v>
      </c>
      <c r="O782" s="11">
        <v>45953</v>
      </c>
      <c r="P782" s="12">
        <v>25000</v>
      </c>
      <c r="Q782" s="13">
        <v>25000</v>
      </c>
      <c r="R782" s="11">
        <v>45953</v>
      </c>
      <c r="S782" s="11">
        <v>46203</v>
      </c>
      <c r="T782" s="10" t="s">
        <v>537</v>
      </c>
      <c r="U782" s="10" t="s">
        <v>538</v>
      </c>
      <c r="V782" s="10" t="s">
        <v>434</v>
      </c>
      <c r="W782" s="10" t="s">
        <v>435</v>
      </c>
      <c r="X782" s="10" t="s">
        <v>296</v>
      </c>
    </row>
    <row r="783" spans="1:24" ht="13.5" x14ac:dyDescent="0.25">
      <c r="A783" t="s">
        <v>4996</v>
      </c>
      <c r="C783" t="e">
        <v>#N/A</v>
      </c>
      <c r="D783" s="10" t="s">
        <v>28</v>
      </c>
      <c r="E783" s="34">
        <v>20261405791</v>
      </c>
      <c r="F783" s="10" t="s">
        <v>2452</v>
      </c>
      <c r="G783" s="10" t="s">
        <v>2286</v>
      </c>
      <c r="H783" s="10" t="s">
        <v>2453</v>
      </c>
      <c r="I783" s="10" t="s">
        <v>2454</v>
      </c>
      <c r="J783" s="10" t="s">
        <v>319</v>
      </c>
      <c r="K783" s="10" t="s">
        <v>425</v>
      </c>
      <c r="L783" s="10" t="s">
        <v>2370</v>
      </c>
      <c r="M783" s="10" t="s">
        <v>2455</v>
      </c>
      <c r="N783" s="10" t="s">
        <v>2456</v>
      </c>
      <c r="O783" s="11">
        <v>45953</v>
      </c>
      <c r="P783" s="12">
        <v>12922.52</v>
      </c>
      <c r="Q783" s="13">
        <v>3691.31</v>
      </c>
      <c r="R783" s="11">
        <v>45964</v>
      </c>
      <c r="S783" s="11">
        <v>46328</v>
      </c>
      <c r="T783" s="10" t="s">
        <v>801</v>
      </c>
      <c r="U783" s="10" t="s">
        <v>802</v>
      </c>
      <c r="V783" s="10" t="s">
        <v>38</v>
      </c>
      <c r="W783" s="10" t="s">
        <v>39</v>
      </c>
      <c r="X783" s="10" t="s">
        <v>234</v>
      </c>
    </row>
    <row r="784" spans="1:24" ht="13.5" x14ac:dyDescent="0.25">
      <c r="A784" t="s">
        <v>4996</v>
      </c>
      <c r="C784" t="e">
        <v>#N/A</v>
      </c>
      <c r="D784" s="10" t="s">
        <v>28</v>
      </c>
      <c r="E784" s="34">
        <v>20261405792</v>
      </c>
      <c r="F784" s="10" t="s">
        <v>2457</v>
      </c>
      <c r="G784" s="10" t="s">
        <v>2286</v>
      </c>
      <c r="H784" s="10" t="s">
        <v>2458</v>
      </c>
      <c r="I784" s="10" t="s">
        <v>2459</v>
      </c>
      <c r="J784" s="10"/>
      <c r="K784" s="10" t="s">
        <v>425</v>
      </c>
      <c r="L784" s="10" t="s">
        <v>352</v>
      </c>
      <c r="M784" s="10" t="s">
        <v>2460</v>
      </c>
      <c r="N784" s="10" t="s">
        <v>2461</v>
      </c>
      <c r="O784" s="11">
        <v>45953</v>
      </c>
      <c r="P784" s="12">
        <v>20000</v>
      </c>
      <c r="Q784" s="13">
        <v>3675</v>
      </c>
      <c r="R784" s="11">
        <v>45908</v>
      </c>
      <c r="S784" s="11">
        <v>47299</v>
      </c>
      <c r="T784" s="10" t="s">
        <v>801</v>
      </c>
      <c r="U784" s="10" t="s">
        <v>802</v>
      </c>
      <c r="V784" s="10" t="s">
        <v>434</v>
      </c>
      <c r="W784" s="10" t="s">
        <v>435</v>
      </c>
      <c r="X784" s="10" t="s">
        <v>296</v>
      </c>
    </row>
    <row r="785" spans="1:24" ht="13.5" x14ac:dyDescent="0.25">
      <c r="A785" t="s">
        <v>4996</v>
      </c>
      <c r="C785" t="e">
        <v>#N/A</v>
      </c>
      <c r="D785" s="10" t="s">
        <v>28</v>
      </c>
      <c r="E785" s="34">
        <v>20268802935</v>
      </c>
      <c r="F785" s="10" t="s">
        <v>2898</v>
      </c>
      <c r="G785" s="10" t="s">
        <v>2286</v>
      </c>
      <c r="H785" s="10" t="s">
        <v>2809</v>
      </c>
      <c r="I785" s="10" t="s">
        <v>2810</v>
      </c>
      <c r="J785" s="10"/>
      <c r="K785" s="10"/>
      <c r="L785" s="10" t="s">
        <v>33</v>
      </c>
      <c r="M785" s="10" t="s">
        <v>2899</v>
      </c>
      <c r="N785" s="10" t="s">
        <v>2900</v>
      </c>
      <c r="O785" s="11">
        <v>45953</v>
      </c>
      <c r="P785" s="12">
        <v>100000</v>
      </c>
      <c r="Q785" s="13">
        <v>2809.24</v>
      </c>
      <c r="R785" s="11">
        <v>45901</v>
      </c>
      <c r="S785" s="11">
        <v>47180</v>
      </c>
      <c r="T785" s="10" t="s">
        <v>331</v>
      </c>
      <c r="U785" s="10" t="s">
        <v>332</v>
      </c>
      <c r="V785" s="10" t="s">
        <v>434</v>
      </c>
      <c r="W785" s="10" t="s">
        <v>435</v>
      </c>
      <c r="X785" s="10" t="s">
        <v>296</v>
      </c>
    </row>
    <row r="786" spans="1:24" ht="13.5" x14ac:dyDescent="0.25">
      <c r="A786" t="s">
        <v>4996</v>
      </c>
      <c r="C786" t="e">
        <v>#N/A</v>
      </c>
      <c r="D786" s="10" t="s">
        <v>28</v>
      </c>
      <c r="E786" s="34">
        <v>20268803465</v>
      </c>
      <c r="F786" s="10" t="s">
        <v>3386</v>
      </c>
      <c r="G786" s="10" t="s">
        <v>2977</v>
      </c>
      <c r="H786" s="10" t="s">
        <v>3387</v>
      </c>
      <c r="I786" s="10" t="s">
        <v>3388</v>
      </c>
      <c r="J786" s="10"/>
      <c r="K786" s="10"/>
      <c r="L786" s="10" t="s">
        <v>33</v>
      </c>
      <c r="M786" s="10" t="s">
        <v>3389</v>
      </c>
      <c r="N786" s="10" t="s">
        <v>3390</v>
      </c>
      <c r="O786" s="11">
        <v>45953</v>
      </c>
      <c r="P786" s="12">
        <v>5577.66</v>
      </c>
      <c r="Q786" s="13">
        <v>0</v>
      </c>
      <c r="R786" s="11">
        <v>45953</v>
      </c>
      <c r="S786" s="11">
        <v>46003</v>
      </c>
      <c r="T786" s="10" t="s">
        <v>801</v>
      </c>
      <c r="U786" s="10" t="s">
        <v>802</v>
      </c>
      <c r="V786" s="10" t="s">
        <v>38</v>
      </c>
      <c r="W786" s="10" t="s">
        <v>39</v>
      </c>
      <c r="X786" s="10" t="s">
        <v>296</v>
      </c>
    </row>
    <row r="787" spans="1:24" ht="13.5" x14ac:dyDescent="0.25">
      <c r="A787" t="s">
        <v>4996</v>
      </c>
      <c r="C787" t="e">
        <v>#N/A</v>
      </c>
      <c r="D787" s="10" t="s">
        <v>28</v>
      </c>
      <c r="E787" s="34">
        <v>20268803474</v>
      </c>
      <c r="F787" s="10" t="s">
        <v>3396</v>
      </c>
      <c r="G787" s="10" t="s">
        <v>2977</v>
      </c>
      <c r="H787" s="10" t="s">
        <v>3397</v>
      </c>
      <c r="I787" s="10" t="s">
        <v>3398</v>
      </c>
      <c r="J787" s="10" t="s">
        <v>319</v>
      </c>
      <c r="K787" s="10" t="s">
        <v>320</v>
      </c>
      <c r="L787" s="10" t="s">
        <v>33</v>
      </c>
      <c r="M787" s="10" t="s">
        <v>3399</v>
      </c>
      <c r="N787" s="10" t="s">
        <v>3400</v>
      </c>
      <c r="O787" s="11">
        <v>45953</v>
      </c>
      <c r="P787" s="12">
        <v>3512.89</v>
      </c>
      <c r="Q787" s="13">
        <v>3512.89</v>
      </c>
      <c r="R787" s="11">
        <v>45953</v>
      </c>
      <c r="S787" s="11">
        <v>45992</v>
      </c>
      <c r="T787" s="10" t="s">
        <v>801</v>
      </c>
      <c r="U787" s="10" t="s">
        <v>802</v>
      </c>
      <c r="V787" s="10" t="s">
        <v>434</v>
      </c>
      <c r="W787" s="10" t="s">
        <v>435</v>
      </c>
      <c r="X787" s="10" t="s">
        <v>296</v>
      </c>
    </row>
    <row r="788" spans="1:24" ht="13.5" x14ac:dyDescent="0.25">
      <c r="A788" t="s">
        <v>4996</v>
      </c>
      <c r="C788" t="e">
        <v>#N/A</v>
      </c>
      <c r="D788" s="10" t="s">
        <v>28</v>
      </c>
      <c r="E788" s="34">
        <v>20268802026</v>
      </c>
      <c r="F788" s="10" t="s">
        <v>3865</v>
      </c>
      <c r="G788" s="10" t="s">
        <v>3866</v>
      </c>
      <c r="H788" s="10" t="s">
        <v>2673</v>
      </c>
      <c r="I788" s="10" t="s">
        <v>2674</v>
      </c>
      <c r="J788" s="10"/>
      <c r="K788" s="10"/>
      <c r="L788" s="10" t="s">
        <v>50</v>
      </c>
      <c r="M788" s="10" t="s">
        <v>3867</v>
      </c>
      <c r="N788" s="10" t="s">
        <v>3868</v>
      </c>
      <c r="O788" s="11">
        <v>45953</v>
      </c>
      <c r="P788" s="12">
        <v>441661</v>
      </c>
      <c r="Q788" s="13">
        <v>0</v>
      </c>
      <c r="R788" s="11">
        <v>45919</v>
      </c>
      <c r="S788" s="11">
        <v>47743</v>
      </c>
      <c r="T788" s="10" t="s">
        <v>759</v>
      </c>
      <c r="U788" s="10" t="s">
        <v>760</v>
      </c>
      <c r="V788" s="10" t="s">
        <v>434</v>
      </c>
      <c r="W788" s="10" t="s">
        <v>435</v>
      </c>
      <c r="X788" s="10" t="s">
        <v>296</v>
      </c>
    </row>
    <row r="789" spans="1:24" ht="13.5" x14ac:dyDescent="0.25">
      <c r="A789" t="s">
        <v>4995</v>
      </c>
      <c r="B789" t="s">
        <v>4984</v>
      </c>
      <c r="C789" s="32" t="s">
        <v>4986</v>
      </c>
      <c r="D789" s="10" t="s">
        <v>28</v>
      </c>
      <c r="E789" s="34">
        <v>20268803379</v>
      </c>
      <c r="F789" s="10" t="s">
        <v>3898</v>
      </c>
      <c r="G789" s="10" t="s">
        <v>3884</v>
      </c>
      <c r="H789" s="10" t="s">
        <v>2723</v>
      </c>
      <c r="I789" s="10" t="s">
        <v>2724</v>
      </c>
      <c r="J789" s="10" t="s">
        <v>319</v>
      </c>
      <c r="K789" s="10" t="s">
        <v>460</v>
      </c>
      <c r="L789" s="10" t="s">
        <v>33</v>
      </c>
      <c r="M789" s="10" t="s">
        <v>3899</v>
      </c>
      <c r="N789" s="10" t="s">
        <v>3900</v>
      </c>
      <c r="O789" s="11">
        <v>45953</v>
      </c>
      <c r="P789" s="12">
        <v>9918.9</v>
      </c>
      <c r="Q789" s="13">
        <v>0</v>
      </c>
      <c r="R789" s="11">
        <v>45962</v>
      </c>
      <c r="S789" s="11">
        <v>46265</v>
      </c>
      <c r="T789" s="10" t="s">
        <v>801</v>
      </c>
      <c r="U789" s="10" t="s">
        <v>802</v>
      </c>
      <c r="V789" s="10" t="s">
        <v>1220</v>
      </c>
      <c r="W789" s="10" t="s">
        <v>1221</v>
      </c>
      <c r="X789" s="10" t="s">
        <v>308</v>
      </c>
    </row>
    <row r="790" spans="1:24" ht="13.5" x14ac:dyDescent="0.25">
      <c r="A790" t="s">
        <v>4996</v>
      </c>
      <c r="C790" t="e">
        <v>#N/A</v>
      </c>
      <c r="D790" s="10" t="s">
        <v>28</v>
      </c>
      <c r="E790" s="34">
        <v>20261402626</v>
      </c>
      <c r="F790" s="10" t="s">
        <v>893</v>
      </c>
      <c r="G790" s="10" t="s">
        <v>47</v>
      </c>
      <c r="H790" s="10" t="s">
        <v>894</v>
      </c>
      <c r="I790" s="10" t="s">
        <v>895</v>
      </c>
      <c r="J790" s="10"/>
      <c r="K790" s="10" t="s">
        <v>193</v>
      </c>
      <c r="L790" s="10" t="s">
        <v>352</v>
      </c>
      <c r="M790" s="10" t="s">
        <v>896</v>
      </c>
      <c r="N790" s="10" t="s">
        <v>897</v>
      </c>
      <c r="O790" s="11">
        <v>45952</v>
      </c>
      <c r="P790" s="12">
        <v>99364.800000000003</v>
      </c>
      <c r="Q790" s="13">
        <v>0</v>
      </c>
      <c r="R790" s="11">
        <v>45962</v>
      </c>
      <c r="S790" s="11">
        <v>47057</v>
      </c>
      <c r="T790" s="10" t="s">
        <v>789</v>
      </c>
      <c r="U790" s="10" t="s">
        <v>790</v>
      </c>
      <c r="V790" s="10" t="s">
        <v>38</v>
      </c>
      <c r="W790" s="10" t="s">
        <v>39</v>
      </c>
      <c r="X790" s="10" t="s">
        <v>308</v>
      </c>
    </row>
    <row r="791" spans="1:24" ht="13.5" x14ac:dyDescent="0.25">
      <c r="A791" t="s">
        <v>4996</v>
      </c>
      <c r="C791" t="e">
        <v>#N/A</v>
      </c>
      <c r="D791" s="10" t="s">
        <v>28</v>
      </c>
      <c r="E791" s="34">
        <v>20268803444</v>
      </c>
      <c r="F791" s="10" t="s">
        <v>1243</v>
      </c>
      <c r="G791" s="10" t="s">
        <v>1228</v>
      </c>
      <c r="H791" s="10" t="s">
        <v>1244</v>
      </c>
      <c r="I791" s="10" t="s">
        <v>1245</v>
      </c>
      <c r="J791" s="10"/>
      <c r="K791" s="10"/>
      <c r="L791" s="10" t="s">
        <v>301</v>
      </c>
      <c r="M791" s="10" t="s">
        <v>1246</v>
      </c>
      <c r="N791" s="10" t="s">
        <v>1247</v>
      </c>
      <c r="O791" s="11">
        <v>45952</v>
      </c>
      <c r="P791" s="12">
        <v>19998.900000000001</v>
      </c>
      <c r="Q791" s="13">
        <v>18540</v>
      </c>
      <c r="R791" s="11">
        <v>45839</v>
      </c>
      <c r="S791" s="11">
        <v>46112</v>
      </c>
      <c r="T791" s="10" t="s">
        <v>801</v>
      </c>
      <c r="U791" s="10" t="s">
        <v>802</v>
      </c>
      <c r="V791" s="10" t="s">
        <v>306</v>
      </c>
      <c r="W791" s="10" t="s">
        <v>307</v>
      </c>
      <c r="X791" s="10" t="s">
        <v>57</v>
      </c>
    </row>
    <row r="792" spans="1:24" ht="13.5" x14ac:dyDescent="0.25">
      <c r="A792" t="s">
        <v>4996</v>
      </c>
      <c r="C792" t="e">
        <v>#N/A</v>
      </c>
      <c r="D792" s="10" t="s">
        <v>28</v>
      </c>
      <c r="E792" s="34">
        <v>20268803154</v>
      </c>
      <c r="F792" s="10" t="s">
        <v>2132</v>
      </c>
      <c r="G792" s="10" t="s">
        <v>2127</v>
      </c>
      <c r="H792" s="10" t="s">
        <v>2133</v>
      </c>
      <c r="I792" s="10" t="s">
        <v>2134</v>
      </c>
      <c r="J792" s="10"/>
      <c r="K792" s="10"/>
      <c r="L792" s="10" t="s">
        <v>33</v>
      </c>
      <c r="M792" s="10" t="s">
        <v>2135</v>
      </c>
      <c r="N792" s="10" t="s">
        <v>2136</v>
      </c>
      <c r="O792" s="11">
        <v>45952</v>
      </c>
      <c r="P792" s="12">
        <v>37500</v>
      </c>
      <c r="Q792" s="13">
        <v>0</v>
      </c>
      <c r="R792" s="11">
        <v>45474</v>
      </c>
      <c r="S792" s="11">
        <v>46568</v>
      </c>
      <c r="T792" s="10" t="s">
        <v>759</v>
      </c>
      <c r="U792" s="10" t="s">
        <v>760</v>
      </c>
      <c r="V792" s="10" t="s">
        <v>55</v>
      </c>
      <c r="W792" s="10" t="s">
        <v>56</v>
      </c>
      <c r="X792" s="10" t="s">
        <v>57</v>
      </c>
    </row>
    <row r="793" spans="1:24" ht="13.5" x14ac:dyDescent="0.25">
      <c r="A793" t="s">
        <v>4996</v>
      </c>
      <c r="C793" t="e">
        <v>#N/A</v>
      </c>
      <c r="D793" s="10" t="s">
        <v>28</v>
      </c>
      <c r="E793" s="34">
        <v>20261404307</v>
      </c>
      <c r="F793" s="10" t="s">
        <v>2170</v>
      </c>
      <c r="G793" s="10" t="s">
        <v>190</v>
      </c>
      <c r="H793" s="10" t="s">
        <v>202</v>
      </c>
      <c r="I793" s="10" t="s">
        <v>203</v>
      </c>
      <c r="J793" s="10"/>
      <c r="K793" s="10"/>
      <c r="L793" s="10" t="s">
        <v>204</v>
      </c>
      <c r="M793" s="10" t="s">
        <v>2171</v>
      </c>
      <c r="N793" s="10" t="s">
        <v>2172</v>
      </c>
      <c r="O793" s="11">
        <v>45952</v>
      </c>
      <c r="P793" s="12">
        <v>675000</v>
      </c>
      <c r="Q793" s="13">
        <v>0</v>
      </c>
      <c r="R793" s="11">
        <v>45474</v>
      </c>
      <c r="S793" s="11">
        <v>45838</v>
      </c>
      <c r="T793" s="10" t="s">
        <v>2173</v>
      </c>
      <c r="U793" s="10" t="s">
        <v>2174</v>
      </c>
      <c r="V793" s="10" t="s">
        <v>55</v>
      </c>
      <c r="W793" s="10" t="s">
        <v>56</v>
      </c>
      <c r="X793" s="10" t="s">
        <v>57</v>
      </c>
    </row>
    <row r="794" spans="1:24" ht="13.5" x14ac:dyDescent="0.25">
      <c r="A794" t="s">
        <v>4996</v>
      </c>
      <c r="C794" t="e">
        <v>#N/A</v>
      </c>
      <c r="D794" s="10" t="s">
        <v>28</v>
      </c>
      <c r="E794" s="34">
        <v>20261405686</v>
      </c>
      <c r="F794" s="10" t="s">
        <v>2447</v>
      </c>
      <c r="G794" s="10" t="s">
        <v>2286</v>
      </c>
      <c r="H794" s="10" t="s">
        <v>2448</v>
      </c>
      <c r="I794" s="10" t="s">
        <v>2449</v>
      </c>
      <c r="J794" s="10"/>
      <c r="K794" s="10"/>
      <c r="L794" s="10" t="s">
        <v>33</v>
      </c>
      <c r="M794" s="10" t="s">
        <v>2450</v>
      </c>
      <c r="N794" s="10" t="s">
        <v>2451</v>
      </c>
      <c r="O794" s="11">
        <v>45952</v>
      </c>
      <c r="P794" s="12">
        <v>1550</v>
      </c>
      <c r="Q794" s="13">
        <v>0</v>
      </c>
      <c r="R794" s="11">
        <v>45979</v>
      </c>
      <c r="S794" s="11">
        <v>46156</v>
      </c>
      <c r="T794" s="10" t="s">
        <v>801</v>
      </c>
      <c r="U794" s="10" t="s">
        <v>802</v>
      </c>
      <c r="V794" s="10" t="s">
        <v>38</v>
      </c>
      <c r="W794" s="10" t="s">
        <v>39</v>
      </c>
      <c r="X794" s="10" t="s">
        <v>234</v>
      </c>
    </row>
    <row r="795" spans="1:24" ht="13.5" x14ac:dyDescent="0.25">
      <c r="A795" t="s">
        <v>4996</v>
      </c>
      <c r="C795" t="e">
        <v>#N/A</v>
      </c>
      <c r="D795" s="10" t="s">
        <v>3994</v>
      </c>
      <c r="E795" s="34">
        <v>20268201173</v>
      </c>
      <c r="F795" s="10" t="s">
        <v>3995</v>
      </c>
      <c r="G795" s="10" t="s">
        <v>280</v>
      </c>
      <c r="H795" s="10" t="s">
        <v>4172</v>
      </c>
      <c r="I795" s="10" t="s">
        <v>4173</v>
      </c>
      <c r="J795" s="10"/>
      <c r="K795" s="10"/>
      <c r="L795" s="10" t="s">
        <v>431</v>
      </c>
      <c r="M795" s="10" t="s">
        <v>4174</v>
      </c>
      <c r="N795" s="10" t="s">
        <v>3999</v>
      </c>
      <c r="O795" s="11">
        <v>45952</v>
      </c>
      <c r="P795" s="12">
        <v>4096</v>
      </c>
      <c r="Q795" s="13">
        <v>0</v>
      </c>
      <c r="R795" s="11">
        <v>45967</v>
      </c>
      <c r="S795" s="11">
        <v>47428</v>
      </c>
      <c r="T795" s="10" t="s">
        <v>4000</v>
      </c>
      <c r="U795" s="10" t="s">
        <v>4001</v>
      </c>
      <c r="V795" s="10" t="s">
        <v>2173</v>
      </c>
      <c r="W795" s="10" t="s">
        <v>4002</v>
      </c>
      <c r="X795" s="10" t="s">
        <v>40</v>
      </c>
    </row>
    <row r="796" spans="1:24" ht="13.5" x14ac:dyDescent="0.25">
      <c r="A796" t="s">
        <v>4996</v>
      </c>
      <c r="C796" t="e">
        <v>#N/A</v>
      </c>
      <c r="D796" s="10" t="s">
        <v>3994</v>
      </c>
      <c r="E796" s="34">
        <v>20268200781</v>
      </c>
      <c r="F796" s="10"/>
      <c r="G796" s="10" t="s">
        <v>2977</v>
      </c>
      <c r="H796" s="10" t="s">
        <v>4470</v>
      </c>
      <c r="I796" s="10" t="s">
        <v>4471</v>
      </c>
      <c r="J796" s="10"/>
      <c r="K796" s="10"/>
      <c r="L796" s="10" t="s">
        <v>301</v>
      </c>
      <c r="M796" s="10" t="s">
        <v>4472</v>
      </c>
      <c r="N796" s="10" t="s">
        <v>4473</v>
      </c>
      <c r="O796" s="11">
        <v>45952</v>
      </c>
      <c r="P796" s="12">
        <v>86000</v>
      </c>
      <c r="Q796" s="13">
        <v>0</v>
      </c>
      <c r="R796" s="11">
        <v>45962</v>
      </c>
      <c r="S796" s="11">
        <v>47734</v>
      </c>
      <c r="T796" s="10" t="s">
        <v>253</v>
      </c>
      <c r="U796" s="10" t="s">
        <v>254</v>
      </c>
      <c r="V796" s="10" t="s">
        <v>4163</v>
      </c>
      <c r="W796" s="10" t="s">
        <v>4164</v>
      </c>
      <c r="X796" s="10" t="s">
        <v>40</v>
      </c>
    </row>
    <row r="797" spans="1:24" ht="13.5" x14ac:dyDescent="0.25">
      <c r="A797" t="s">
        <v>4996</v>
      </c>
      <c r="C797" t="e">
        <v>#N/A</v>
      </c>
      <c r="D797" s="10" t="s">
        <v>28</v>
      </c>
      <c r="E797" s="34">
        <v>20261403557</v>
      </c>
      <c r="F797" s="10" t="s">
        <v>4837</v>
      </c>
      <c r="G797" s="10" t="s">
        <v>262</v>
      </c>
      <c r="H797" s="10" t="s">
        <v>4838</v>
      </c>
      <c r="I797" s="10" t="s">
        <v>4839</v>
      </c>
      <c r="J797" s="10"/>
      <c r="K797" s="10"/>
      <c r="L797" s="10" t="s">
        <v>204</v>
      </c>
      <c r="M797" s="10" t="s">
        <v>4840</v>
      </c>
      <c r="N797" s="10" t="s">
        <v>4841</v>
      </c>
      <c r="O797" s="11">
        <v>45952</v>
      </c>
      <c r="P797" s="12">
        <v>1261190</v>
      </c>
      <c r="Q797" s="13">
        <v>23770.34</v>
      </c>
      <c r="R797" s="11">
        <v>45635</v>
      </c>
      <c r="S797" s="11">
        <v>46279</v>
      </c>
      <c r="T797" s="10" t="s">
        <v>4842</v>
      </c>
      <c r="U797" s="10" t="s">
        <v>4843</v>
      </c>
      <c r="V797" s="10" t="s">
        <v>4842</v>
      </c>
      <c r="W797" s="10" t="s">
        <v>4844</v>
      </c>
      <c r="X797" s="10" t="s">
        <v>234</v>
      </c>
    </row>
    <row r="798" spans="1:24" ht="13.5" x14ac:dyDescent="0.25">
      <c r="A798" t="s">
        <v>4996</v>
      </c>
      <c r="C798" t="e">
        <v>#N/A</v>
      </c>
      <c r="D798" s="10" t="s">
        <v>28</v>
      </c>
      <c r="E798" s="34">
        <v>20268800897</v>
      </c>
      <c r="F798" s="10" t="s">
        <v>123</v>
      </c>
      <c r="G798" s="10" t="s">
        <v>47</v>
      </c>
      <c r="H798" s="10" t="s">
        <v>124</v>
      </c>
      <c r="I798" s="10" t="s">
        <v>125</v>
      </c>
      <c r="J798" s="10"/>
      <c r="K798" s="10"/>
      <c r="L798" s="10" t="s">
        <v>50</v>
      </c>
      <c r="M798" s="10" t="s">
        <v>126</v>
      </c>
      <c r="N798" s="10" t="s">
        <v>127</v>
      </c>
      <c r="O798" s="11">
        <v>45951</v>
      </c>
      <c r="P798" s="12">
        <v>937500</v>
      </c>
      <c r="Q798" s="13">
        <v>62500</v>
      </c>
      <c r="R798" s="11">
        <v>45839</v>
      </c>
      <c r="S798" s="11">
        <v>46934</v>
      </c>
      <c r="T798" s="10" t="s">
        <v>53</v>
      </c>
      <c r="U798" s="10" t="s">
        <v>54</v>
      </c>
      <c r="V798" s="10" t="s">
        <v>55</v>
      </c>
      <c r="W798" s="10" t="s">
        <v>56</v>
      </c>
      <c r="X798" s="10" t="s">
        <v>57</v>
      </c>
    </row>
    <row r="799" spans="1:24" ht="13.5" x14ac:dyDescent="0.25">
      <c r="A799" t="s">
        <v>4996</v>
      </c>
      <c r="C799" t="e">
        <v>#N/A</v>
      </c>
      <c r="D799" s="10" t="s">
        <v>28</v>
      </c>
      <c r="E799" s="34">
        <v>20268803092</v>
      </c>
      <c r="F799" s="10" t="s">
        <v>1275</v>
      </c>
      <c r="G799" s="10" t="s">
        <v>181</v>
      </c>
      <c r="H799" s="10" t="s">
        <v>1276</v>
      </c>
      <c r="I799" s="10" t="s">
        <v>1277</v>
      </c>
      <c r="J799" s="10"/>
      <c r="K799" s="10"/>
      <c r="L799" s="10" t="s">
        <v>50</v>
      </c>
      <c r="M799" s="10" t="s">
        <v>1278</v>
      </c>
      <c r="N799" s="10" t="s">
        <v>1279</v>
      </c>
      <c r="O799" s="11">
        <v>45951</v>
      </c>
      <c r="P799" s="12">
        <v>386250</v>
      </c>
      <c r="Q799" s="13">
        <v>0</v>
      </c>
      <c r="R799" s="11">
        <v>45108</v>
      </c>
      <c r="S799" s="11">
        <v>46203</v>
      </c>
      <c r="T799" s="10" t="s">
        <v>759</v>
      </c>
      <c r="U799" s="10" t="s">
        <v>760</v>
      </c>
      <c r="V799" s="10" t="s">
        <v>55</v>
      </c>
      <c r="W799" s="10" t="s">
        <v>56</v>
      </c>
      <c r="X799" s="10" t="s">
        <v>57</v>
      </c>
    </row>
    <row r="800" spans="1:24" ht="13.5" x14ac:dyDescent="0.25">
      <c r="A800" t="s">
        <v>4995</v>
      </c>
      <c r="B800" t="s">
        <v>4984</v>
      </c>
      <c r="C800" s="32" t="s">
        <v>4985</v>
      </c>
      <c r="D800" s="10" t="s">
        <v>28</v>
      </c>
      <c r="E800" s="34">
        <v>20268803361</v>
      </c>
      <c r="F800" s="10" t="s">
        <v>1735</v>
      </c>
      <c r="G800" s="10" t="s">
        <v>1282</v>
      </c>
      <c r="H800" s="10" t="s">
        <v>1736</v>
      </c>
      <c r="I800" s="10" t="s">
        <v>1737</v>
      </c>
      <c r="J800" s="10"/>
      <c r="K800" s="10"/>
      <c r="L800" s="10" t="s">
        <v>50</v>
      </c>
      <c r="M800" s="10" t="s">
        <v>1738</v>
      </c>
      <c r="N800" s="10" t="s">
        <v>1574</v>
      </c>
      <c r="O800" s="11">
        <v>45951</v>
      </c>
      <c r="P800" s="12">
        <v>380155</v>
      </c>
      <c r="Q800" s="13">
        <v>139392</v>
      </c>
      <c r="R800" s="11">
        <v>45870</v>
      </c>
      <c r="S800" s="11">
        <v>46234</v>
      </c>
      <c r="T800" s="10" t="s">
        <v>304</v>
      </c>
      <c r="U800" s="10" t="s">
        <v>305</v>
      </c>
      <c r="V800" s="10" t="s">
        <v>55</v>
      </c>
      <c r="W800" s="10" t="s">
        <v>56</v>
      </c>
      <c r="X800" s="10" t="s">
        <v>57</v>
      </c>
    </row>
    <row r="801" spans="1:24" ht="13.5" x14ac:dyDescent="0.25">
      <c r="A801" t="s">
        <v>4996</v>
      </c>
      <c r="C801" t="e">
        <v>#N/A</v>
      </c>
      <c r="D801" s="10" t="s">
        <v>28</v>
      </c>
      <c r="E801" s="34">
        <v>20268801745</v>
      </c>
      <c r="F801" s="10" t="s">
        <v>2198</v>
      </c>
      <c r="G801" s="10" t="s">
        <v>190</v>
      </c>
      <c r="H801" s="10" t="s">
        <v>2199</v>
      </c>
      <c r="I801" s="10" t="s">
        <v>2200</v>
      </c>
      <c r="J801" s="10"/>
      <c r="K801" s="10" t="s">
        <v>460</v>
      </c>
      <c r="L801" s="10" t="s">
        <v>33</v>
      </c>
      <c r="M801" s="10" t="s">
        <v>2201</v>
      </c>
      <c r="N801" s="10" t="s">
        <v>2202</v>
      </c>
      <c r="O801" s="11">
        <v>45951</v>
      </c>
      <c r="P801" s="12">
        <v>39405</v>
      </c>
      <c r="Q801" s="13">
        <v>39405</v>
      </c>
      <c r="R801" s="11">
        <v>45790</v>
      </c>
      <c r="S801" s="11">
        <v>46154</v>
      </c>
      <c r="T801" s="10" t="s">
        <v>2196</v>
      </c>
      <c r="U801" s="10" t="s">
        <v>2197</v>
      </c>
      <c r="V801" s="10" t="s">
        <v>198</v>
      </c>
      <c r="W801" s="10" t="s">
        <v>199</v>
      </c>
      <c r="X801" s="10" t="s">
        <v>200</v>
      </c>
    </row>
    <row r="802" spans="1:24" ht="13.5" x14ac:dyDescent="0.25">
      <c r="A802" t="s">
        <v>4996</v>
      </c>
      <c r="C802" t="e">
        <v>#N/A</v>
      </c>
      <c r="D802" s="10" t="s">
        <v>28</v>
      </c>
      <c r="E802" s="34">
        <v>20268802246</v>
      </c>
      <c r="F802" s="10" t="s">
        <v>2216</v>
      </c>
      <c r="G802" s="10" t="s">
        <v>190</v>
      </c>
      <c r="H802" s="10" t="s">
        <v>256</v>
      </c>
      <c r="I802" s="10" t="s">
        <v>257</v>
      </c>
      <c r="J802" s="10"/>
      <c r="K802" s="10"/>
      <c r="L802" s="10" t="s">
        <v>33</v>
      </c>
      <c r="M802" s="10" t="s">
        <v>2217</v>
      </c>
      <c r="N802" s="10" t="s">
        <v>2218</v>
      </c>
      <c r="O802" s="11">
        <v>45951</v>
      </c>
      <c r="P802" s="12">
        <v>328000</v>
      </c>
      <c r="Q802" s="13">
        <v>0</v>
      </c>
      <c r="R802" s="11">
        <v>45877</v>
      </c>
      <c r="S802" s="11">
        <v>46241</v>
      </c>
      <c r="T802" s="10" t="s">
        <v>2196</v>
      </c>
      <c r="U802" s="10" t="s">
        <v>2197</v>
      </c>
      <c r="V802" s="10" t="s">
        <v>198</v>
      </c>
      <c r="W802" s="10" t="s">
        <v>199</v>
      </c>
      <c r="X802" s="10" t="s">
        <v>200</v>
      </c>
    </row>
    <row r="803" spans="1:24" ht="13.5" x14ac:dyDescent="0.25">
      <c r="A803" t="s">
        <v>4996</v>
      </c>
      <c r="C803" t="e">
        <v>#N/A</v>
      </c>
      <c r="D803" s="10" t="s">
        <v>28</v>
      </c>
      <c r="E803" s="34">
        <v>20268802567</v>
      </c>
      <c r="F803" s="10" t="s">
        <v>2228</v>
      </c>
      <c r="G803" s="10" t="s">
        <v>190</v>
      </c>
      <c r="H803" s="10" t="s">
        <v>2184</v>
      </c>
      <c r="I803" s="10" t="s">
        <v>2185</v>
      </c>
      <c r="J803" s="10"/>
      <c r="K803" s="10" t="s">
        <v>193</v>
      </c>
      <c r="L803" s="10" t="s">
        <v>33</v>
      </c>
      <c r="M803" s="10" t="s">
        <v>2229</v>
      </c>
      <c r="N803" s="10" t="s">
        <v>2230</v>
      </c>
      <c r="O803" s="11">
        <v>45951</v>
      </c>
      <c r="P803" s="12">
        <v>654350</v>
      </c>
      <c r="Q803" s="13">
        <v>0</v>
      </c>
      <c r="R803" s="11">
        <v>45796</v>
      </c>
      <c r="S803" s="11">
        <v>46160</v>
      </c>
      <c r="T803" s="10" t="s">
        <v>2196</v>
      </c>
      <c r="U803" s="10" t="s">
        <v>2197</v>
      </c>
      <c r="V803" s="10" t="s">
        <v>198</v>
      </c>
      <c r="W803" s="10" t="s">
        <v>199</v>
      </c>
      <c r="X803" s="10" t="s">
        <v>200</v>
      </c>
    </row>
    <row r="804" spans="1:24" ht="13.5" x14ac:dyDescent="0.25">
      <c r="A804" t="s">
        <v>4996</v>
      </c>
      <c r="C804" t="e">
        <v>#N/A</v>
      </c>
      <c r="D804" s="10" t="s">
        <v>28</v>
      </c>
      <c r="E804" s="34">
        <v>20268803079</v>
      </c>
      <c r="F804" s="10" t="s">
        <v>2249</v>
      </c>
      <c r="G804" s="10" t="s">
        <v>190</v>
      </c>
      <c r="H804" s="10" t="s">
        <v>2250</v>
      </c>
      <c r="I804" s="10" t="s">
        <v>2251</v>
      </c>
      <c r="J804" s="10"/>
      <c r="K804" s="10"/>
      <c r="L804" s="10" t="s">
        <v>50</v>
      </c>
      <c r="M804" s="10" t="s">
        <v>2252</v>
      </c>
      <c r="N804" s="10" t="s">
        <v>2215</v>
      </c>
      <c r="O804" s="11">
        <v>45951</v>
      </c>
      <c r="P804" s="12">
        <v>258697.5</v>
      </c>
      <c r="Q804" s="13">
        <v>77972</v>
      </c>
      <c r="R804" s="11">
        <v>45108</v>
      </c>
      <c r="S804" s="11">
        <v>46203</v>
      </c>
      <c r="T804" s="10" t="s">
        <v>759</v>
      </c>
      <c r="U804" s="10" t="s">
        <v>760</v>
      </c>
      <c r="V804" s="10" t="s">
        <v>55</v>
      </c>
      <c r="W804" s="10" t="s">
        <v>56</v>
      </c>
      <c r="X804" s="10" t="s">
        <v>57</v>
      </c>
    </row>
    <row r="805" spans="1:24" ht="13.5" x14ac:dyDescent="0.25">
      <c r="A805" t="s">
        <v>4996</v>
      </c>
      <c r="C805" t="e">
        <v>#N/A</v>
      </c>
      <c r="D805" s="10" t="s">
        <v>28</v>
      </c>
      <c r="E805" s="34">
        <v>20268803180</v>
      </c>
      <c r="F805" s="10" t="s">
        <v>2261</v>
      </c>
      <c r="G805" s="10" t="s">
        <v>190</v>
      </c>
      <c r="H805" s="10" t="s">
        <v>2262</v>
      </c>
      <c r="I805" s="10" t="s">
        <v>2263</v>
      </c>
      <c r="J805" s="10"/>
      <c r="K805" s="10"/>
      <c r="L805" s="10" t="s">
        <v>33</v>
      </c>
      <c r="M805" s="10" t="s">
        <v>2264</v>
      </c>
      <c r="N805" s="10" t="s">
        <v>2215</v>
      </c>
      <c r="O805" s="11">
        <v>45951</v>
      </c>
      <c r="P805" s="12">
        <v>941062.5</v>
      </c>
      <c r="Q805" s="13">
        <v>487437.5</v>
      </c>
      <c r="R805" s="11">
        <v>45108</v>
      </c>
      <c r="S805" s="11">
        <v>46203</v>
      </c>
      <c r="T805" s="10" t="s">
        <v>759</v>
      </c>
      <c r="U805" s="10" t="s">
        <v>760</v>
      </c>
      <c r="V805" s="10" t="s">
        <v>55</v>
      </c>
      <c r="W805" s="10" t="s">
        <v>56</v>
      </c>
      <c r="X805" s="10" t="s">
        <v>57</v>
      </c>
    </row>
    <row r="806" spans="1:24" ht="13.5" x14ac:dyDescent="0.25">
      <c r="A806" t="s">
        <v>4996</v>
      </c>
      <c r="C806" t="e">
        <v>#N/A</v>
      </c>
      <c r="D806" s="10" t="s">
        <v>28</v>
      </c>
      <c r="E806" s="34">
        <v>20261405597</v>
      </c>
      <c r="F806" s="10" t="s">
        <v>2437</v>
      </c>
      <c r="G806" s="10" t="s">
        <v>2286</v>
      </c>
      <c r="H806" s="10" t="s">
        <v>2438</v>
      </c>
      <c r="I806" s="10" t="s">
        <v>2439</v>
      </c>
      <c r="J806" s="10" t="s">
        <v>319</v>
      </c>
      <c r="K806" s="10" t="s">
        <v>320</v>
      </c>
      <c r="L806" s="10" t="s">
        <v>33</v>
      </c>
      <c r="M806" s="10" t="s">
        <v>2440</v>
      </c>
      <c r="N806" s="10" t="s">
        <v>2441</v>
      </c>
      <c r="O806" s="11">
        <v>45951</v>
      </c>
      <c r="P806" s="12">
        <v>19983.5</v>
      </c>
      <c r="Q806" s="13">
        <v>19983.5</v>
      </c>
      <c r="R806" s="11">
        <v>45936</v>
      </c>
      <c r="S806" s="11">
        <v>46203</v>
      </c>
      <c r="T806" s="10" t="s">
        <v>801</v>
      </c>
      <c r="U806" s="10" t="s">
        <v>802</v>
      </c>
      <c r="V806" s="10" t="s">
        <v>434</v>
      </c>
      <c r="W806" s="10" t="s">
        <v>435</v>
      </c>
      <c r="X806" s="10" t="s">
        <v>296</v>
      </c>
    </row>
    <row r="807" spans="1:24" ht="13.5" x14ac:dyDescent="0.25">
      <c r="A807" t="s">
        <v>4996</v>
      </c>
      <c r="C807" t="e">
        <v>#N/A</v>
      </c>
      <c r="D807" s="10" t="s">
        <v>28</v>
      </c>
      <c r="E807" s="34">
        <v>20261405598</v>
      </c>
      <c r="F807" s="10" t="s">
        <v>2442</v>
      </c>
      <c r="G807" s="10" t="s">
        <v>2286</v>
      </c>
      <c r="H807" s="10" t="s">
        <v>2443</v>
      </c>
      <c r="I807" s="10" t="s">
        <v>2444</v>
      </c>
      <c r="J807" s="10"/>
      <c r="K807" s="10"/>
      <c r="L807" s="10" t="s">
        <v>50</v>
      </c>
      <c r="M807" s="10" t="s">
        <v>2445</v>
      </c>
      <c r="N807" s="10" t="s">
        <v>2446</v>
      </c>
      <c r="O807" s="11">
        <v>45951</v>
      </c>
      <c r="P807" s="12">
        <v>3250</v>
      </c>
      <c r="Q807" s="13">
        <v>3250</v>
      </c>
      <c r="R807" s="11">
        <v>45945</v>
      </c>
      <c r="S807" s="11">
        <v>46203</v>
      </c>
      <c r="T807" s="10" t="s">
        <v>801</v>
      </c>
      <c r="U807" s="10" t="s">
        <v>802</v>
      </c>
      <c r="V807" s="10" t="s">
        <v>38</v>
      </c>
      <c r="W807" s="10" t="s">
        <v>39</v>
      </c>
      <c r="X807" s="10" t="s">
        <v>234</v>
      </c>
    </row>
    <row r="808" spans="1:24" ht="13.5" x14ac:dyDescent="0.25">
      <c r="A808" t="s">
        <v>4995</v>
      </c>
      <c r="B808" t="s">
        <v>4984</v>
      </c>
      <c r="C808" s="32" t="s">
        <v>4991</v>
      </c>
      <c r="D808" s="10" t="s">
        <v>28</v>
      </c>
      <c r="E808" s="34">
        <v>20268802429</v>
      </c>
      <c r="F808" s="10" t="s">
        <v>2930</v>
      </c>
      <c r="G808" s="10" t="s">
        <v>262</v>
      </c>
      <c r="H808" s="10" t="s">
        <v>2931</v>
      </c>
      <c r="I808" s="10" t="s">
        <v>2932</v>
      </c>
      <c r="J808" s="10"/>
      <c r="K808" s="10"/>
      <c r="L808" s="10" t="s">
        <v>33</v>
      </c>
      <c r="M808" s="10" t="s">
        <v>2933</v>
      </c>
      <c r="N808" s="10" t="s">
        <v>2934</v>
      </c>
      <c r="O808" s="11">
        <v>45951</v>
      </c>
      <c r="P808" s="12">
        <v>52000</v>
      </c>
      <c r="Q808" s="13">
        <v>0</v>
      </c>
      <c r="R808" s="11">
        <v>45863</v>
      </c>
      <c r="S808" s="11">
        <v>45952</v>
      </c>
      <c r="T808" s="10" t="s">
        <v>2196</v>
      </c>
      <c r="U808" s="10" t="s">
        <v>2197</v>
      </c>
      <c r="V808" s="10" t="s">
        <v>306</v>
      </c>
      <c r="W808" s="10" t="s">
        <v>307</v>
      </c>
      <c r="X808" s="10" t="s">
        <v>308</v>
      </c>
    </row>
    <row r="809" spans="1:24" ht="13.5" x14ac:dyDescent="0.25">
      <c r="A809" t="s">
        <v>4996</v>
      </c>
      <c r="C809" t="e">
        <v>#N/A</v>
      </c>
      <c r="D809" s="10" t="s">
        <v>28</v>
      </c>
      <c r="E809" s="34">
        <v>20268803266</v>
      </c>
      <c r="F809" s="10" t="s">
        <v>3231</v>
      </c>
      <c r="G809" s="10" t="s">
        <v>2977</v>
      </c>
      <c r="H809" s="10" t="s">
        <v>2640</v>
      </c>
      <c r="I809" s="10" t="s">
        <v>2641</v>
      </c>
      <c r="J809" s="10" t="s">
        <v>319</v>
      </c>
      <c r="K809" s="10" t="s">
        <v>320</v>
      </c>
      <c r="L809" s="10" t="s">
        <v>33</v>
      </c>
      <c r="M809" s="10" t="s">
        <v>3232</v>
      </c>
      <c r="N809" s="10" t="s">
        <v>3233</v>
      </c>
      <c r="O809" s="11">
        <v>45951</v>
      </c>
      <c r="P809" s="12">
        <v>7300.69</v>
      </c>
      <c r="Q809" s="13">
        <v>7300.69</v>
      </c>
      <c r="R809" s="11">
        <v>45947</v>
      </c>
      <c r="S809" s="11">
        <v>45989</v>
      </c>
      <c r="T809" s="10" t="s">
        <v>801</v>
      </c>
      <c r="U809" s="10" t="s">
        <v>802</v>
      </c>
      <c r="V809" s="10" t="s">
        <v>434</v>
      </c>
      <c r="W809" s="10" t="s">
        <v>435</v>
      </c>
      <c r="X809" s="10" t="s">
        <v>296</v>
      </c>
    </row>
    <row r="810" spans="1:24" ht="13.5" x14ac:dyDescent="0.25">
      <c r="A810" t="s">
        <v>4996</v>
      </c>
      <c r="C810" t="e">
        <v>#N/A</v>
      </c>
      <c r="D810" s="10" t="s">
        <v>28</v>
      </c>
      <c r="E810" s="34">
        <v>20268803381</v>
      </c>
      <c r="F810" s="10" t="s">
        <v>3350</v>
      </c>
      <c r="G810" s="10" t="s">
        <v>2977</v>
      </c>
      <c r="H810" s="10" t="s">
        <v>3285</v>
      </c>
      <c r="I810" s="10" t="s">
        <v>3286</v>
      </c>
      <c r="J810" s="10"/>
      <c r="K810" s="10"/>
      <c r="L810" s="10" t="s">
        <v>33</v>
      </c>
      <c r="M810" s="10" t="s">
        <v>3351</v>
      </c>
      <c r="N810" s="10" t="s">
        <v>3352</v>
      </c>
      <c r="O810" s="11">
        <v>45951</v>
      </c>
      <c r="P810" s="12">
        <v>12297.27</v>
      </c>
      <c r="Q810" s="13">
        <v>0</v>
      </c>
      <c r="R810" s="11">
        <v>45947</v>
      </c>
      <c r="S810" s="11">
        <v>46022</v>
      </c>
      <c r="T810" s="10" t="s">
        <v>801</v>
      </c>
      <c r="U810" s="10" t="s">
        <v>802</v>
      </c>
      <c r="V810" s="10" t="s">
        <v>434</v>
      </c>
      <c r="W810" s="10" t="s">
        <v>435</v>
      </c>
      <c r="X810" s="10" t="s">
        <v>296</v>
      </c>
    </row>
    <row r="811" spans="1:24" ht="13.5" x14ac:dyDescent="0.25">
      <c r="A811" t="s">
        <v>4996</v>
      </c>
      <c r="C811" t="e">
        <v>#N/A</v>
      </c>
      <c r="D811" s="10" t="s">
        <v>28</v>
      </c>
      <c r="E811" s="34">
        <v>20268803403</v>
      </c>
      <c r="F811" s="10" t="s">
        <v>3361</v>
      </c>
      <c r="G811" s="10" t="s">
        <v>2977</v>
      </c>
      <c r="H811" s="10" t="s">
        <v>3346</v>
      </c>
      <c r="I811" s="10" t="s">
        <v>3347</v>
      </c>
      <c r="J811" s="10"/>
      <c r="K811" s="10"/>
      <c r="L811" s="10" t="s">
        <v>33</v>
      </c>
      <c r="M811" s="10" t="s">
        <v>3362</v>
      </c>
      <c r="N811" s="10" t="s">
        <v>3363</v>
      </c>
      <c r="O811" s="11">
        <v>45951</v>
      </c>
      <c r="P811" s="12">
        <v>9267.5</v>
      </c>
      <c r="Q811" s="13">
        <v>9267.5</v>
      </c>
      <c r="R811" s="11">
        <v>45950</v>
      </c>
      <c r="S811" s="11">
        <v>45955</v>
      </c>
      <c r="T811" s="10" t="s">
        <v>801</v>
      </c>
      <c r="U811" s="10" t="s">
        <v>802</v>
      </c>
      <c r="V811" s="10" t="s">
        <v>434</v>
      </c>
      <c r="W811" s="10" t="s">
        <v>435</v>
      </c>
      <c r="X811" s="10" t="s">
        <v>296</v>
      </c>
    </row>
    <row r="812" spans="1:24" ht="13.5" x14ac:dyDescent="0.25">
      <c r="A812" t="s">
        <v>4996</v>
      </c>
      <c r="C812" t="e">
        <v>#N/A</v>
      </c>
      <c r="D812" s="10" t="s">
        <v>28</v>
      </c>
      <c r="E812" s="34">
        <v>20268803415</v>
      </c>
      <c r="F812" s="10" t="s">
        <v>3364</v>
      </c>
      <c r="G812" s="10" t="s">
        <v>2977</v>
      </c>
      <c r="H812" s="10" t="s">
        <v>545</v>
      </c>
      <c r="I812" s="10" t="s">
        <v>546</v>
      </c>
      <c r="J812" s="10" t="s">
        <v>319</v>
      </c>
      <c r="K812" s="10" t="s">
        <v>320</v>
      </c>
      <c r="L812" s="10" t="s">
        <v>33</v>
      </c>
      <c r="M812" s="10" t="s">
        <v>3365</v>
      </c>
      <c r="N812" s="10" t="s">
        <v>3366</v>
      </c>
      <c r="O812" s="11">
        <v>45951</v>
      </c>
      <c r="P812" s="12">
        <v>4944</v>
      </c>
      <c r="Q812" s="13">
        <v>2472</v>
      </c>
      <c r="R812" s="11">
        <v>45839</v>
      </c>
      <c r="S812" s="11">
        <v>46203</v>
      </c>
      <c r="T812" s="10" t="s">
        <v>801</v>
      </c>
      <c r="U812" s="10" t="s">
        <v>802</v>
      </c>
      <c r="V812" s="10" t="s">
        <v>434</v>
      </c>
      <c r="W812" s="10" t="s">
        <v>435</v>
      </c>
      <c r="X812" s="10" t="s">
        <v>296</v>
      </c>
    </row>
    <row r="813" spans="1:24" ht="13.5" x14ac:dyDescent="0.25">
      <c r="A813" t="s">
        <v>4996</v>
      </c>
      <c r="C813" t="e">
        <v>#N/A</v>
      </c>
      <c r="D813" s="10" t="s">
        <v>28</v>
      </c>
      <c r="E813" s="34">
        <v>20268803419</v>
      </c>
      <c r="F813" s="10" t="s">
        <v>3367</v>
      </c>
      <c r="G813" s="10" t="s">
        <v>2977</v>
      </c>
      <c r="H813" s="10" t="s">
        <v>3368</v>
      </c>
      <c r="I813" s="10" t="s">
        <v>3369</v>
      </c>
      <c r="J813" s="10"/>
      <c r="K813" s="10"/>
      <c r="L813" s="10" t="s">
        <v>33</v>
      </c>
      <c r="M813" s="10" t="s">
        <v>3370</v>
      </c>
      <c r="N813" s="10" t="s">
        <v>3371</v>
      </c>
      <c r="O813" s="11">
        <v>45951</v>
      </c>
      <c r="P813" s="12">
        <v>7495</v>
      </c>
      <c r="Q813" s="13">
        <v>0</v>
      </c>
      <c r="R813" s="11">
        <v>45951</v>
      </c>
      <c r="S813" s="11">
        <v>46014</v>
      </c>
      <c r="T813" s="10" t="s">
        <v>801</v>
      </c>
      <c r="U813" s="10" t="s">
        <v>802</v>
      </c>
      <c r="V813" s="10" t="s">
        <v>434</v>
      </c>
      <c r="W813" s="10" t="s">
        <v>435</v>
      </c>
      <c r="X813" s="10" t="s">
        <v>296</v>
      </c>
    </row>
    <row r="814" spans="1:24" ht="13.5" x14ac:dyDescent="0.25">
      <c r="A814" t="s">
        <v>4996</v>
      </c>
      <c r="C814" t="e">
        <v>#N/A</v>
      </c>
      <c r="D814" s="10" t="s">
        <v>28</v>
      </c>
      <c r="E814" s="34">
        <v>20268803422</v>
      </c>
      <c r="F814" s="10" t="s">
        <v>3372</v>
      </c>
      <c r="G814" s="10" t="s">
        <v>2977</v>
      </c>
      <c r="H814" s="10" t="s">
        <v>3044</v>
      </c>
      <c r="I814" s="10" t="s">
        <v>3045</v>
      </c>
      <c r="J814" s="10" t="s">
        <v>319</v>
      </c>
      <c r="K814" s="10" t="s">
        <v>320</v>
      </c>
      <c r="L814" s="10" t="s">
        <v>33</v>
      </c>
      <c r="M814" s="10" t="s">
        <v>3373</v>
      </c>
      <c r="N814" s="10" t="s">
        <v>3374</v>
      </c>
      <c r="O814" s="11">
        <v>45951</v>
      </c>
      <c r="P814" s="12">
        <v>13770.08</v>
      </c>
      <c r="Q814" s="13">
        <v>13770.08</v>
      </c>
      <c r="R814" s="11">
        <v>45951</v>
      </c>
      <c r="S814" s="11">
        <v>46022</v>
      </c>
      <c r="T814" s="10" t="s">
        <v>801</v>
      </c>
      <c r="U814" s="10" t="s">
        <v>802</v>
      </c>
      <c r="V814" s="10" t="s">
        <v>38</v>
      </c>
      <c r="W814" s="10" t="s">
        <v>39</v>
      </c>
      <c r="X814" s="10" t="s">
        <v>234</v>
      </c>
    </row>
    <row r="815" spans="1:24" ht="13.5" x14ac:dyDescent="0.25">
      <c r="A815" t="s">
        <v>4996</v>
      </c>
      <c r="C815" t="e">
        <v>#N/A</v>
      </c>
      <c r="D815" s="10" t="s">
        <v>28</v>
      </c>
      <c r="E815" s="34">
        <v>20268803423</v>
      </c>
      <c r="F815" s="10" t="s">
        <v>3375</v>
      </c>
      <c r="G815" s="10" t="s">
        <v>2977</v>
      </c>
      <c r="H815" s="10" t="s">
        <v>3376</v>
      </c>
      <c r="I815" s="10" t="s">
        <v>3377</v>
      </c>
      <c r="J815" s="10"/>
      <c r="K815" s="10"/>
      <c r="L815" s="10" t="s">
        <v>33</v>
      </c>
      <c r="M815" s="10" t="s">
        <v>3378</v>
      </c>
      <c r="N815" s="10" t="s">
        <v>3379</v>
      </c>
      <c r="O815" s="11">
        <v>45951</v>
      </c>
      <c r="P815" s="12">
        <v>3791.04</v>
      </c>
      <c r="Q815" s="13">
        <v>3791.04</v>
      </c>
      <c r="R815" s="11">
        <v>45951</v>
      </c>
      <c r="S815" s="11">
        <v>46013</v>
      </c>
      <c r="T815" s="10" t="s">
        <v>801</v>
      </c>
      <c r="U815" s="10" t="s">
        <v>802</v>
      </c>
      <c r="V815" s="10" t="s">
        <v>434</v>
      </c>
      <c r="W815" s="10" t="s">
        <v>435</v>
      </c>
      <c r="X815" s="10" t="s">
        <v>296</v>
      </c>
    </row>
    <row r="816" spans="1:24" ht="13.5" x14ac:dyDescent="0.25">
      <c r="A816" t="s">
        <v>4996</v>
      </c>
      <c r="C816" t="e">
        <v>#N/A</v>
      </c>
      <c r="D816" s="10" t="s">
        <v>28</v>
      </c>
      <c r="E816" s="34">
        <v>20268803426</v>
      </c>
      <c r="F816" s="10" t="s">
        <v>3380</v>
      </c>
      <c r="G816" s="10" t="s">
        <v>2977</v>
      </c>
      <c r="H816" s="10" t="s">
        <v>3346</v>
      </c>
      <c r="I816" s="10" t="s">
        <v>3347</v>
      </c>
      <c r="J816" s="10"/>
      <c r="K816" s="10"/>
      <c r="L816" s="10" t="s">
        <v>33</v>
      </c>
      <c r="M816" s="10" t="s">
        <v>3381</v>
      </c>
      <c r="N816" s="10" t="s">
        <v>3382</v>
      </c>
      <c r="O816" s="11">
        <v>45951</v>
      </c>
      <c r="P816" s="12">
        <v>8421</v>
      </c>
      <c r="Q816" s="13">
        <v>8421</v>
      </c>
      <c r="R816" s="11">
        <v>45951</v>
      </c>
      <c r="S816" s="11">
        <v>45956</v>
      </c>
      <c r="T816" s="10" t="s">
        <v>801</v>
      </c>
      <c r="U816" s="10" t="s">
        <v>802</v>
      </c>
      <c r="V816" s="10" t="s">
        <v>38</v>
      </c>
      <c r="W816" s="10" t="s">
        <v>39</v>
      </c>
      <c r="X816" s="10" t="s">
        <v>234</v>
      </c>
    </row>
    <row r="817" spans="1:24" ht="13.5" x14ac:dyDescent="0.25">
      <c r="A817" t="s">
        <v>4996</v>
      </c>
      <c r="C817" t="e">
        <v>#N/A</v>
      </c>
      <c r="D817" s="10" t="s">
        <v>28</v>
      </c>
      <c r="E817" s="34">
        <v>20268803427</v>
      </c>
      <c r="F817" s="10" t="s">
        <v>3383</v>
      </c>
      <c r="G817" s="10" t="s">
        <v>2977</v>
      </c>
      <c r="H817" s="10" t="s">
        <v>2799</v>
      </c>
      <c r="I817" s="10" t="s">
        <v>2800</v>
      </c>
      <c r="J817" s="10"/>
      <c r="K817" s="10"/>
      <c r="L817" s="10" t="s">
        <v>33</v>
      </c>
      <c r="M817" s="10" t="s">
        <v>3384</v>
      </c>
      <c r="N817" s="10" t="s">
        <v>3385</v>
      </c>
      <c r="O817" s="11">
        <v>45951</v>
      </c>
      <c r="P817" s="12">
        <v>14508</v>
      </c>
      <c r="Q817" s="13">
        <v>9672</v>
      </c>
      <c r="R817" s="11">
        <v>45957</v>
      </c>
      <c r="S817" s="11">
        <v>45996</v>
      </c>
      <c r="T817" s="10" t="s">
        <v>801</v>
      </c>
      <c r="U817" s="10" t="s">
        <v>802</v>
      </c>
      <c r="V817" s="10" t="s">
        <v>38</v>
      </c>
      <c r="W817" s="10" t="s">
        <v>39</v>
      </c>
      <c r="X817" s="10" t="s">
        <v>234</v>
      </c>
    </row>
    <row r="818" spans="1:24" ht="13.5" x14ac:dyDescent="0.25">
      <c r="A818" t="s">
        <v>4996</v>
      </c>
      <c r="C818" t="e">
        <v>#N/A</v>
      </c>
      <c r="D818" s="10" t="s">
        <v>3994</v>
      </c>
      <c r="E818" s="34">
        <v>20268201040</v>
      </c>
      <c r="F818" s="10" t="s">
        <v>3995</v>
      </c>
      <c r="G818" s="10" t="s">
        <v>280</v>
      </c>
      <c r="H818" s="10" t="s">
        <v>4116</v>
      </c>
      <c r="I818" s="10" t="s">
        <v>4117</v>
      </c>
      <c r="J818" s="10"/>
      <c r="K818" s="10"/>
      <c r="L818" s="10" t="s">
        <v>352</v>
      </c>
      <c r="M818" s="10" t="s">
        <v>4118</v>
      </c>
      <c r="N818" s="10" t="s">
        <v>3999</v>
      </c>
      <c r="O818" s="11">
        <v>45951</v>
      </c>
      <c r="P818" s="12">
        <v>14080</v>
      </c>
      <c r="Q818" s="13">
        <v>0</v>
      </c>
      <c r="R818" s="11">
        <v>45959</v>
      </c>
      <c r="S818" s="11">
        <v>47420</v>
      </c>
      <c r="T818" s="10" t="s">
        <v>4000</v>
      </c>
      <c r="U818" s="10" t="s">
        <v>4001</v>
      </c>
      <c r="V818" s="10" t="s">
        <v>2173</v>
      </c>
      <c r="W818" s="10" t="s">
        <v>4002</v>
      </c>
      <c r="X818" s="10" t="s">
        <v>40</v>
      </c>
    </row>
    <row r="819" spans="1:24" ht="13.5" x14ac:dyDescent="0.25">
      <c r="A819" t="s">
        <v>4996</v>
      </c>
      <c r="C819" t="e">
        <v>#N/A</v>
      </c>
      <c r="D819" s="10" t="s">
        <v>3994</v>
      </c>
      <c r="E819" s="34">
        <v>20268201041</v>
      </c>
      <c r="F819" s="10" t="s">
        <v>3995</v>
      </c>
      <c r="G819" s="10" t="s">
        <v>280</v>
      </c>
      <c r="H819" s="10" t="s">
        <v>4119</v>
      </c>
      <c r="I819" s="10" t="s">
        <v>4120</v>
      </c>
      <c r="J819" s="10"/>
      <c r="K819" s="10"/>
      <c r="L819" s="10" t="s">
        <v>431</v>
      </c>
      <c r="M819" s="10" t="s">
        <v>4121</v>
      </c>
      <c r="N819" s="10" t="s">
        <v>3999</v>
      </c>
      <c r="O819" s="11">
        <v>45951</v>
      </c>
      <c r="P819" s="12">
        <v>14560</v>
      </c>
      <c r="Q819" s="13">
        <v>0</v>
      </c>
      <c r="R819" s="11">
        <v>45959</v>
      </c>
      <c r="S819" s="11">
        <v>47420</v>
      </c>
      <c r="T819" s="10" t="s">
        <v>4000</v>
      </c>
      <c r="U819" s="10" t="s">
        <v>4001</v>
      </c>
      <c r="V819" s="10" t="s">
        <v>2173</v>
      </c>
      <c r="W819" s="10" t="s">
        <v>4002</v>
      </c>
      <c r="X819" s="10" t="s">
        <v>40</v>
      </c>
    </row>
    <row r="820" spans="1:24" ht="13.5" x14ac:dyDescent="0.25">
      <c r="A820" t="s">
        <v>4996</v>
      </c>
      <c r="C820" t="e">
        <v>#N/A</v>
      </c>
      <c r="D820" s="10" t="s">
        <v>3994</v>
      </c>
      <c r="E820" s="34">
        <v>20268201067</v>
      </c>
      <c r="F820" s="10" t="s">
        <v>3995</v>
      </c>
      <c r="G820" s="10" t="s">
        <v>280</v>
      </c>
      <c r="H820" s="10" t="s">
        <v>4125</v>
      </c>
      <c r="I820" s="10" t="s">
        <v>4126</v>
      </c>
      <c r="J820" s="10"/>
      <c r="K820" s="10"/>
      <c r="L820" s="10" t="s">
        <v>431</v>
      </c>
      <c r="M820" s="10" t="s">
        <v>4127</v>
      </c>
      <c r="N820" s="10" t="s">
        <v>3999</v>
      </c>
      <c r="O820" s="11">
        <v>45951</v>
      </c>
      <c r="P820" s="12">
        <v>3000</v>
      </c>
      <c r="Q820" s="13">
        <v>0</v>
      </c>
      <c r="R820" s="11">
        <v>45959</v>
      </c>
      <c r="S820" s="11">
        <v>47420</v>
      </c>
      <c r="T820" s="10" t="s">
        <v>4000</v>
      </c>
      <c r="U820" s="10" t="s">
        <v>4001</v>
      </c>
      <c r="V820" s="10" t="s">
        <v>2173</v>
      </c>
      <c r="W820" s="10" t="s">
        <v>4002</v>
      </c>
      <c r="X820" s="10" t="s">
        <v>40</v>
      </c>
    </row>
    <row r="821" spans="1:24" ht="13.5" x14ac:dyDescent="0.25">
      <c r="A821" t="s">
        <v>4996</v>
      </c>
      <c r="C821" t="e">
        <v>#N/A</v>
      </c>
      <c r="D821" s="10" t="s">
        <v>28</v>
      </c>
      <c r="E821" s="34">
        <v>20268803052</v>
      </c>
      <c r="F821" s="10" t="s">
        <v>4740</v>
      </c>
      <c r="G821" s="10" t="s">
        <v>298</v>
      </c>
      <c r="H821" s="10" t="s">
        <v>4741</v>
      </c>
      <c r="I821" s="10" t="s">
        <v>4742</v>
      </c>
      <c r="J821" s="10"/>
      <c r="K821" s="10"/>
      <c r="L821" s="10" t="s">
        <v>33</v>
      </c>
      <c r="M821" s="10" t="s">
        <v>4743</v>
      </c>
      <c r="N821" s="10" t="s">
        <v>4744</v>
      </c>
      <c r="O821" s="11">
        <v>45951</v>
      </c>
      <c r="P821" s="12">
        <v>75556.52</v>
      </c>
      <c r="Q821" s="13">
        <v>75556.52</v>
      </c>
      <c r="R821" s="11">
        <v>45901</v>
      </c>
      <c r="S821" s="11">
        <v>46265</v>
      </c>
      <c r="T821" s="10" t="s">
        <v>813</v>
      </c>
      <c r="U821" s="10" t="s">
        <v>4720</v>
      </c>
      <c r="V821" s="10" t="s">
        <v>813</v>
      </c>
      <c r="W821" s="10" t="s">
        <v>814</v>
      </c>
      <c r="X821" s="10" t="s">
        <v>296</v>
      </c>
    </row>
    <row r="822" spans="1:24" ht="13.5" x14ac:dyDescent="0.25">
      <c r="A822" t="s">
        <v>4995</v>
      </c>
      <c r="B822" t="s">
        <v>4984</v>
      </c>
      <c r="C822" s="32" t="s">
        <v>4987</v>
      </c>
      <c r="D822" s="10" t="s">
        <v>28</v>
      </c>
      <c r="E822" s="34">
        <v>20268802829</v>
      </c>
      <c r="F822" s="10" t="s">
        <v>4948</v>
      </c>
      <c r="G822" s="10" t="s">
        <v>3884</v>
      </c>
      <c r="H822" s="10" t="s">
        <v>4949</v>
      </c>
      <c r="I822" s="10" t="s">
        <v>4950</v>
      </c>
      <c r="J822" s="10"/>
      <c r="K822" s="10"/>
      <c r="L822" s="10" t="s">
        <v>33</v>
      </c>
      <c r="M822" s="10" t="s">
        <v>4951</v>
      </c>
      <c r="N822" s="10" t="s">
        <v>4952</v>
      </c>
      <c r="O822" s="11">
        <v>45951</v>
      </c>
      <c r="P822" s="12">
        <v>39782</v>
      </c>
      <c r="Q822" s="13">
        <v>39782</v>
      </c>
      <c r="R822" s="11">
        <v>45919</v>
      </c>
      <c r="S822" s="11">
        <v>46283</v>
      </c>
      <c r="T822" s="10" t="s">
        <v>813</v>
      </c>
      <c r="U822" s="10" t="s">
        <v>4720</v>
      </c>
      <c r="V822" s="10" t="s">
        <v>813</v>
      </c>
      <c r="W822" s="10" t="s">
        <v>814</v>
      </c>
      <c r="X822" s="10" t="s">
        <v>308</v>
      </c>
    </row>
    <row r="823" spans="1:24" ht="13.5" x14ac:dyDescent="0.25">
      <c r="A823" t="s">
        <v>4996</v>
      </c>
      <c r="C823" t="e">
        <v>#N/A</v>
      </c>
      <c r="D823" s="10" t="s">
        <v>28</v>
      </c>
      <c r="E823" s="34">
        <v>20261404171</v>
      </c>
      <c r="F823" s="10" t="s">
        <v>549</v>
      </c>
      <c r="G823" s="10" t="s">
        <v>471</v>
      </c>
      <c r="H823" s="10" t="s">
        <v>550</v>
      </c>
      <c r="I823" s="10" t="s">
        <v>551</v>
      </c>
      <c r="J823" s="10"/>
      <c r="K823" s="10"/>
      <c r="L823" s="10" t="s">
        <v>33</v>
      </c>
      <c r="M823" s="10" t="s">
        <v>552</v>
      </c>
      <c r="N823" s="10" t="s">
        <v>553</v>
      </c>
      <c r="O823" s="11">
        <v>45950</v>
      </c>
      <c r="P823" s="12">
        <v>39890</v>
      </c>
      <c r="Q823" s="13">
        <v>0</v>
      </c>
      <c r="R823" s="11">
        <v>45943</v>
      </c>
      <c r="S823" s="11">
        <v>46203</v>
      </c>
      <c r="T823" s="10" t="s">
        <v>324</v>
      </c>
      <c r="U823" s="10" t="s">
        <v>325</v>
      </c>
      <c r="V823" s="10" t="s">
        <v>38</v>
      </c>
      <c r="W823" s="10" t="s">
        <v>39</v>
      </c>
      <c r="X823" s="10" t="s">
        <v>296</v>
      </c>
    </row>
    <row r="824" spans="1:24" ht="13.5" x14ac:dyDescent="0.25">
      <c r="A824" t="s">
        <v>4996</v>
      </c>
      <c r="C824" t="e">
        <v>#N/A</v>
      </c>
      <c r="D824" s="10" t="s">
        <v>28</v>
      </c>
      <c r="E824" s="34">
        <v>20261404696</v>
      </c>
      <c r="F824" s="10" t="s">
        <v>564</v>
      </c>
      <c r="G824" s="10" t="s">
        <v>471</v>
      </c>
      <c r="H824" s="10" t="s">
        <v>533</v>
      </c>
      <c r="I824" s="10" t="s">
        <v>534</v>
      </c>
      <c r="J824" s="10" t="s">
        <v>319</v>
      </c>
      <c r="K824" s="10" t="s">
        <v>320</v>
      </c>
      <c r="L824" s="10" t="s">
        <v>33</v>
      </c>
      <c r="M824" s="10" t="s">
        <v>565</v>
      </c>
      <c r="N824" s="10" t="s">
        <v>566</v>
      </c>
      <c r="O824" s="11">
        <v>45950</v>
      </c>
      <c r="P824" s="12">
        <v>39195</v>
      </c>
      <c r="Q824" s="13">
        <v>39195</v>
      </c>
      <c r="R824" s="11">
        <v>45952</v>
      </c>
      <c r="S824" s="11">
        <v>46203</v>
      </c>
      <c r="T824" s="10" t="s">
        <v>324</v>
      </c>
      <c r="U824" s="10" t="s">
        <v>325</v>
      </c>
      <c r="V824" s="10" t="s">
        <v>434</v>
      </c>
      <c r="W824" s="10" t="s">
        <v>435</v>
      </c>
      <c r="X824" s="10" t="s">
        <v>296</v>
      </c>
    </row>
    <row r="825" spans="1:24" ht="13.5" x14ac:dyDescent="0.25">
      <c r="A825" t="s">
        <v>4995</v>
      </c>
      <c r="B825" t="s">
        <v>4984</v>
      </c>
      <c r="C825" s="32" t="s">
        <v>4985</v>
      </c>
      <c r="D825" s="10" t="s">
        <v>28</v>
      </c>
      <c r="E825" s="34">
        <v>20268802866</v>
      </c>
      <c r="F825" s="10" t="s">
        <v>1498</v>
      </c>
      <c r="G825" s="10" t="s">
        <v>1282</v>
      </c>
      <c r="H825" s="10" t="s">
        <v>1499</v>
      </c>
      <c r="I825" s="10" t="s">
        <v>1500</v>
      </c>
      <c r="J825" s="10"/>
      <c r="K825" s="10"/>
      <c r="L825" s="10" t="s">
        <v>50</v>
      </c>
      <c r="M825" s="10" t="s">
        <v>1501</v>
      </c>
      <c r="N825" s="10" t="s">
        <v>1502</v>
      </c>
      <c r="O825" s="11">
        <v>45950</v>
      </c>
      <c r="P825" s="12">
        <v>25000</v>
      </c>
      <c r="Q825" s="13">
        <v>0</v>
      </c>
      <c r="R825" s="11">
        <v>44743</v>
      </c>
      <c r="S825" s="11">
        <v>45107</v>
      </c>
      <c r="T825" s="10" t="s">
        <v>759</v>
      </c>
      <c r="U825" s="10" t="s">
        <v>760</v>
      </c>
      <c r="V825" s="10" t="s">
        <v>55</v>
      </c>
      <c r="W825" s="10" t="s">
        <v>56</v>
      </c>
      <c r="X825" s="10" t="s">
        <v>57</v>
      </c>
    </row>
    <row r="826" spans="1:24" ht="13.5" x14ac:dyDescent="0.25">
      <c r="A826" t="s">
        <v>4995</v>
      </c>
      <c r="B826" t="s">
        <v>4984</v>
      </c>
      <c r="C826" s="32" t="s">
        <v>4985</v>
      </c>
      <c r="D826" s="10" t="s">
        <v>28</v>
      </c>
      <c r="E826" s="34">
        <v>20268802908</v>
      </c>
      <c r="F826" s="10" t="s">
        <v>1538</v>
      </c>
      <c r="G826" s="10" t="s">
        <v>1282</v>
      </c>
      <c r="H826" s="10" t="s">
        <v>1539</v>
      </c>
      <c r="I826" s="10" t="s">
        <v>1540</v>
      </c>
      <c r="J826" s="10"/>
      <c r="K826" s="10"/>
      <c r="L826" s="10" t="s">
        <v>50</v>
      </c>
      <c r="M826" s="10" t="s">
        <v>1541</v>
      </c>
      <c r="N826" s="10" t="s">
        <v>1542</v>
      </c>
      <c r="O826" s="11">
        <v>45950</v>
      </c>
      <c r="P826" s="12">
        <v>75000</v>
      </c>
      <c r="Q826" s="13">
        <v>0</v>
      </c>
      <c r="R826" s="11">
        <v>45474</v>
      </c>
      <c r="S826" s="11">
        <v>46568</v>
      </c>
      <c r="T826" s="10" t="s">
        <v>759</v>
      </c>
      <c r="U826" s="10" t="s">
        <v>760</v>
      </c>
      <c r="V826" s="10" t="s">
        <v>55</v>
      </c>
      <c r="W826" s="10" t="s">
        <v>56</v>
      </c>
      <c r="X826" s="10" t="s">
        <v>57</v>
      </c>
    </row>
    <row r="827" spans="1:24" ht="13.5" x14ac:dyDescent="0.25">
      <c r="A827" t="s">
        <v>4996</v>
      </c>
      <c r="C827" t="e">
        <v>#N/A</v>
      </c>
      <c r="D827" s="10" t="s">
        <v>28</v>
      </c>
      <c r="E827" s="34">
        <v>20268802966</v>
      </c>
      <c r="F827" s="10" t="s">
        <v>1558</v>
      </c>
      <c r="G827" s="10" t="s">
        <v>1282</v>
      </c>
      <c r="H827" s="10" t="s">
        <v>1559</v>
      </c>
      <c r="I827" s="10" t="s">
        <v>1560</v>
      </c>
      <c r="J827" s="10"/>
      <c r="K827" s="10"/>
      <c r="L827" s="10" t="s">
        <v>50</v>
      </c>
      <c r="M827" s="10" t="s">
        <v>1561</v>
      </c>
      <c r="N827" s="10" t="s">
        <v>1562</v>
      </c>
      <c r="O827" s="11">
        <v>45950</v>
      </c>
      <c r="P827" s="12">
        <v>375000</v>
      </c>
      <c r="Q827" s="13">
        <v>229353.68</v>
      </c>
      <c r="R827" s="11">
        <v>45108</v>
      </c>
      <c r="S827" s="11">
        <v>46203</v>
      </c>
      <c r="T827" s="10" t="s">
        <v>759</v>
      </c>
      <c r="U827" s="10" t="s">
        <v>760</v>
      </c>
      <c r="V827" s="10" t="s">
        <v>55</v>
      </c>
      <c r="W827" s="10" t="s">
        <v>56</v>
      </c>
      <c r="X827" s="10" t="s">
        <v>57</v>
      </c>
    </row>
    <row r="828" spans="1:24" ht="13.5" x14ac:dyDescent="0.25">
      <c r="A828" t="s">
        <v>4995</v>
      </c>
      <c r="B828" t="s">
        <v>4984</v>
      </c>
      <c r="C828" s="32" t="s">
        <v>4985</v>
      </c>
      <c r="D828" s="10" t="s">
        <v>28</v>
      </c>
      <c r="E828" s="34">
        <v>20268803100</v>
      </c>
      <c r="F828" s="10" t="s">
        <v>1600</v>
      </c>
      <c r="G828" s="10" t="s">
        <v>1282</v>
      </c>
      <c r="H828" s="10" t="s">
        <v>1601</v>
      </c>
      <c r="I828" s="10" t="s">
        <v>1602</v>
      </c>
      <c r="J828" s="10"/>
      <c r="K828" s="10"/>
      <c r="L828" s="10" t="s">
        <v>50</v>
      </c>
      <c r="M828" s="10" t="s">
        <v>1603</v>
      </c>
      <c r="N828" s="10" t="s">
        <v>1604</v>
      </c>
      <c r="O828" s="11">
        <v>45950</v>
      </c>
      <c r="P828" s="12">
        <v>524114</v>
      </c>
      <c r="Q828" s="13">
        <v>286996.84999999998</v>
      </c>
      <c r="R828" s="11">
        <v>44743</v>
      </c>
      <c r="S828" s="11">
        <v>45107</v>
      </c>
      <c r="T828" s="10" t="s">
        <v>759</v>
      </c>
      <c r="U828" s="10" t="s">
        <v>760</v>
      </c>
      <c r="V828" s="10" t="s">
        <v>55</v>
      </c>
      <c r="W828" s="10" t="s">
        <v>56</v>
      </c>
      <c r="X828" s="10" t="s">
        <v>57</v>
      </c>
    </row>
    <row r="829" spans="1:24" ht="13.5" x14ac:dyDescent="0.25">
      <c r="A829" t="s">
        <v>4996</v>
      </c>
      <c r="C829" t="e">
        <v>#N/A</v>
      </c>
      <c r="D829" s="10" t="s">
        <v>28</v>
      </c>
      <c r="E829" s="34">
        <v>20261405551</v>
      </c>
      <c r="F829" s="10" t="s">
        <v>2432</v>
      </c>
      <c r="G829" s="10" t="s">
        <v>2286</v>
      </c>
      <c r="H829" s="10" t="s">
        <v>2433</v>
      </c>
      <c r="I829" s="10" t="s">
        <v>2434</v>
      </c>
      <c r="J829" s="10"/>
      <c r="K829" s="10"/>
      <c r="L829" s="10" t="s">
        <v>33</v>
      </c>
      <c r="M829" s="10" t="s">
        <v>2435</v>
      </c>
      <c r="N829" s="10" t="s">
        <v>2436</v>
      </c>
      <c r="O829" s="11">
        <v>45950</v>
      </c>
      <c r="P829" s="12">
        <v>19780</v>
      </c>
      <c r="Q829" s="13">
        <v>0</v>
      </c>
      <c r="R829" s="11">
        <v>45903</v>
      </c>
      <c r="S829" s="11">
        <v>46203</v>
      </c>
      <c r="T829" s="10" t="s">
        <v>801</v>
      </c>
      <c r="U829" s="10" t="s">
        <v>802</v>
      </c>
      <c r="V829" s="10" t="s">
        <v>38</v>
      </c>
      <c r="W829" s="10" t="s">
        <v>39</v>
      </c>
      <c r="X829" s="10" t="s">
        <v>234</v>
      </c>
    </row>
    <row r="830" spans="1:24" ht="13.5" x14ac:dyDescent="0.25">
      <c r="A830" t="s">
        <v>4996</v>
      </c>
      <c r="C830" t="e">
        <v>#N/A</v>
      </c>
      <c r="D830" s="10" t="s">
        <v>28</v>
      </c>
      <c r="E830" s="34">
        <v>20268803396</v>
      </c>
      <c r="F830" s="10" t="s">
        <v>3353</v>
      </c>
      <c r="G830" s="10" t="s">
        <v>2977</v>
      </c>
      <c r="H830" s="10" t="s">
        <v>3354</v>
      </c>
      <c r="I830" s="10" t="s">
        <v>3355</v>
      </c>
      <c r="J830" s="10"/>
      <c r="K830" s="10"/>
      <c r="L830" s="10" t="s">
        <v>33</v>
      </c>
      <c r="M830" s="10" t="s">
        <v>3356</v>
      </c>
      <c r="N830" s="10" t="s">
        <v>3357</v>
      </c>
      <c r="O830" s="11">
        <v>45950</v>
      </c>
      <c r="P830" s="12">
        <v>9775</v>
      </c>
      <c r="Q830" s="13">
        <v>9775</v>
      </c>
      <c r="R830" s="11">
        <v>45950</v>
      </c>
      <c r="S830" s="11">
        <v>46001</v>
      </c>
      <c r="T830" s="10" t="s">
        <v>801</v>
      </c>
      <c r="U830" s="10" t="s">
        <v>802</v>
      </c>
      <c r="V830" s="10" t="s">
        <v>434</v>
      </c>
      <c r="W830" s="10" t="s">
        <v>435</v>
      </c>
      <c r="X830" s="10" t="s">
        <v>296</v>
      </c>
    </row>
    <row r="831" spans="1:24" ht="13.5" x14ac:dyDescent="0.25">
      <c r="A831" t="s">
        <v>4996</v>
      </c>
      <c r="C831" t="e">
        <v>#N/A</v>
      </c>
      <c r="D831" s="10" t="s">
        <v>28</v>
      </c>
      <c r="E831" s="34">
        <v>20268803399</v>
      </c>
      <c r="F831" s="10" t="s">
        <v>3358</v>
      </c>
      <c r="G831" s="10" t="s">
        <v>2977</v>
      </c>
      <c r="H831" s="10" t="s">
        <v>3112</v>
      </c>
      <c r="I831" s="10" t="s">
        <v>3113</v>
      </c>
      <c r="J831" s="10"/>
      <c r="K831" s="10"/>
      <c r="L831" s="10" t="s">
        <v>33</v>
      </c>
      <c r="M831" s="10" t="s">
        <v>3359</v>
      </c>
      <c r="N831" s="10" t="s">
        <v>3360</v>
      </c>
      <c r="O831" s="11">
        <v>45950</v>
      </c>
      <c r="P831" s="12">
        <v>2179.9499999999998</v>
      </c>
      <c r="Q831" s="13">
        <v>2179.9499999999998</v>
      </c>
      <c r="R831" s="11">
        <v>45950</v>
      </c>
      <c r="S831" s="11">
        <v>45996</v>
      </c>
      <c r="T831" s="10" t="s">
        <v>801</v>
      </c>
      <c r="U831" s="10" t="s">
        <v>802</v>
      </c>
      <c r="V831" s="10" t="s">
        <v>434</v>
      </c>
      <c r="W831" s="10" t="s">
        <v>435</v>
      </c>
      <c r="X831" s="10" t="s">
        <v>296</v>
      </c>
    </row>
    <row r="832" spans="1:24" ht="13.5" x14ac:dyDescent="0.25">
      <c r="A832" t="s">
        <v>4996</v>
      </c>
      <c r="C832" t="e">
        <v>#N/A</v>
      </c>
      <c r="D832" s="10" t="s">
        <v>3994</v>
      </c>
      <c r="E832" s="34">
        <v>20268200702</v>
      </c>
      <c r="F832" s="10" t="s">
        <v>3995</v>
      </c>
      <c r="G832" s="10" t="s">
        <v>280</v>
      </c>
      <c r="H832" s="10" t="s">
        <v>4034</v>
      </c>
      <c r="I832" s="10" t="s">
        <v>4035</v>
      </c>
      <c r="J832" s="10"/>
      <c r="K832" s="10"/>
      <c r="L832" s="10" t="s">
        <v>431</v>
      </c>
      <c r="M832" s="10" t="s">
        <v>4036</v>
      </c>
      <c r="N832" s="10" t="s">
        <v>3999</v>
      </c>
      <c r="O832" s="11">
        <v>45950</v>
      </c>
      <c r="P832" s="12">
        <v>6794.48</v>
      </c>
      <c r="Q832" s="13">
        <v>0</v>
      </c>
      <c r="R832" s="11">
        <v>45955</v>
      </c>
      <c r="S832" s="11">
        <v>47416</v>
      </c>
      <c r="T832" s="10" t="s">
        <v>4000</v>
      </c>
      <c r="U832" s="10" t="s">
        <v>4001</v>
      </c>
      <c r="V832" s="10" t="s">
        <v>2173</v>
      </c>
      <c r="W832" s="10" t="s">
        <v>4002</v>
      </c>
      <c r="X832" s="10" t="s">
        <v>40</v>
      </c>
    </row>
    <row r="833" spans="1:24" ht="13.5" x14ac:dyDescent="0.25">
      <c r="A833" t="s">
        <v>4996</v>
      </c>
      <c r="C833" t="e">
        <v>#N/A</v>
      </c>
      <c r="D833" s="10" t="s">
        <v>3994</v>
      </c>
      <c r="E833" s="34">
        <v>20268200916</v>
      </c>
      <c r="F833" s="10" t="s">
        <v>3995</v>
      </c>
      <c r="G833" s="10" t="s">
        <v>280</v>
      </c>
      <c r="H833" s="10" t="s">
        <v>4041</v>
      </c>
      <c r="I833" s="10" t="s">
        <v>4042</v>
      </c>
      <c r="J833" s="10"/>
      <c r="K833" s="10"/>
      <c r="L833" s="10" t="s">
        <v>301</v>
      </c>
      <c r="M833" s="10" t="s">
        <v>4043</v>
      </c>
      <c r="N833" s="10" t="s">
        <v>3999</v>
      </c>
      <c r="O833" s="11">
        <v>45950</v>
      </c>
      <c r="P833" s="12">
        <v>2296</v>
      </c>
      <c r="Q833" s="13">
        <v>0</v>
      </c>
      <c r="R833" s="11">
        <v>45953</v>
      </c>
      <c r="S833" s="11">
        <v>47414</v>
      </c>
      <c r="T833" s="10" t="s">
        <v>4000</v>
      </c>
      <c r="U833" s="10" t="s">
        <v>4001</v>
      </c>
      <c r="V833" s="10" t="s">
        <v>2173</v>
      </c>
      <c r="W833" s="10" t="s">
        <v>4002</v>
      </c>
      <c r="X833" s="10" t="s">
        <v>40</v>
      </c>
    </row>
    <row r="834" spans="1:24" ht="13.5" x14ac:dyDescent="0.25">
      <c r="A834" t="s">
        <v>4996</v>
      </c>
      <c r="C834" t="e">
        <v>#N/A</v>
      </c>
      <c r="D834" s="10" t="s">
        <v>3994</v>
      </c>
      <c r="E834" s="34">
        <v>20268200931</v>
      </c>
      <c r="F834" s="10" t="s">
        <v>3995</v>
      </c>
      <c r="G834" s="10" t="s">
        <v>280</v>
      </c>
      <c r="H834" s="10" t="s">
        <v>4050</v>
      </c>
      <c r="I834" s="10" t="s">
        <v>4051</v>
      </c>
      <c r="J834" s="10"/>
      <c r="K834" s="10"/>
      <c r="L834" s="10" t="s">
        <v>431</v>
      </c>
      <c r="M834" s="10" t="s">
        <v>4052</v>
      </c>
      <c r="N834" s="10" t="s">
        <v>3999</v>
      </c>
      <c r="O834" s="11">
        <v>45950</v>
      </c>
      <c r="P834" s="12">
        <v>2912</v>
      </c>
      <c r="Q834" s="13">
        <v>0</v>
      </c>
      <c r="R834" s="11">
        <v>45952</v>
      </c>
      <c r="S834" s="11">
        <v>47413</v>
      </c>
      <c r="T834" s="10" t="s">
        <v>4000</v>
      </c>
      <c r="U834" s="10" t="s">
        <v>4001</v>
      </c>
      <c r="V834" s="10" t="s">
        <v>2173</v>
      </c>
      <c r="W834" s="10" t="s">
        <v>4002</v>
      </c>
      <c r="X834" s="10" t="s">
        <v>40</v>
      </c>
    </row>
    <row r="835" spans="1:24" ht="13.5" x14ac:dyDescent="0.25">
      <c r="A835" t="s">
        <v>4996</v>
      </c>
      <c r="C835" t="e">
        <v>#N/A</v>
      </c>
      <c r="D835" s="10" t="s">
        <v>3994</v>
      </c>
      <c r="E835" s="34">
        <v>20268200932</v>
      </c>
      <c r="F835" s="10" t="s">
        <v>3995</v>
      </c>
      <c r="G835" s="10" t="s">
        <v>280</v>
      </c>
      <c r="H835" s="10" t="s">
        <v>4053</v>
      </c>
      <c r="I835" s="10" t="s">
        <v>4054</v>
      </c>
      <c r="J835" s="10"/>
      <c r="K835" s="10"/>
      <c r="L835" s="10" t="s">
        <v>409</v>
      </c>
      <c r="M835" s="10" t="s">
        <v>4055</v>
      </c>
      <c r="N835" s="10" t="s">
        <v>3999</v>
      </c>
      <c r="O835" s="11">
        <v>45950</v>
      </c>
      <c r="P835" s="12">
        <v>14560</v>
      </c>
      <c r="Q835" s="13">
        <v>0</v>
      </c>
      <c r="R835" s="11">
        <v>45952</v>
      </c>
      <c r="S835" s="11">
        <v>47413</v>
      </c>
      <c r="T835" s="10" t="s">
        <v>4000</v>
      </c>
      <c r="U835" s="10" t="s">
        <v>4001</v>
      </c>
      <c r="V835" s="10" t="s">
        <v>2173</v>
      </c>
      <c r="W835" s="10" t="s">
        <v>4002</v>
      </c>
      <c r="X835" s="10" t="s">
        <v>40</v>
      </c>
    </row>
    <row r="836" spans="1:24" ht="13.5" x14ac:dyDescent="0.25">
      <c r="A836" t="s">
        <v>4996</v>
      </c>
      <c r="C836" t="e">
        <v>#N/A</v>
      </c>
      <c r="D836" s="10" t="s">
        <v>3994</v>
      </c>
      <c r="E836" s="34">
        <v>20268200933</v>
      </c>
      <c r="F836" s="10" t="s">
        <v>3995</v>
      </c>
      <c r="G836" s="10" t="s">
        <v>280</v>
      </c>
      <c r="H836" s="10" t="s">
        <v>4056</v>
      </c>
      <c r="I836" s="10" t="s">
        <v>4057</v>
      </c>
      <c r="J836" s="10"/>
      <c r="K836" s="10"/>
      <c r="L836" s="10" t="s">
        <v>431</v>
      </c>
      <c r="M836" s="10" t="s">
        <v>4058</v>
      </c>
      <c r="N836" s="10" t="s">
        <v>3999</v>
      </c>
      <c r="O836" s="11">
        <v>45950</v>
      </c>
      <c r="P836" s="12">
        <v>6885.76</v>
      </c>
      <c r="Q836" s="13">
        <v>0</v>
      </c>
      <c r="R836" s="11">
        <v>45952</v>
      </c>
      <c r="S836" s="11">
        <v>47413</v>
      </c>
      <c r="T836" s="10" t="s">
        <v>4000</v>
      </c>
      <c r="U836" s="10" t="s">
        <v>4001</v>
      </c>
      <c r="V836" s="10" t="s">
        <v>2173</v>
      </c>
      <c r="W836" s="10" t="s">
        <v>4002</v>
      </c>
      <c r="X836" s="10" t="s">
        <v>40</v>
      </c>
    </row>
    <row r="837" spans="1:24" ht="13.5" x14ac:dyDescent="0.25">
      <c r="A837" t="s">
        <v>4996</v>
      </c>
      <c r="C837" t="e">
        <v>#N/A</v>
      </c>
      <c r="D837" s="10" t="s">
        <v>3994</v>
      </c>
      <c r="E837" s="34">
        <v>20268200991</v>
      </c>
      <c r="F837" s="10" t="s">
        <v>3995</v>
      </c>
      <c r="G837" s="10" t="s">
        <v>280</v>
      </c>
      <c r="H837" s="10" t="s">
        <v>4080</v>
      </c>
      <c r="I837" s="10" t="s">
        <v>4081</v>
      </c>
      <c r="J837" s="10"/>
      <c r="K837" s="10"/>
      <c r="L837" s="10" t="s">
        <v>352</v>
      </c>
      <c r="M837" s="10" t="s">
        <v>4082</v>
      </c>
      <c r="N837" s="10" t="s">
        <v>3999</v>
      </c>
      <c r="O837" s="11">
        <v>45950</v>
      </c>
      <c r="P837" s="12">
        <v>4416</v>
      </c>
      <c r="Q837" s="13">
        <v>0</v>
      </c>
      <c r="R837" s="11">
        <v>45954</v>
      </c>
      <c r="S837" s="11">
        <v>47415</v>
      </c>
      <c r="T837" s="10" t="s">
        <v>4000</v>
      </c>
      <c r="U837" s="10" t="s">
        <v>4001</v>
      </c>
      <c r="V837" s="10" t="s">
        <v>2173</v>
      </c>
      <c r="W837" s="10" t="s">
        <v>4002</v>
      </c>
      <c r="X837" s="10" t="s">
        <v>40</v>
      </c>
    </row>
    <row r="838" spans="1:24" ht="13.5" x14ac:dyDescent="0.25">
      <c r="A838" t="s">
        <v>4996</v>
      </c>
      <c r="C838" t="e">
        <v>#N/A</v>
      </c>
      <c r="D838" s="10" t="s">
        <v>3994</v>
      </c>
      <c r="E838" s="34">
        <v>20268200992</v>
      </c>
      <c r="F838" s="10" t="s">
        <v>3995</v>
      </c>
      <c r="G838" s="10" t="s">
        <v>280</v>
      </c>
      <c r="H838" s="10" t="s">
        <v>4083</v>
      </c>
      <c r="I838" s="10" t="s">
        <v>4084</v>
      </c>
      <c r="J838" s="10"/>
      <c r="K838" s="10"/>
      <c r="L838" s="10" t="s">
        <v>301</v>
      </c>
      <c r="M838" s="10" t="s">
        <v>4085</v>
      </c>
      <c r="N838" s="10" t="s">
        <v>3999</v>
      </c>
      <c r="O838" s="11">
        <v>45950</v>
      </c>
      <c r="P838" s="12">
        <v>3750</v>
      </c>
      <c r="Q838" s="13">
        <v>0</v>
      </c>
      <c r="R838" s="11">
        <v>45954</v>
      </c>
      <c r="S838" s="11">
        <v>47415</v>
      </c>
      <c r="T838" s="10" t="s">
        <v>4000</v>
      </c>
      <c r="U838" s="10" t="s">
        <v>4001</v>
      </c>
      <c r="V838" s="10" t="s">
        <v>2173</v>
      </c>
      <c r="W838" s="10" t="s">
        <v>4002</v>
      </c>
      <c r="X838" s="10" t="s">
        <v>40</v>
      </c>
    </row>
    <row r="839" spans="1:24" ht="13.5" x14ac:dyDescent="0.25">
      <c r="A839" t="s">
        <v>4996</v>
      </c>
      <c r="C839" t="e">
        <v>#N/A</v>
      </c>
      <c r="D839" s="10" t="s">
        <v>3994</v>
      </c>
      <c r="E839" s="34">
        <v>20268201024</v>
      </c>
      <c r="F839" s="10" t="s">
        <v>3995</v>
      </c>
      <c r="G839" s="10" t="s">
        <v>280</v>
      </c>
      <c r="H839" s="10" t="s">
        <v>4092</v>
      </c>
      <c r="I839" s="10" t="s">
        <v>4093</v>
      </c>
      <c r="J839" s="10"/>
      <c r="K839" s="10"/>
      <c r="L839" s="10" t="s">
        <v>352</v>
      </c>
      <c r="M839" s="10" t="s">
        <v>4094</v>
      </c>
      <c r="N839" s="10" t="s">
        <v>3999</v>
      </c>
      <c r="O839" s="11">
        <v>45950</v>
      </c>
      <c r="P839" s="12">
        <v>7056</v>
      </c>
      <c r="Q839" s="13">
        <v>0</v>
      </c>
      <c r="R839" s="11">
        <v>45956</v>
      </c>
      <c r="S839" s="11">
        <v>47417</v>
      </c>
      <c r="T839" s="10" t="s">
        <v>4000</v>
      </c>
      <c r="U839" s="10" t="s">
        <v>4001</v>
      </c>
      <c r="V839" s="10" t="s">
        <v>2173</v>
      </c>
      <c r="W839" s="10" t="s">
        <v>4002</v>
      </c>
      <c r="X839" s="10" t="s">
        <v>40</v>
      </c>
    </row>
    <row r="840" spans="1:24" ht="13.5" x14ac:dyDescent="0.25">
      <c r="A840" t="s">
        <v>4996</v>
      </c>
      <c r="C840" t="e">
        <v>#N/A</v>
      </c>
      <c r="D840" s="10" t="s">
        <v>3994</v>
      </c>
      <c r="E840" s="34">
        <v>20268201025</v>
      </c>
      <c r="F840" s="10" t="s">
        <v>3995</v>
      </c>
      <c r="G840" s="10" t="s">
        <v>280</v>
      </c>
      <c r="H840" s="10" t="s">
        <v>4095</v>
      </c>
      <c r="I840" s="10" t="s">
        <v>4096</v>
      </c>
      <c r="J840" s="10"/>
      <c r="K840" s="10"/>
      <c r="L840" s="10" t="s">
        <v>33</v>
      </c>
      <c r="M840" s="10" t="s">
        <v>4097</v>
      </c>
      <c r="N840" s="10" t="s">
        <v>3999</v>
      </c>
      <c r="O840" s="11">
        <v>45950</v>
      </c>
      <c r="P840" s="12">
        <v>14200</v>
      </c>
      <c r="Q840" s="13">
        <v>0</v>
      </c>
      <c r="R840" s="11">
        <v>45956</v>
      </c>
      <c r="S840" s="11">
        <v>47417</v>
      </c>
      <c r="T840" s="10" t="s">
        <v>4000</v>
      </c>
      <c r="U840" s="10" t="s">
        <v>4001</v>
      </c>
      <c r="V840" s="10" t="s">
        <v>2173</v>
      </c>
      <c r="W840" s="10" t="s">
        <v>4002</v>
      </c>
      <c r="X840" s="10" t="s">
        <v>40</v>
      </c>
    </row>
    <row r="841" spans="1:24" ht="13.5" x14ac:dyDescent="0.25">
      <c r="A841" t="s">
        <v>4996</v>
      </c>
      <c r="C841" t="e">
        <v>#N/A</v>
      </c>
      <c r="D841" s="10" t="s">
        <v>3994</v>
      </c>
      <c r="E841" s="34">
        <v>20268201026</v>
      </c>
      <c r="F841" s="10" t="s">
        <v>3995</v>
      </c>
      <c r="G841" s="10" t="s">
        <v>280</v>
      </c>
      <c r="H841" s="10" t="s">
        <v>4098</v>
      </c>
      <c r="I841" s="10" t="s">
        <v>4099</v>
      </c>
      <c r="J841" s="10"/>
      <c r="K841" s="10"/>
      <c r="L841" s="10" t="s">
        <v>431</v>
      </c>
      <c r="M841" s="10" t="s">
        <v>4100</v>
      </c>
      <c r="N841" s="10" t="s">
        <v>3999</v>
      </c>
      <c r="O841" s="11">
        <v>45950</v>
      </c>
      <c r="P841" s="12">
        <v>4714.5600000000004</v>
      </c>
      <c r="Q841" s="13">
        <v>0</v>
      </c>
      <c r="R841" s="11">
        <v>45956</v>
      </c>
      <c r="S841" s="11">
        <v>47417</v>
      </c>
      <c r="T841" s="10" t="s">
        <v>4000</v>
      </c>
      <c r="U841" s="10" t="s">
        <v>4001</v>
      </c>
      <c r="V841" s="10" t="s">
        <v>2173</v>
      </c>
      <c r="W841" s="10" t="s">
        <v>4002</v>
      </c>
      <c r="X841" s="10" t="s">
        <v>40</v>
      </c>
    </row>
    <row r="842" spans="1:24" ht="13.5" x14ac:dyDescent="0.25">
      <c r="A842" t="s">
        <v>4996</v>
      </c>
      <c r="C842" t="e">
        <v>#N/A</v>
      </c>
      <c r="D842" s="10" t="s">
        <v>3994</v>
      </c>
      <c r="E842" s="34">
        <v>20268201028</v>
      </c>
      <c r="F842" s="10" t="s">
        <v>3995</v>
      </c>
      <c r="G842" s="10" t="s">
        <v>280</v>
      </c>
      <c r="H842" s="10" t="s">
        <v>4101</v>
      </c>
      <c r="I842" s="10" t="s">
        <v>4102</v>
      </c>
      <c r="J842" s="10"/>
      <c r="K842" s="10"/>
      <c r="L842" s="10" t="s">
        <v>352</v>
      </c>
      <c r="M842" s="10" t="s">
        <v>4103</v>
      </c>
      <c r="N842" s="10" t="s">
        <v>3999</v>
      </c>
      <c r="O842" s="11">
        <v>45950</v>
      </c>
      <c r="P842" s="12">
        <v>4704</v>
      </c>
      <c r="Q842" s="13">
        <v>0</v>
      </c>
      <c r="R842" s="11">
        <v>45956</v>
      </c>
      <c r="S842" s="11">
        <v>47417</v>
      </c>
      <c r="T842" s="10" t="s">
        <v>4000</v>
      </c>
      <c r="U842" s="10" t="s">
        <v>4001</v>
      </c>
      <c r="V842" s="10" t="s">
        <v>2173</v>
      </c>
      <c r="W842" s="10" t="s">
        <v>4002</v>
      </c>
      <c r="X842" s="10" t="s">
        <v>40</v>
      </c>
    </row>
    <row r="843" spans="1:24" ht="13.5" x14ac:dyDescent="0.25">
      <c r="A843" t="s">
        <v>4996</v>
      </c>
      <c r="C843" t="e">
        <v>#N/A</v>
      </c>
      <c r="D843" s="10" t="s">
        <v>3994</v>
      </c>
      <c r="E843" s="34">
        <v>20268201037</v>
      </c>
      <c r="F843" s="10" t="s">
        <v>3995</v>
      </c>
      <c r="G843" s="10" t="s">
        <v>280</v>
      </c>
      <c r="H843" s="10" t="s">
        <v>4107</v>
      </c>
      <c r="I843" s="10" t="s">
        <v>4108</v>
      </c>
      <c r="J843" s="10"/>
      <c r="K843" s="10"/>
      <c r="L843" s="10" t="s">
        <v>301</v>
      </c>
      <c r="M843" s="10" t="s">
        <v>4109</v>
      </c>
      <c r="N843" s="10" t="s">
        <v>4024</v>
      </c>
      <c r="O843" s="11">
        <v>45950</v>
      </c>
      <c r="P843" s="12">
        <v>880.08</v>
      </c>
      <c r="Q843" s="13">
        <v>0</v>
      </c>
      <c r="R843" s="11">
        <v>45959</v>
      </c>
      <c r="S843" s="11">
        <v>47420</v>
      </c>
      <c r="T843" s="10" t="s">
        <v>4000</v>
      </c>
      <c r="U843" s="10" t="s">
        <v>4001</v>
      </c>
      <c r="V843" s="10" t="s">
        <v>2173</v>
      </c>
      <c r="W843" s="10" t="s">
        <v>4002</v>
      </c>
      <c r="X843" s="10" t="s">
        <v>40</v>
      </c>
    </row>
    <row r="844" spans="1:24" ht="13.5" x14ac:dyDescent="0.25">
      <c r="A844" t="s">
        <v>4996</v>
      </c>
      <c r="C844" t="e">
        <v>#N/A</v>
      </c>
      <c r="D844" s="10" t="s">
        <v>3994</v>
      </c>
      <c r="E844" s="34">
        <v>20268201038</v>
      </c>
      <c r="F844" s="10" t="s">
        <v>3995</v>
      </c>
      <c r="G844" s="10" t="s">
        <v>280</v>
      </c>
      <c r="H844" s="10" t="s">
        <v>4110</v>
      </c>
      <c r="I844" s="10" t="s">
        <v>4111</v>
      </c>
      <c r="J844" s="10"/>
      <c r="K844" s="10"/>
      <c r="L844" s="10" t="s">
        <v>431</v>
      </c>
      <c r="M844" s="10" t="s">
        <v>4112</v>
      </c>
      <c r="N844" s="10" t="s">
        <v>3999</v>
      </c>
      <c r="O844" s="11">
        <v>45950</v>
      </c>
      <c r="P844" s="12">
        <v>5824</v>
      </c>
      <c r="Q844" s="13">
        <v>0</v>
      </c>
      <c r="R844" s="11">
        <v>45959</v>
      </c>
      <c r="S844" s="11">
        <v>47420</v>
      </c>
      <c r="T844" s="10" t="s">
        <v>4000</v>
      </c>
      <c r="U844" s="10" t="s">
        <v>4001</v>
      </c>
      <c r="V844" s="10" t="s">
        <v>2173</v>
      </c>
      <c r="W844" s="10" t="s">
        <v>4002</v>
      </c>
      <c r="X844" s="10" t="s">
        <v>40</v>
      </c>
    </row>
    <row r="845" spans="1:24" ht="13.5" x14ac:dyDescent="0.25">
      <c r="A845" t="s">
        <v>4996</v>
      </c>
      <c r="C845" t="e">
        <v>#N/A</v>
      </c>
      <c r="D845" s="10" t="s">
        <v>3994</v>
      </c>
      <c r="E845" s="34">
        <v>20268201039</v>
      </c>
      <c r="F845" s="10" t="s">
        <v>3995</v>
      </c>
      <c r="G845" s="10" t="s">
        <v>280</v>
      </c>
      <c r="H845" s="10" t="s">
        <v>4113</v>
      </c>
      <c r="I845" s="10" t="s">
        <v>4114</v>
      </c>
      <c r="J845" s="10"/>
      <c r="K845" s="10"/>
      <c r="L845" s="10" t="s">
        <v>431</v>
      </c>
      <c r="M845" s="10" t="s">
        <v>4115</v>
      </c>
      <c r="N845" s="10" t="s">
        <v>3999</v>
      </c>
      <c r="O845" s="11">
        <v>45950</v>
      </c>
      <c r="P845" s="12">
        <v>7429.52</v>
      </c>
      <c r="Q845" s="13">
        <v>0</v>
      </c>
      <c r="R845" s="11">
        <v>45959</v>
      </c>
      <c r="S845" s="11">
        <v>47420</v>
      </c>
      <c r="T845" s="10" t="s">
        <v>4000</v>
      </c>
      <c r="U845" s="10" t="s">
        <v>4001</v>
      </c>
      <c r="V845" s="10" t="s">
        <v>2173</v>
      </c>
      <c r="W845" s="10" t="s">
        <v>4002</v>
      </c>
      <c r="X845" s="10" t="s">
        <v>40</v>
      </c>
    </row>
    <row r="846" spans="1:24" ht="13.5" x14ac:dyDescent="0.25">
      <c r="A846" t="s">
        <v>4996</v>
      </c>
      <c r="C846" t="e">
        <v>#N/A</v>
      </c>
      <c r="D846" s="10" t="s">
        <v>3994</v>
      </c>
      <c r="E846" s="34">
        <v>20268201081</v>
      </c>
      <c r="F846" s="10" t="s">
        <v>3995</v>
      </c>
      <c r="G846" s="10" t="s">
        <v>280</v>
      </c>
      <c r="H846" s="10" t="s">
        <v>4128</v>
      </c>
      <c r="I846" s="10" t="s">
        <v>4129</v>
      </c>
      <c r="J846" s="10"/>
      <c r="K846" s="10"/>
      <c r="L846" s="10" t="s">
        <v>33</v>
      </c>
      <c r="M846" s="10" t="s">
        <v>4130</v>
      </c>
      <c r="N846" s="10" t="s">
        <v>3999</v>
      </c>
      <c r="O846" s="11">
        <v>45950</v>
      </c>
      <c r="P846" s="12">
        <v>4293.3999999999996</v>
      </c>
      <c r="Q846" s="13">
        <v>0</v>
      </c>
      <c r="R846" s="11">
        <v>45960</v>
      </c>
      <c r="S846" s="11">
        <v>47421</v>
      </c>
      <c r="T846" s="10" t="s">
        <v>4000</v>
      </c>
      <c r="U846" s="10" t="s">
        <v>4001</v>
      </c>
      <c r="V846" s="10" t="s">
        <v>2173</v>
      </c>
      <c r="W846" s="10" t="s">
        <v>4002</v>
      </c>
      <c r="X846" s="10" t="s">
        <v>40</v>
      </c>
    </row>
    <row r="847" spans="1:24" ht="13.5" x14ac:dyDescent="0.25">
      <c r="A847" t="s">
        <v>4996</v>
      </c>
      <c r="C847" t="e">
        <v>#N/A</v>
      </c>
      <c r="D847" s="10" t="s">
        <v>3994</v>
      </c>
      <c r="E847" s="34">
        <v>20268201083</v>
      </c>
      <c r="F847" s="10" t="s">
        <v>3995</v>
      </c>
      <c r="G847" s="10" t="s">
        <v>280</v>
      </c>
      <c r="H847" s="10" t="s">
        <v>4134</v>
      </c>
      <c r="I847" s="10" t="s">
        <v>4135</v>
      </c>
      <c r="J847" s="10"/>
      <c r="K847" s="10"/>
      <c r="L847" s="10" t="s">
        <v>431</v>
      </c>
      <c r="M847" s="10" t="s">
        <v>4136</v>
      </c>
      <c r="N847" s="10" t="s">
        <v>4137</v>
      </c>
      <c r="O847" s="11">
        <v>45950</v>
      </c>
      <c r="P847" s="12">
        <v>6248.48</v>
      </c>
      <c r="Q847" s="13">
        <v>0</v>
      </c>
      <c r="R847" s="11">
        <v>45960</v>
      </c>
      <c r="S847" s="11">
        <v>47421</v>
      </c>
      <c r="T847" s="10" t="s">
        <v>4000</v>
      </c>
      <c r="U847" s="10" t="s">
        <v>4001</v>
      </c>
      <c r="V847" s="10" t="s">
        <v>2173</v>
      </c>
      <c r="W847" s="10" t="s">
        <v>4002</v>
      </c>
      <c r="X847" s="10" t="s">
        <v>40</v>
      </c>
    </row>
    <row r="848" spans="1:24" ht="13.5" x14ac:dyDescent="0.25">
      <c r="A848" t="s">
        <v>4996</v>
      </c>
      <c r="C848" t="e">
        <v>#N/A</v>
      </c>
      <c r="D848" s="10" t="s">
        <v>3994</v>
      </c>
      <c r="E848" s="34">
        <v>20268201086</v>
      </c>
      <c r="F848" s="10" t="s">
        <v>3995</v>
      </c>
      <c r="G848" s="10" t="s">
        <v>280</v>
      </c>
      <c r="H848" s="10" t="s">
        <v>4144</v>
      </c>
      <c r="I848" s="10" t="s">
        <v>4145</v>
      </c>
      <c r="J848" s="10"/>
      <c r="K848" s="10"/>
      <c r="L848" s="10" t="s">
        <v>431</v>
      </c>
      <c r="M848" s="10" t="s">
        <v>4146</v>
      </c>
      <c r="N848" s="10" t="s">
        <v>3999</v>
      </c>
      <c r="O848" s="11">
        <v>45950</v>
      </c>
      <c r="P848" s="12">
        <v>8722</v>
      </c>
      <c r="Q848" s="13">
        <v>0</v>
      </c>
      <c r="R848" s="11">
        <v>45960</v>
      </c>
      <c r="S848" s="11">
        <v>47421</v>
      </c>
      <c r="T848" s="10" t="s">
        <v>4000</v>
      </c>
      <c r="U848" s="10" t="s">
        <v>4001</v>
      </c>
      <c r="V848" s="10" t="s">
        <v>2173</v>
      </c>
      <c r="W848" s="10" t="s">
        <v>4002</v>
      </c>
      <c r="X848" s="10" t="s">
        <v>40</v>
      </c>
    </row>
    <row r="849" spans="1:24" ht="13.5" x14ac:dyDescent="0.25">
      <c r="A849" t="s">
        <v>4996</v>
      </c>
      <c r="C849" t="e">
        <v>#N/A</v>
      </c>
      <c r="D849" s="10" t="s">
        <v>3994</v>
      </c>
      <c r="E849" s="34">
        <v>20268201111</v>
      </c>
      <c r="F849" s="10" t="s">
        <v>3995</v>
      </c>
      <c r="G849" s="10" t="s">
        <v>280</v>
      </c>
      <c r="H849" s="10" t="s">
        <v>4151</v>
      </c>
      <c r="I849" s="10" t="s">
        <v>4152</v>
      </c>
      <c r="J849" s="10"/>
      <c r="K849" s="10"/>
      <c r="L849" s="10" t="s">
        <v>352</v>
      </c>
      <c r="M849" s="10" t="s">
        <v>4153</v>
      </c>
      <c r="N849" s="10" t="s">
        <v>3999</v>
      </c>
      <c r="O849" s="11">
        <v>45950</v>
      </c>
      <c r="P849" s="12">
        <v>8306.56</v>
      </c>
      <c r="Q849" s="13">
        <v>0</v>
      </c>
      <c r="R849" s="11">
        <v>45960</v>
      </c>
      <c r="S849" s="11">
        <v>47421</v>
      </c>
      <c r="T849" s="10" t="s">
        <v>4000</v>
      </c>
      <c r="U849" s="10" t="s">
        <v>4001</v>
      </c>
      <c r="V849" s="10" t="s">
        <v>2173</v>
      </c>
      <c r="W849" s="10" t="s">
        <v>4002</v>
      </c>
      <c r="X849" s="10" t="s">
        <v>40</v>
      </c>
    </row>
    <row r="850" spans="1:24" ht="13.5" x14ac:dyDescent="0.25">
      <c r="A850" t="s">
        <v>4996</v>
      </c>
      <c r="C850" t="e">
        <v>#N/A</v>
      </c>
      <c r="D850" s="10" t="s">
        <v>3994</v>
      </c>
      <c r="E850" s="34">
        <v>20268201127</v>
      </c>
      <c r="F850" s="10"/>
      <c r="G850" s="10" t="s">
        <v>280</v>
      </c>
      <c r="H850" s="10" t="s">
        <v>4165</v>
      </c>
      <c r="I850" s="10" t="s">
        <v>4166</v>
      </c>
      <c r="J850" s="10"/>
      <c r="K850" s="10"/>
      <c r="L850" s="10" t="s">
        <v>431</v>
      </c>
      <c r="M850" s="10" t="s">
        <v>4167</v>
      </c>
      <c r="N850" s="10" t="s">
        <v>4168</v>
      </c>
      <c r="O850" s="11">
        <v>45950</v>
      </c>
      <c r="P850" s="12">
        <v>0</v>
      </c>
      <c r="Q850" s="13">
        <v>0</v>
      </c>
      <c r="R850" s="11">
        <v>45928</v>
      </c>
      <c r="S850" s="11">
        <v>46278</v>
      </c>
      <c r="T850" s="10" t="s">
        <v>4161</v>
      </c>
      <c r="U850" s="10" t="s">
        <v>4162</v>
      </c>
      <c r="V850" s="10" t="s">
        <v>4163</v>
      </c>
      <c r="W850" s="10" t="s">
        <v>4164</v>
      </c>
      <c r="X850" s="10" t="s">
        <v>40</v>
      </c>
    </row>
    <row r="851" spans="1:24" ht="13.5" x14ac:dyDescent="0.25">
      <c r="A851" t="s">
        <v>4996</v>
      </c>
      <c r="C851" t="e">
        <v>#N/A</v>
      </c>
      <c r="D851" s="10" t="s">
        <v>28</v>
      </c>
      <c r="E851" s="34">
        <v>20268803032</v>
      </c>
      <c r="F851" s="10" t="s">
        <v>4826</v>
      </c>
      <c r="G851" s="10" t="s">
        <v>2286</v>
      </c>
      <c r="H851" s="10" t="s">
        <v>4827</v>
      </c>
      <c r="I851" s="10" t="s">
        <v>4828</v>
      </c>
      <c r="J851" s="10"/>
      <c r="K851" s="10"/>
      <c r="L851" s="10" t="s">
        <v>352</v>
      </c>
      <c r="M851" s="10" t="s">
        <v>4829</v>
      </c>
      <c r="N851" s="10" t="s">
        <v>4830</v>
      </c>
      <c r="O851" s="11">
        <v>45950</v>
      </c>
      <c r="P851" s="12">
        <v>85894</v>
      </c>
      <c r="Q851" s="13">
        <v>85894</v>
      </c>
      <c r="R851" s="11">
        <v>45870</v>
      </c>
      <c r="S851" s="11">
        <v>46234</v>
      </c>
      <c r="T851" s="10" t="s">
        <v>813</v>
      </c>
      <c r="U851" s="10" t="s">
        <v>4720</v>
      </c>
      <c r="V851" s="10" t="s">
        <v>813</v>
      </c>
      <c r="W851" s="10" t="s">
        <v>814</v>
      </c>
      <c r="X851" s="10" t="s">
        <v>308</v>
      </c>
    </row>
    <row r="852" spans="1:24" ht="13.5" x14ac:dyDescent="0.25">
      <c r="A852" t="s">
        <v>4996</v>
      </c>
      <c r="C852" t="e">
        <v>#N/A</v>
      </c>
      <c r="D852" s="10" t="s">
        <v>28</v>
      </c>
      <c r="E852" s="34">
        <v>20268800909</v>
      </c>
      <c r="F852" s="10" t="s">
        <v>153</v>
      </c>
      <c r="G852" s="10" t="s">
        <v>47</v>
      </c>
      <c r="H852" s="10" t="s">
        <v>154</v>
      </c>
      <c r="I852" s="10" t="s">
        <v>155</v>
      </c>
      <c r="J852" s="10"/>
      <c r="K852" s="10"/>
      <c r="L852" s="10" t="s">
        <v>50</v>
      </c>
      <c r="M852" s="10" t="s">
        <v>156</v>
      </c>
      <c r="N852" s="10" t="s">
        <v>157</v>
      </c>
      <c r="O852" s="11">
        <v>45947</v>
      </c>
      <c r="P852" s="12">
        <v>937500</v>
      </c>
      <c r="Q852" s="13">
        <v>62500</v>
      </c>
      <c r="R852" s="11">
        <v>45839</v>
      </c>
      <c r="S852" s="11">
        <v>46934</v>
      </c>
      <c r="T852" s="10" t="s">
        <v>53</v>
      </c>
      <c r="U852" s="10" t="s">
        <v>54</v>
      </c>
      <c r="V852" s="10" t="s">
        <v>55</v>
      </c>
      <c r="W852" s="10" t="s">
        <v>56</v>
      </c>
      <c r="X852" s="10" t="s">
        <v>57</v>
      </c>
    </row>
    <row r="853" spans="1:24" ht="13.5" x14ac:dyDescent="0.25">
      <c r="A853" t="s">
        <v>4996</v>
      </c>
      <c r="C853" t="e">
        <v>#N/A</v>
      </c>
      <c r="D853" s="10" t="s">
        <v>28</v>
      </c>
      <c r="E853" s="34">
        <v>20261404306</v>
      </c>
      <c r="F853" s="10" t="s">
        <v>201</v>
      </c>
      <c r="G853" s="10" t="s">
        <v>190</v>
      </c>
      <c r="H853" s="10" t="s">
        <v>202</v>
      </c>
      <c r="I853" s="10" t="s">
        <v>203</v>
      </c>
      <c r="J853" s="10"/>
      <c r="K853" s="10"/>
      <c r="L853" s="10" t="s">
        <v>204</v>
      </c>
      <c r="M853" s="10" t="s">
        <v>205</v>
      </c>
      <c r="N853" s="10" t="s">
        <v>206</v>
      </c>
      <c r="O853" s="11">
        <v>45947</v>
      </c>
      <c r="P853" s="12">
        <v>18702</v>
      </c>
      <c r="Q853" s="13">
        <v>0</v>
      </c>
      <c r="R853" s="11">
        <v>45474</v>
      </c>
      <c r="S853" s="11">
        <v>45838</v>
      </c>
      <c r="T853" s="10" t="s">
        <v>36</v>
      </c>
      <c r="U853" s="10" t="s">
        <v>37</v>
      </c>
      <c r="V853" s="10" t="s">
        <v>38</v>
      </c>
      <c r="W853" s="10" t="s">
        <v>39</v>
      </c>
      <c r="X853" s="10" t="s">
        <v>40</v>
      </c>
    </row>
    <row r="854" spans="1:24" ht="13.5" x14ac:dyDescent="0.25">
      <c r="A854" t="s">
        <v>4996</v>
      </c>
      <c r="C854" t="e">
        <v>#N/A</v>
      </c>
      <c r="D854" s="10" t="s">
        <v>28</v>
      </c>
      <c r="E854" s="34">
        <v>20261404308</v>
      </c>
      <c r="F854" s="10" t="s">
        <v>201</v>
      </c>
      <c r="G854" s="10" t="s">
        <v>190</v>
      </c>
      <c r="H854" s="10" t="s">
        <v>202</v>
      </c>
      <c r="I854" s="10" t="s">
        <v>203</v>
      </c>
      <c r="J854" s="10"/>
      <c r="K854" s="10"/>
      <c r="L854" s="10" t="s">
        <v>204</v>
      </c>
      <c r="M854" s="10" t="s">
        <v>207</v>
      </c>
      <c r="N854" s="10" t="s">
        <v>206</v>
      </c>
      <c r="O854" s="11">
        <v>45947</v>
      </c>
      <c r="P854" s="12">
        <v>11382</v>
      </c>
      <c r="Q854" s="13">
        <v>0</v>
      </c>
      <c r="R854" s="11">
        <v>45474</v>
      </c>
      <c r="S854" s="11">
        <v>45838</v>
      </c>
      <c r="T854" s="10" t="s">
        <v>36</v>
      </c>
      <c r="U854" s="10" t="s">
        <v>37</v>
      </c>
      <c r="V854" s="10" t="s">
        <v>38</v>
      </c>
      <c r="W854" s="10" t="s">
        <v>39</v>
      </c>
      <c r="X854" s="10" t="s">
        <v>40</v>
      </c>
    </row>
    <row r="855" spans="1:24" ht="13.5" x14ac:dyDescent="0.25">
      <c r="A855" t="s">
        <v>4996</v>
      </c>
      <c r="C855" t="e">
        <v>#N/A</v>
      </c>
      <c r="D855" s="10" t="s">
        <v>28</v>
      </c>
      <c r="E855" s="34">
        <v>20261403620</v>
      </c>
      <c r="F855" s="10" t="s">
        <v>442</v>
      </c>
      <c r="G855" s="10" t="s">
        <v>437</v>
      </c>
      <c r="H855" s="10" t="s">
        <v>443</v>
      </c>
      <c r="I855" s="10" t="s">
        <v>444</v>
      </c>
      <c r="J855" s="10"/>
      <c r="K855" s="10"/>
      <c r="L855" s="10" t="s">
        <v>33</v>
      </c>
      <c r="M855" s="10" t="s">
        <v>445</v>
      </c>
      <c r="N855" s="10" t="s">
        <v>446</v>
      </c>
      <c r="O855" s="11">
        <v>45947</v>
      </c>
      <c r="P855" s="12">
        <v>50000</v>
      </c>
      <c r="Q855" s="13">
        <v>0</v>
      </c>
      <c r="R855" s="11">
        <v>45945</v>
      </c>
      <c r="S855" s="11">
        <v>46203</v>
      </c>
      <c r="T855" s="10" t="s">
        <v>324</v>
      </c>
      <c r="U855" s="10" t="s">
        <v>325</v>
      </c>
      <c r="V855" s="10" t="s">
        <v>434</v>
      </c>
      <c r="W855" s="10" t="s">
        <v>435</v>
      </c>
      <c r="X855" s="10" t="s">
        <v>296</v>
      </c>
    </row>
    <row r="856" spans="1:24" ht="13.5" x14ac:dyDescent="0.25">
      <c r="A856" t="s">
        <v>4996</v>
      </c>
      <c r="C856" t="e">
        <v>#N/A</v>
      </c>
      <c r="D856" s="10" t="s">
        <v>28</v>
      </c>
      <c r="E856" s="34">
        <v>20268801548</v>
      </c>
      <c r="F856" s="10" t="s">
        <v>921</v>
      </c>
      <c r="G856" s="10" t="s">
        <v>47</v>
      </c>
      <c r="H856" s="10" t="s">
        <v>518</v>
      </c>
      <c r="I856" s="10" t="s">
        <v>519</v>
      </c>
      <c r="J856" s="10" t="s">
        <v>319</v>
      </c>
      <c r="K856" s="10" t="s">
        <v>193</v>
      </c>
      <c r="L856" s="10" t="s">
        <v>33</v>
      </c>
      <c r="M856" s="10" t="s">
        <v>922</v>
      </c>
      <c r="N856" s="10" t="s">
        <v>923</v>
      </c>
      <c r="O856" s="11">
        <v>45947</v>
      </c>
      <c r="P856" s="12">
        <v>748500</v>
      </c>
      <c r="Q856" s="13">
        <v>54890</v>
      </c>
      <c r="R856" s="11">
        <v>45658</v>
      </c>
      <c r="S856" s="11">
        <v>46752</v>
      </c>
      <c r="T856" s="10" t="s">
        <v>331</v>
      </c>
      <c r="U856" s="10" t="s">
        <v>332</v>
      </c>
      <c r="V856" s="10" t="s">
        <v>306</v>
      </c>
      <c r="W856" s="10" t="s">
        <v>307</v>
      </c>
      <c r="X856" s="10" t="s">
        <v>308</v>
      </c>
    </row>
    <row r="857" spans="1:24" ht="13.5" x14ac:dyDescent="0.25">
      <c r="A857" t="s">
        <v>4996</v>
      </c>
      <c r="C857" t="e">
        <v>#N/A</v>
      </c>
      <c r="D857" s="10" t="s">
        <v>28</v>
      </c>
      <c r="E857" s="34">
        <v>20268802366</v>
      </c>
      <c r="F857" s="10" t="s">
        <v>982</v>
      </c>
      <c r="G857" s="10" t="s">
        <v>47</v>
      </c>
      <c r="H857" s="10" t="s">
        <v>983</v>
      </c>
      <c r="I857" s="10" t="s">
        <v>984</v>
      </c>
      <c r="J857" s="10"/>
      <c r="K857" s="10"/>
      <c r="L857" s="10" t="s">
        <v>33</v>
      </c>
      <c r="M857" s="10" t="s">
        <v>985</v>
      </c>
      <c r="N857" s="10" t="s">
        <v>952</v>
      </c>
      <c r="O857" s="11">
        <v>45947</v>
      </c>
      <c r="P857" s="12">
        <v>499442.63</v>
      </c>
      <c r="Q857" s="13">
        <v>119866.23</v>
      </c>
      <c r="R857" s="11">
        <v>45839</v>
      </c>
      <c r="S857" s="11">
        <v>46022</v>
      </c>
      <c r="T857" s="10" t="s">
        <v>355</v>
      </c>
      <c r="U857" s="10" t="s">
        <v>356</v>
      </c>
      <c r="V857" s="10" t="s">
        <v>55</v>
      </c>
      <c r="W857" s="10" t="s">
        <v>56</v>
      </c>
      <c r="X857" s="10" t="s">
        <v>57</v>
      </c>
    </row>
    <row r="858" spans="1:24" ht="13.5" x14ac:dyDescent="0.25">
      <c r="A858" t="s">
        <v>4996</v>
      </c>
      <c r="C858" t="e">
        <v>#N/A</v>
      </c>
      <c r="D858" s="10" t="s">
        <v>28</v>
      </c>
      <c r="E858" s="34">
        <v>20268803051</v>
      </c>
      <c r="F858" s="10" t="s">
        <v>1227</v>
      </c>
      <c r="G858" s="10" t="s">
        <v>1228</v>
      </c>
      <c r="H858" s="10" t="s">
        <v>1229</v>
      </c>
      <c r="I858" s="10" t="s">
        <v>1230</v>
      </c>
      <c r="J858" s="10"/>
      <c r="K858" s="10"/>
      <c r="L858" s="10" t="s">
        <v>50</v>
      </c>
      <c r="M858" s="10" t="s">
        <v>1231</v>
      </c>
      <c r="N858" s="10" t="s">
        <v>1232</v>
      </c>
      <c r="O858" s="11">
        <v>45947</v>
      </c>
      <c r="P858" s="12">
        <v>37500</v>
      </c>
      <c r="Q858" s="13">
        <v>0</v>
      </c>
      <c r="R858" s="11">
        <v>45108</v>
      </c>
      <c r="S858" s="11">
        <v>46203</v>
      </c>
      <c r="T858" s="10" t="s">
        <v>759</v>
      </c>
      <c r="U858" s="10" t="s">
        <v>760</v>
      </c>
      <c r="V858" s="10" t="s">
        <v>55</v>
      </c>
      <c r="W858" s="10" t="s">
        <v>56</v>
      </c>
      <c r="X858" s="10" t="s">
        <v>57</v>
      </c>
    </row>
    <row r="859" spans="1:24" ht="13.5" x14ac:dyDescent="0.25">
      <c r="A859" t="s">
        <v>4995</v>
      </c>
      <c r="B859" t="s">
        <v>4984</v>
      </c>
      <c r="C859" s="32" t="s">
        <v>4985</v>
      </c>
      <c r="D859" s="10" t="s">
        <v>28</v>
      </c>
      <c r="E859" s="34">
        <v>20268802450</v>
      </c>
      <c r="F859" s="10" t="s">
        <v>1394</v>
      </c>
      <c r="G859" s="10" t="s">
        <v>1282</v>
      </c>
      <c r="H859" s="10" t="s">
        <v>1395</v>
      </c>
      <c r="I859" s="10" t="s">
        <v>1396</v>
      </c>
      <c r="J859" s="10"/>
      <c r="K859" s="10"/>
      <c r="L859" s="10" t="s">
        <v>50</v>
      </c>
      <c r="M859" s="10" t="s">
        <v>1397</v>
      </c>
      <c r="N859" s="10" t="s">
        <v>1398</v>
      </c>
      <c r="O859" s="11">
        <v>45947</v>
      </c>
      <c r="P859" s="12">
        <v>937500</v>
      </c>
      <c r="Q859" s="13">
        <v>56250</v>
      </c>
      <c r="R859" s="11">
        <v>45108</v>
      </c>
      <c r="S859" s="11">
        <v>46203</v>
      </c>
      <c r="T859" s="10" t="s">
        <v>759</v>
      </c>
      <c r="U859" s="10" t="s">
        <v>760</v>
      </c>
      <c r="V859" s="10" t="s">
        <v>55</v>
      </c>
      <c r="W859" s="10" t="s">
        <v>56</v>
      </c>
      <c r="X859" s="10" t="s">
        <v>57</v>
      </c>
    </row>
    <row r="860" spans="1:24" ht="13.5" x14ac:dyDescent="0.25">
      <c r="A860" t="s">
        <v>4996</v>
      </c>
      <c r="C860" t="e">
        <v>#N/A</v>
      </c>
      <c r="D860" s="10" t="s">
        <v>28</v>
      </c>
      <c r="E860" s="34">
        <v>20268803368</v>
      </c>
      <c r="F860" s="10" t="s">
        <v>3328</v>
      </c>
      <c r="G860" s="10" t="s">
        <v>2977</v>
      </c>
      <c r="H860" s="10" t="s">
        <v>3321</v>
      </c>
      <c r="I860" s="10" t="s">
        <v>3322</v>
      </c>
      <c r="J860" s="10"/>
      <c r="K860" s="10"/>
      <c r="L860" s="10" t="s">
        <v>33</v>
      </c>
      <c r="M860" s="10" t="s">
        <v>3329</v>
      </c>
      <c r="N860" s="10" t="s">
        <v>3330</v>
      </c>
      <c r="O860" s="11">
        <v>45947</v>
      </c>
      <c r="P860" s="12">
        <v>15307.75</v>
      </c>
      <c r="Q860" s="13">
        <v>15307.75</v>
      </c>
      <c r="R860" s="11">
        <v>45947</v>
      </c>
      <c r="S860" s="11">
        <v>46008</v>
      </c>
      <c r="T860" s="10" t="s">
        <v>801</v>
      </c>
      <c r="U860" s="10" t="s">
        <v>802</v>
      </c>
      <c r="V860" s="10" t="s">
        <v>434</v>
      </c>
      <c r="W860" s="10" t="s">
        <v>435</v>
      </c>
      <c r="X860" s="10" t="s">
        <v>296</v>
      </c>
    </row>
    <row r="861" spans="1:24" ht="13.5" x14ac:dyDescent="0.25">
      <c r="A861" t="s">
        <v>4996</v>
      </c>
      <c r="C861" t="e">
        <v>#N/A</v>
      </c>
      <c r="D861" s="10" t="s">
        <v>28</v>
      </c>
      <c r="E861" s="34">
        <v>20268803369</v>
      </c>
      <c r="F861" s="10" t="s">
        <v>3331</v>
      </c>
      <c r="G861" s="10" t="s">
        <v>2977</v>
      </c>
      <c r="H861" s="10" t="s">
        <v>545</v>
      </c>
      <c r="I861" s="10" t="s">
        <v>546</v>
      </c>
      <c r="J861" s="10" t="s">
        <v>319</v>
      </c>
      <c r="K861" s="10" t="s">
        <v>320</v>
      </c>
      <c r="L861" s="10" t="s">
        <v>33</v>
      </c>
      <c r="M861" s="10" t="s">
        <v>3332</v>
      </c>
      <c r="N861" s="10" t="s">
        <v>3333</v>
      </c>
      <c r="O861" s="11">
        <v>45947</v>
      </c>
      <c r="P861" s="12">
        <v>4320</v>
      </c>
      <c r="Q861" s="13">
        <v>2622</v>
      </c>
      <c r="R861" s="11">
        <v>45950</v>
      </c>
      <c r="S861" s="11">
        <v>46203</v>
      </c>
      <c r="T861" s="10" t="s">
        <v>801</v>
      </c>
      <c r="U861" s="10" t="s">
        <v>802</v>
      </c>
      <c r="V861" s="10" t="s">
        <v>38</v>
      </c>
      <c r="W861" s="10" t="s">
        <v>39</v>
      </c>
      <c r="X861" s="10" t="s">
        <v>234</v>
      </c>
    </row>
    <row r="862" spans="1:24" ht="13.5" x14ac:dyDescent="0.25">
      <c r="A862" t="s">
        <v>4996</v>
      </c>
      <c r="C862" t="e">
        <v>#N/A</v>
      </c>
      <c r="D862" s="10" t="s">
        <v>28</v>
      </c>
      <c r="E862" s="34">
        <v>20268803373</v>
      </c>
      <c r="F862" s="10" t="s">
        <v>3334</v>
      </c>
      <c r="G862" s="10" t="s">
        <v>2977</v>
      </c>
      <c r="H862" s="10" t="s">
        <v>3054</v>
      </c>
      <c r="I862" s="10" t="s">
        <v>3055</v>
      </c>
      <c r="J862" s="10"/>
      <c r="K862" s="10"/>
      <c r="L862" s="10" t="s">
        <v>431</v>
      </c>
      <c r="M862" s="10" t="s">
        <v>3335</v>
      </c>
      <c r="N862" s="10" t="s">
        <v>3336</v>
      </c>
      <c r="O862" s="11">
        <v>45947</v>
      </c>
      <c r="P862" s="12">
        <v>3460</v>
      </c>
      <c r="Q862" s="13">
        <v>0</v>
      </c>
      <c r="R862" s="11">
        <v>45953</v>
      </c>
      <c r="S862" s="11">
        <v>45953</v>
      </c>
      <c r="T862" s="10" t="s">
        <v>801</v>
      </c>
      <c r="U862" s="10" t="s">
        <v>802</v>
      </c>
      <c r="V862" s="10" t="s">
        <v>38</v>
      </c>
      <c r="W862" s="10" t="s">
        <v>39</v>
      </c>
      <c r="X862" s="10" t="s">
        <v>234</v>
      </c>
    </row>
    <row r="863" spans="1:24" ht="13.5" x14ac:dyDescent="0.25">
      <c r="A863" t="s">
        <v>4996</v>
      </c>
      <c r="C863" t="e">
        <v>#N/A</v>
      </c>
      <c r="D863" s="10" t="s">
        <v>28</v>
      </c>
      <c r="E863" s="34">
        <v>20268803374</v>
      </c>
      <c r="F863" s="10" t="s">
        <v>3337</v>
      </c>
      <c r="G863" s="10" t="s">
        <v>2977</v>
      </c>
      <c r="H863" s="10" t="s">
        <v>3338</v>
      </c>
      <c r="I863" s="10" t="s">
        <v>3339</v>
      </c>
      <c r="J863" s="10"/>
      <c r="K863" s="10"/>
      <c r="L863" s="10" t="s">
        <v>33</v>
      </c>
      <c r="M863" s="10" t="s">
        <v>3340</v>
      </c>
      <c r="N863" s="10" t="s">
        <v>3341</v>
      </c>
      <c r="O863" s="11">
        <v>45947</v>
      </c>
      <c r="P863" s="12">
        <v>9980</v>
      </c>
      <c r="Q863" s="13">
        <v>9980</v>
      </c>
      <c r="R863" s="11">
        <v>45947</v>
      </c>
      <c r="S863" s="11">
        <v>45996</v>
      </c>
      <c r="T863" s="10" t="s">
        <v>801</v>
      </c>
      <c r="U863" s="10" t="s">
        <v>802</v>
      </c>
      <c r="V863" s="10" t="s">
        <v>434</v>
      </c>
      <c r="W863" s="10" t="s">
        <v>435</v>
      </c>
      <c r="X863" s="10" t="s">
        <v>296</v>
      </c>
    </row>
    <row r="864" spans="1:24" ht="13.5" x14ac:dyDescent="0.25">
      <c r="A864" t="s">
        <v>4996</v>
      </c>
      <c r="C864" t="e">
        <v>#N/A</v>
      </c>
      <c r="D864" s="10" t="s">
        <v>28</v>
      </c>
      <c r="E864" s="34">
        <v>20268803377</v>
      </c>
      <c r="F864" s="10" t="s">
        <v>3342</v>
      </c>
      <c r="G864" s="10" t="s">
        <v>2977</v>
      </c>
      <c r="H864" s="10" t="s">
        <v>804</v>
      </c>
      <c r="I864" s="10" t="s">
        <v>805</v>
      </c>
      <c r="J864" s="10"/>
      <c r="K864" s="10" t="s">
        <v>489</v>
      </c>
      <c r="L864" s="10" t="s">
        <v>33</v>
      </c>
      <c r="M864" s="10" t="s">
        <v>3343</v>
      </c>
      <c r="N864" s="10" t="s">
        <v>3344</v>
      </c>
      <c r="O864" s="11">
        <v>45947</v>
      </c>
      <c r="P864" s="12">
        <v>1724.16</v>
      </c>
      <c r="Q864" s="13">
        <v>1724.16</v>
      </c>
      <c r="R864" s="11">
        <v>45947</v>
      </c>
      <c r="S864" s="11">
        <v>46022</v>
      </c>
      <c r="T864" s="10" t="s">
        <v>801</v>
      </c>
      <c r="U864" s="10" t="s">
        <v>802</v>
      </c>
      <c r="V864" s="10" t="s">
        <v>434</v>
      </c>
      <c r="W864" s="10" t="s">
        <v>435</v>
      </c>
      <c r="X864" s="10" t="s">
        <v>296</v>
      </c>
    </row>
    <row r="865" spans="1:24" ht="13.5" x14ac:dyDescent="0.25">
      <c r="A865" t="s">
        <v>4996</v>
      </c>
      <c r="C865" t="e">
        <v>#N/A</v>
      </c>
      <c r="D865" s="10" t="s">
        <v>28</v>
      </c>
      <c r="E865" s="34">
        <v>20268803380</v>
      </c>
      <c r="F865" s="10" t="s">
        <v>3345</v>
      </c>
      <c r="G865" s="10" t="s">
        <v>2977</v>
      </c>
      <c r="H865" s="10" t="s">
        <v>3346</v>
      </c>
      <c r="I865" s="10" t="s">
        <v>3347</v>
      </c>
      <c r="J865" s="10"/>
      <c r="K865" s="10"/>
      <c r="L865" s="10" t="s">
        <v>33</v>
      </c>
      <c r="M865" s="10" t="s">
        <v>3348</v>
      </c>
      <c r="N865" s="10" t="s">
        <v>3349</v>
      </c>
      <c r="O865" s="11">
        <v>45947</v>
      </c>
      <c r="P865" s="12">
        <v>9710</v>
      </c>
      <c r="Q865" s="13">
        <v>9710</v>
      </c>
      <c r="R865" s="11">
        <v>45947</v>
      </c>
      <c r="S865" s="11">
        <v>45955</v>
      </c>
      <c r="T865" s="10" t="s">
        <v>801</v>
      </c>
      <c r="U865" s="10" t="s">
        <v>802</v>
      </c>
      <c r="V865" s="10" t="s">
        <v>38</v>
      </c>
      <c r="W865" s="10" t="s">
        <v>39</v>
      </c>
      <c r="X865" s="10" t="s">
        <v>234</v>
      </c>
    </row>
    <row r="866" spans="1:24" ht="13.5" x14ac:dyDescent="0.25">
      <c r="A866" t="s">
        <v>4996</v>
      </c>
      <c r="C866" t="e">
        <v>#N/A</v>
      </c>
      <c r="D866" s="10" t="s">
        <v>3994</v>
      </c>
      <c r="E866" s="34">
        <v>20268200409</v>
      </c>
      <c r="F866" s="10" t="s">
        <v>3995</v>
      </c>
      <c r="G866" s="10" t="s">
        <v>280</v>
      </c>
      <c r="H866" s="10" t="s">
        <v>4003</v>
      </c>
      <c r="I866" s="10" t="s">
        <v>4004</v>
      </c>
      <c r="J866" s="10"/>
      <c r="K866" s="10"/>
      <c r="L866" s="10" t="s">
        <v>352</v>
      </c>
      <c r="M866" s="10" t="s">
        <v>4005</v>
      </c>
      <c r="N866" s="10" t="s">
        <v>3999</v>
      </c>
      <c r="O866" s="11">
        <v>45947</v>
      </c>
      <c r="P866" s="12">
        <v>17920</v>
      </c>
      <c r="Q866" s="13">
        <v>0</v>
      </c>
      <c r="R866" s="11">
        <v>45947</v>
      </c>
      <c r="S866" s="11">
        <v>47408</v>
      </c>
      <c r="T866" s="10" t="s">
        <v>4000</v>
      </c>
      <c r="U866" s="10" t="s">
        <v>4001</v>
      </c>
      <c r="V866" s="10" t="s">
        <v>2173</v>
      </c>
      <c r="W866" s="10" t="s">
        <v>4002</v>
      </c>
      <c r="X866" s="10" t="s">
        <v>40</v>
      </c>
    </row>
    <row r="867" spans="1:24" ht="13.5" x14ac:dyDescent="0.25">
      <c r="A867" t="s">
        <v>4996</v>
      </c>
      <c r="C867" t="e">
        <v>#N/A</v>
      </c>
      <c r="D867" s="10" t="s">
        <v>28</v>
      </c>
      <c r="E867" s="34">
        <v>20268801953</v>
      </c>
      <c r="F867" s="10" t="s">
        <v>4821</v>
      </c>
      <c r="G867" s="10" t="s">
        <v>2286</v>
      </c>
      <c r="H867" s="10" t="s">
        <v>4822</v>
      </c>
      <c r="I867" s="10" t="s">
        <v>4823</v>
      </c>
      <c r="J867" s="10" t="s">
        <v>319</v>
      </c>
      <c r="K867" s="10" t="s">
        <v>193</v>
      </c>
      <c r="L867" s="10" t="s">
        <v>33</v>
      </c>
      <c r="M867" s="10" t="s">
        <v>4824</v>
      </c>
      <c r="N867" s="10" t="s">
        <v>4825</v>
      </c>
      <c r="O867" s="11">
        <v>45947</v>
      </c>
      <c r="P867" s="12">
        <v>49300</v>
      </c>
      <c r="Q867" s="13">
        <v>2765</v>
      </c>
      <c r="R867" s="11">
        <v>45839</v>
      </c>
      <c r="S867" s="11">
        <v>46203</v>
      </c>
      <c r="T867" s="10" t="s">
        <v>813</v>
      </c>
      <c r="U867" s="10" t="s">
        <v>4720</v>
      </c>
      <c r="V867" s="10" t="s">
        <v>813</v>
      </c>
      <c r="W867" s="10" t="s">
        <v>814</v>
      </c>
      <c r="X867" s="10" t="s">
        <v>308</v>
      </c>
    </row>
    <row r="868" spans="1:24" ht="13.5" x14ac:dyDescent="0.25">
      <c r="A868" t="s">
        <v>4996</v>
      </c>
      <c r="C868" t="e">
        <v>#N/A</v>
      </c>
      <c r="D868" s="10" t="s">
        <v>28</v>
      </c>
      <c r="E868" s="34">
        <v>20268801795</v>
      </c>
      <c r="F868" s="10" t="s">
        <v>333</v>
      </c>
      <c r="G868" s="10" t="s">
        <v>316</v>
      </c>
      <c r="H868" s="10" t="s">
        <v>334</v>
      </c>
      <c r="I868" s="10" t="s">
        <v>335</v>
      </c>
      <c r="J868" s="10"/>
      <c r="K868" s="10"/>
      <c r="L868" s="10" t="s">
        <v>33</v>
      </c>
      <c r="M868" s="10" t="s">
        <v>336</v>
      </c>
      <c r="N868" s="10" t="s">
        <v>337</v>
      </c>
      <c r="O868" s="11">
        <v>45946</v>
      </c>
      <c r="P868" s="12">
        <v>149843.51999999999</v>
      </c>
      <c r="Q868" s="13">
        <v>3468.6</v>
      </c>
      <c r="R868" s="11">
        <v>45930</v>
      </c>
      <c r="S868" s="11">
        <v>47026</v>
      </c>
      <c r="T868" s="10" t="s">
        <v>331</v>
      </c>
      <c r="U868" s="10" t="s">
        <v>332</v>
      </c>
      <c r="V868" s="10" t="s">
        <v>38</v>
      </c>
      <c r="W868" s="10" t="s">
        <v>39</v>
      </c>
      <c r="X868" s="10" t="s">
        <v>234</v>
      </c>
    </row>
    <row r="869" spans="1:24" ht="13.5" x14ac:dyDescent="0.25">
      <c r="A869" t="s">
        <v>4996</v>
      </c>
      <c r="C869" t="e">
        <v>#N/A</v>
      </c>
      <c r="D869" s="10" t="s">
        <v>28</v>
      </c>
      <c r="E869" s="34">
        <v>20268801903</v>
      </c>
      <c r="F869" s="10" t="s">
        <v>362</v>
      </c>
      <c r="G869" s="10" t="s">
        <v>349</v>
      </c>
      <c r="H869" s="10" t="s">
        <v>363</v>
      </c>
      <c r="I869" s="10" t="s">
        <v>364</v>
      </c>
      <c r="J869" s="10" t="s">
        <v>319</v>
      </c>
      <c r="K869" s="10" t="s">
        <v>320</v>
      </c>
      <c r="L869" s="10" t="s">
        <v>33</v>
      </c>
      <c r="M869" s="10" t="s">
        <v>365</v>
      </c>
      <c r="N869" s="10" t="s">
        <v>366</v>
      </c>
      <c r="O869" s="11">
        <v>45946</v>
      </c>
      <c r="P869" s="12">
        <v>67000</v>
      </c>
      <c r="Q869" s="13">
        <v>61694.33</v>
      </c>
      <c r="R869" s="11">
        <v>45314</v>
      </c>
      <c r="S869" s="11">
        <v>48967</v>
      </c>
      <c r="T869" s="10" t="s">
        <v>304</v>
      </c>
      <c r="U869" s="10" t="s">
        <v>305</v>
      </c>
      <c r="V869" s="10" t="s">
        <v>306</v>
      </c>
      <c r="W869" s="10" t="s">
        <v>307</v>
      </c>
      <c r="X869" s="10" t="s">
        <v>308</v>
      </c>
    </row>
    <row r="870" spans="1:24" ht="13.5" x14ac:dyDescent="0.25">
      <c r="A870" t="s">
        <v>4995</v>
      </c>
      <c r="B870" t="s">
        <v>4984</v>
      </c>
      <c r="C870" s="32" t="s">
        <v>4985</v>
      </c>
      <c r="D870" s="10" t="s">
        <v>28</v>
      </c>
      <c r="E870" s="34">
        <v>20268802920</v>
      </c>
      <c r="F870" s="10" t="s">
        <v>1548</v>
      </c>
      <c r="G870" s="10" t="s">
        <v>1282</v>
      </c>
      <c r="H870" s="10" t="s">
        <v>74</v>
      </c>
      <c r="I870" s="10" t="s">
        <v>75</v>
      </c>
      <c r="J870" s="10"/>
      <c r="K870" s="10"/>
      <c r="L870" s="10" t="s">
        <v>50</v>
      </c>
      <c r="M870" s="10" t="s">
        <v>1549</v>
      </c>
      <c r="N870" s="10" t="s">
        <v>1550</v>
      </c>
      <c r="O870" s="11">
        <v>45946</v>
      </c>
      <c r="P870" s="12">
        <v>859327.5</v>
      </c>
      <c r="Q870" s="13">
        <v>161126.9</v>
      </c>
      <c r="R870" s="11">
        <v>45474</v>
      </c>
      <c r="S870" s="11">
        <v>46568</v>
      </c>
      <c r="T870" s="10" t="s">
        <v>759</v>
      </c>
      <c r="U870" s="10" t="s">
        <v>760</v>
      </c>
      <c r="V870" s="10" t="s">
        <v>55</v>
      </c>
      <c r="W870" s="10" t="s">
        <v>56</v>
      </c>
      <c r="X870" s="10" t="s">
        <v>57</v>
      </c>
    </row>
    <row r="871" spans="1:24" ht="13.5" x14ac:dyDescent="0.25">
      <c r="A871" t="s">
        <v>4996</v>
      </c>
      <c r="C871" t="e">
        <v>#N/A</v>
      </c>
      <c r="D871" s="10" t="s">
        <v>28</v>
      </c>
      <c r="E871" s="34">
        <v>20268803027</v>
      </c>
      <c r="F871" s="10" t="s">
        <v>1570</v>
      </c>
      <c r="G871" s="10" t="s">
        <v>1282</v>
      </c>
      <c r="H871" s="10" t="s">
        <v>1571</v>
      </c>
      <c r="I871" s="10" t="s">
        <v>1572</v>
      </c>
      <c r="J871" s="10"/>
      <c r="K871" s="10"/>
      <c r="L871" s="10" t="s">
        <v>33</v>
      </c>
      <c r="M871" s="10" t="s">
        <v>1573</v>
      </c>
      <c r="N871" s="10" t="s">
        <v>1574</v>
      </c>
      <c r="O871" s="11">
        <v>45946</v>
      </c>
      <c r="P871" s="12">
        <v>380151</v>
      </c>
      <c r="Q871" s="13">
        <v>100566.36</v>
      </c>
      <c r="R871" s="11">
        <v>45870</v>
      </c>
      <c r="S871" s="11">
        <v>46234</v>
      </c>
      <c r="T871" s="10" t="s">
        <v>304</v>
      </c>
      <c r="U871" s="10" t="s">
        <v>305</v>
      </c>
      <c r="V871" s="10" t="s">
        <v>55</v>
      </c>
      <c r="W871" s="10" t="s">
        <v>56</v>
      </c>
      <c r="X871" s="10" t="s">
        <v>57</v>
      </c>
    </row>
    <row r="872" spans="1:24" ht="13.5" x14ac:dyDescent="0.25">
      <c r="A872" t="s">
        <v>4996</v>
      </c>
      <c r="C872" t="e">
        <v>#N/A</v>
      </c>
      <c r="D872" s="10" t="s">
        <v>28</v>
      </c>
      <c r="E872" s="34">
        <v>20261402446</v>
      </c>
      <c r="F872" s="10" t="s">
        <v>2142</v>
      </c>
      <c r="G872" s="10" t="s">
        <v>190</v>
      </c>
      <c r="H872" s="10" t="s">
        <v>2143</v>
      </c>
      <c r="I872" s="10" t="s">
        <v>2144</v>
      </c>
      <c r="J872" s="10"/>
      <c r="K872" s="10" t="s">
        <v>193</v>
      </c>
      <c r="L872" s="10" t="s">
        <v>33</v>
      </c>
      <c r="M872" s="10" t="s">
        <v>2145</v>
      </c>
      <c r="N872" s="10" t="s">
        <v>2146</v>
      </c>
      <c r="O872" s="11">
        <v>45946</v>
      </c>
      <c r="P872" s="12">
        <v>33150</v>
      </c>
      <c r="Q872" s="13">
        <v>0</v>
      </c>
      <c r="R872" s="11">
        <v>45968</v>
      </c>
      <c r="S872" s="11">
        <v>46332</v>
      </c>
      <c r="T872" s="10" t="s">
        <v>2147</v>
      </c>
      <c r="U872" s="10" t="s">
        <v>2148</v>
      </c>
      <c r="V872" s="10" t="s">
        <v>198</v>
      </c>
      <c r="W872" s="10" t="s">
        <v>199</v>
      </c>
      <c r="X872" s="10" t="s">
        <v>200</v>
      </c>
    </row>
    <row r="873" spans="1:24" ht="13.5" x14ac:dyDescent="0.25">
      <c r="A873" t="s">
        <v>4996</v>
      </c>
      <c r="C873" t="e">
        <v>#N/A</v>
      </c>
      <c r="D873" s="10" t="s">
        <v>28</v>
      </c>
      <c r="E873" s="34">
        <v>20261405447</v>
      </c>
      <c r="F873" s="10" t="s">
        <v>2417</v>
      </c>
      <c r="G873" s="10" t="s">
        <v>2286</v>
      </c>
      <c r="H873" s="10" t="s">
        <v>2418</v>
      </c>
      <c r="I873" s="10" t="s">
        <v>2419</v>
      </c>
      <c r="J873" s="10"/>
      <c r="K873" s="10" t="s">
        <v>489</v>
      </c>
      <c r="L873" s="10" t="s">
        <v>321</v>
      </c>
      <c r="M873" s="10" t="s">
        <v>2420</v>
      </c>
      <c r="N873" s="10" t="s">
        <v>2421</v>
      </c>
      <c r="O873" s="11">
        <v>45946</v>
      </c>
      <c r="P873" s="12">
        <v>720</v>
      </c>
      <c r="Q873" s="13">
        <v>720</v>
      </c>
      <c r="R873" s="11">
        <v>45931</v>
      </c>
      <c r="S873" s="11">
        <v>46203</v>
      </c>
      <c r="T873" s="10" t="s">
        <v>801</v>
      </c>
      <c r="U873" s="10" t="s">
        <v>802</v>
      </c>
      <c r="V873" s="10" t="s">
        <v>38</v>
      </c>
      <c r="W873" s="10" t="s">
        <v>39</v>
      </c>
      <c r="X873" s="10" t="s">
        <v>234</v>
      </c>
    </row>
    <row r="874" spans="1:24" ht="13.5" x14ac:dyDescent="0.25">
      <c r="A874" t="s">
        <v>4996</v>
      </c>
      <c r="C874" t="e">
        <v>#N/A</v>
      </c>
      <c r="D874" s="10" t="s">
        <v>28</v>
      </c>
      <c r="E874" s="34">
        <v>20261405448</v>
      </c>
      <c r="F874" s="10" t="s">
        <v>2422</v>
      </c>
      <c r="G874" s="10" t="s">
        <v>2286</v>
      </c>
      <c r="H874" s="10" t="s">
        <v>2423</v>
      </c>
      <c r="I874" s="10" t="s">
        <v>2424</v>
      </c>
      <c r="J874" s="10" t="s">
        <v>319</v>
      </c>
      <c r="K874" s="10" t="s">
        <v>320</v>
      </c>
      <c r="L874" s="10" t="s">
        <v>33</v>
      </c>
      <c r="M874" s="10" t="s">
        <v>2425</v>
      </c>
      <c r="N874" s="10" t="s">
        <v>2426</v>
      </c>
      <c r="O874" s="11">
        <v>45946</v>
      </c>
      <c r="P874" s="12">
        <v>15000</v>
      </c>
      <c r="Q874" s="13">
        <v>0</v>
      </c>
      <c r="R874" s="11">
        <v>45901</v>
      </c>
      <c r="S874" s="11">
        <v>46568</v>
      </c>
      <c r="T874" s="10" t="s">
        <v>801</v>
      </c>
      <c r="U874" s="10" t="s">
        <v>802</v>
      </c>
      <c r="V874" s="10" t="s">
        <v>38</v>
      </c>
      <c r="W874" s="10" t="s">
        <v>39</v>
      </c>
      <c r="X874" s="10" t="s">
        <v>234</v>
      </c>
    </row>
    <row r="875" spans="1:24" ht="13.5" x14ac:dyDescent="0.25">
      <c r="A875" t="s">
        <v>4996</v>
      </c>
      <c r="C875" t="e">
        <v>#N/A</v>
      </c>
      <c r="D875" s="10" t="s">
        <v>28</v>
      </c>
      <c r="E875" s="34">
        <v>20261405449</v>
      </c>
      <c r="F875" s="10" t="s">
        <v>2427</v>
      </c>
      <c r="G875" s="10" t="s">
        <v>2286</v>
      </c>
      <c r="H875" s="10" t="s">
        <v>2428</v>
      </c>
      <c r="I875" s="10" t="s">
        <v>2429</v>
      </c>
      <c r="J875" s="10" t="s">
        <v>319</v>
      </c>
      <c r="K875" s="10" t="s">
        <v>489</v>
      </c>
      <c r="L875" s="10" t="s">
        <v>409</v>
      </c>
      <c r="M875" s="10" t="s">
        <v>2430</v>
      </c>
      <c r="N875" s="10" t="s">
        <v>2431</v>
      </c>
      <c r="O875" s="11">
        <v>45946</v>
      </c>
      <c r="P875" s="12">
        <v>15000</v>
      </c>
      <c r="Q875" s="13">
        <v>0</v>
      </c>
      <c r="R875" s="11">
        <v>45839</v>
      </c>
      <c r="S875" s="11">
        <v>46934</v>
      </c>
      <c r="T875" s="10" t="s">
        <v>801</v>
      </c>
      <c r="U875" s="10" t="s">
        <v>802</v>
      </c>
      <c r="V875" s="10" t="s">
        <v>38</v>
      </c>
      <c r="W875" s="10" t="s">
        <v>39</v>
      </c>
      <c r="X875" s="10" t="s">
        <v>234</v>
      </c>
    </row>
    <row r="876" spans="1:24" ht="13.5" x14ac:dyDescent="0.25">
      <c r="A876" t="s">
        <v>4996</v>
      </c>
      <c r="C876" t="e">
        <v>#N/A</v>
      </c>
      <c r="D876" s="10" t="s">
        <v>28</v>
      </c>
      <c r="E876" s="34">
        <v>20268803318</v>
      </c>
      <c r="F876" s="10" t="s">
        <v>3274</v>
      </c>
      <c r="G876" s="10" t="s">
        <v>2977</v>
      </c>
      <c r="H876" s="10" t="s">
        <v>3275</v>
      </c>
      <c r="I876" s="10" t="s">
        <v>3276</v>
      </c>
      <c r="J876" s="10"/>
      <c r="K876" s="10"/>
      <c r="L876" s="10" t="s">
        <v>33</v>
      </c>
      <c r="M876" s="10" t="s">
        <v>3277</v>
      </c>
      <c r="N876" s="10" t="s">
        <v>3278</v>
      </c>
      <c r="O876" s="11">
        <v>45946</v>
      </c>
      <c r="P876" s="12">
        <v>7463.69</v>
      </c>
      <c r="Q876" s="13">
        <v>6781.49</v>
      </c>
      <c r="R876" s="11">
        <v>45946</v>
      </c>
      <c r="S876" s="11">
        <v>46022</v>
      </c>
      <c r="T876" s="10" t="s">
        <v>801</v>
      </c>
      <c r="U876" s="10" t="s">
        <v>802</v>
      </c>
      <c r="V876" s="10" t="s">
        <v>434</v>
      </c>
      <c r="W876" s="10" t="s">
        <v>435</v>
      </c>
      <c r="X876" s="10" t="s">
        <v>296</v>
      </c>
    </row>
    <row r="877" spans="1:24" ht="13.5" x14ac:dyDescent="0.25">
      <c r="A877" t="s">
        <v>4996</v>
      </c>
      <c r="C877" t="e">
        <v>#N/A</v>
      </c>
      <c r="D877" s="10" t="s">
        <v>28</v>
      </c>
      <c r="E877" s="34">
        <v>20268803326</v>
      </c>
      <c r="F877" s="10" t="s">
        <v>3284</v>
      </c>
      <c r="G877" s="10" t="s">
        <v>2977</v>
      </c>
      <c r="H877" s="10" t="s">
        <v>3285</v>
      </c>
      <c r="I877" s="10" t="s">
        <v>3286</v>
      </c>
      <c r="J877" s="10"/>
      <c r="K877" s="10"/>
      <c r="L877" s="10" t="s">
        <v>33</v>
      </c>
      <c r="M877" s="10" t="s">
        <v>3287</v>
      </c>
      <c r="N877" s="10" t="s">
        <v>3288</v>
      </c>
      <c r="O877" s="11">
        <v>45946</v>
      </c>
      <c r="P877" s="12">
        <v>18547.96</v>
      </c>
      <c r="Q877" s="13">
        <v>18547.96</v>
      </c>
      <c r="R877" s="11">
        <v>45945</v>
      </c>
      <c r="S877" s="11">
        <v>46022</v>
      </c>
      <c r="T877" s="10" t="s">
        <v>801</v>
      </c>
      <c r="U877" s="10" t="s">
        <v>802</v>
      </c>
      <c r="V877" s="10" t="s">
        <v>434</v>
      </c>
      <c r="W877" s="10" t="s">
        <v>435</v>
      </c>
      <c r="X877" s="10" t="s">
        <v>296</v>
      </c>
    </row>
    <row r="878" spans="1:24" ht="13.5" x14ac:dyDescent="0.25">
      <c r="A878" t="s">
        <v>4996</v>
      </c>
      <c r="C878" t="e">
        <v>#N/A</v>
      </c>
      <c r="D878" s="10" t="s">
        <v>28</v>
      </c>
      <c r="E878" s="34">
        <v>20268803327</v>
      </c>
      <c r="F878" s="10" t="s">
        <v>3289</v>
      </c>
      <c r="G878" s="10" t="s">
        <v>2977</v>
      </c>
      <c r="H878" s="10" t="s">
        <v>3290</v>
      </c>
      <c r="I878" s="10" t="s">
        <v>3291</v>
      </c>
      <c r="J878" s="10"/>
      <c r="K878" s="10"/>
      <c r="L878" s="10" t="s">
        <v>33</v>
      </c>
      <c r="M878" s="10" t="s">
        <v>3292</v>
      </c>
      <c r="N878" s="10" t="s">
        <v>3293</v>
      </c>
      <c r="O878" s="11">
        <v>45946</v>
      </c>
      <c r="P878" s="12">
        <v>5440</v>
      </c>
      <c r="Q878" s="13">
        <v>5440</v>
      </c>
      <c r="R878" s="11">
        <v>45939</v>
      </c>
      <c r="S878" s="11">
        <v>46022</v>
      </c>
      <c r="T878" s="10" t="s">
        <v>801</v>
      </c>
      <c r="U878" s="10" t="s">
        <v>802</v>
      </c>
      <c r="V878" s="10" t="s">
        <v>434</v>
      </c>
      <c r="W878" s="10" t="s">
        <v>435</v>
      </c>
      <c r="X878" s="10" t="s">
        <v>296</v>
      </c>
    </row>
    <row r="879" spans="1:24" ht="13.5" x14ac:dyDescent="0.25">
      <c r="A879" t="s">
        <v>4996</v>
      </c>
      <c r="C879" t="e">
        <v>#N/A</v>
      </c>
      <c r="D879" s="10" t="s">
        <v>28</v>
      </c>
      <c r="E879" s="34">
        <v>20268803328</v>
      </c>
      <c r="F879" s="10" t="s">
        <v>3294</v>
      </c>
      <c r="G879" s="10" t="s">
        <v>2977</v>
      </c>
      <c r="H879" s="10" t="s">
        <v>3295</v>
      </c>
      <c r="I879" s="10" t="s">
        <v>3296</v>
      </c>
      <c r="J879" s="10" t="s">
        <v>319</v>
      </c>
      <c r="K879" s="10" t="s">
        <v>320</v>
      </c>
      <c r="L879" s="10" t="s">
        <v>409</v>
      </c>
      <c r="M879" s="10" t="s">
        <v>3297</v>
      </c>
      <c r="N879" s="10" t="s">
        <v>3298</v>
      </c>
      <c r="O879" s="11">
        <v>45946</v>
      </c>
      <c r="P879" s="12">
        <v>11700</v>
      </c>
      <c r="Q879" s="13">
        <v>5200</v>
      </c>
      <c r="R879" s="11">
        <v>45945</v>
      </c>
      <c r="S879" s="11">
        <v>46203</v>
      </c>
      <c r="T879" s="10" t="s">
        <v>801</v>
      </c>
      <c r="U879" s="10" t="s">
        <v>802</v>
      </c>
      <c r="V879" s="10" t="s">
        <v>38</v>
      </c>
      <c r="W879" s="10" t="s">
        <v>39</v>
      </c>
      <c r="X879" s="10" t="s">
        <v>234</v>
      </c>
    </row>
    <row r="880" spans="1:24" ht="13.5" x14ac:dyDescent="0.25">
      <c r="A880" t="s">
        <v>4996</v>
      </c>
      <c r="C880" t="e">
        <v>#N/A</v>
      </c>
      <c r="D880" s="10" t="s">
        <v>28</v>
      </c>
      <c r="E880" s="34">
        <v>20268803330</v>
      </c>
      <c r="F880" s="10" t="s">
        <v>3299</v>
      </c>
      <c r="G880" s="10" t="s">
        <v>2977</v>
      </c>
      <c r="H880" s="10" t="s">
        <v>3300</v>
      </c>
      <c r="I880" s="10" t="s">
        <v>3301</v>
      </c>
      <c r="J880" s="10"/>
      <c r="K880" s="10"/>
      <c r="L880" s="10" t="s">
        <v>33</v>
      </c>
      <c r="M880" s="10" t="s">
        <v>3302</v>
      </c>
      <c r="N880" s="10" t="s">
        <v>3303</v>
      </c>
      <c r="O880" s="11">
        <v>45946</v>
      </c>
      <c r="P880" s="12">
        <v>2700.07</v>
      </c>
      <c r="Q880" s="13">
        <v>2700.07</v>
      </c>
      <c r="R880" s="11">
        <v>45945</v>
      </c>
      <c r="S880" s="11">
        <v>45989</v>
      </c>
      <c r="T880" s="10" t="s">
        <v>801</v>
      </c>
      <c r="U880" s="10" t="s">
        <v>802</v>
      </c>
      <c r="V880" s="10" t="s">
        <v>434</v>
      </c>
      <c r="W880" s="10" t="s">
        <v>435</v>
      </c>
      <c r="X880" s="10" t="s">
        <v>296</v>
      </c>
    </row>
    <row r="881" spans="1:24" ht="13.5" x14ac:dyDescent="0.25">
      <c r="A881" t="s">
        <v>4996</v>
      </c>
      <c r="C881" t="e">
        <v>#N/A</v>
      </c>
      <c r="D881" s="10" t="s">
        <v>28</v>
      </c>
      <c r="E881" s="34">
        <v>20268803338</v>
      </c>
      <c r="F881" s="10" t="s">
        <v>3304</v>
      </c>
      <c r="G881" s="10" t="s">
        <v>2977</v>
      </c>
      <c r="H881" s="10" t="s">
        <v>3097</v>
      </c>
      <c r="I881" s="10" t="s">
        <v>3098</v>
      </c>
      <c r="J881" s="10"/>
      <c r="K881" s="10"/>
      <c r="L881" s="10" t="s">
        <v>33</v>
      </c>
      <c r="M881" s="10" t="s">
        <v>3305</v>
      </c>
      <c r="N881" s="10" t="s">
        <v>3306</v>
      </c>
      <c r="O881" s="11">
        <v>45946</v>
      </c>
      <c r="P881" s="12">
        <v>2815</v>
      </c>
      <c r="Q881" s="13">
        <v>2815</v>
      </c>
      <c r="R881" s="11">
        <v>45946</v>
      </c>
      <c r="S881" s="11">
        <v>45956</v>
      </c>
      <c r="T881" s="10" t="s">
        <v>801</v>
      </c>
      <c r="U881" s="10" t="s">
        <v>802</v>
      </c>
      <c r="V881" s="10" t="s">
        <v>434</v>
      </c>
      <c r="W881" s="10" t="s">
        <v>435</v>
      </c>
      <c r="X881" s="10" t="s">
        <v>296</v>
      </c>
    </row>
    <row r="882" spans="1:24" ht="13.5" x14ac:dyDescent="0.25">
      <c r="A882" t="s">
        <v>4996</v>
      </c>
      <c r="C882" t="e">
        <v>#N/A</v>
      </c>
      <c r="D882" s="10" t="s">
        <v>28</v>
      </c>
      <c r="E882" s="34">
        <v>20268803339</v>
      </c>
      <c r="F882" s="10" t="s">
        <v>3307</v>
      </c>
      <c r="G882" s="10" t="s">
        <v>2977</v>
      </c>
      <c r="H882" s="10" t="s">
        <v>3308</v>
      </c>
      <c r="I882" s="10" t="s">
        <v>3309</v>
      </c>
      <c r="J882" s="10"/>
      <c r="K882" s="10"/>
      <c r="L882" s="10" t="s">
        <v>33</v>
      </c>
      <c r="M882" s="10" t="s">
        <v>3310</v>
      </c>
      <c r="N882" s="10" t="s">
        <v>3311</v>
      </c>
      <c r="O882" s="11">
        <v>45946</v>
      </c>
      <c r="P882" s="12">
        <v>18044.099999999999</v>
      </c>
      <c r="Q882" s="13">
        <v>0</v>
      </c>
      <c r="R882" s="11">
        <v>45946</v>
      </c>
      <c r="S882" s="11">
        <v>46053</v>
      </c>
      <c r="T882" s="10" t="s">
        <v>801</v>
      </c>
      <c r="U882" s="10" t="s">
        <v>802</v>
      </c>
      <c r="V882" s="10" t="s">
        <v>434</v>
      </c>
      <c r="W882" s="10" t="s">
        <v>435</v>
      </c>
      <c r="X882" s="10" t="s">
        <v>296</v>
      </c>
    </row>
    <row r="883" spans="1:24" ht="13.5" x14ac:dyDescent="0.25">
      <c r="A883" t="s">
        <v>4996</v>
      </c>
      <c r="C883" t="e">
        <v>#N/A</v>
      </c>
      <c r="D883" s="10" t="s">
        <v>28</v>
      </c>
      <c r="E883" s="34">
        <v>20268803341</v>
      </c>
      <c r="F883" s="10" t="s">
        <v>3312</v>
      </c>
      <c r="G883" s="10" t="s">
        <v>2977</v>
      </c>
      <c r="H883" s="10" t="s">
        <v>2544</v>
      </c>
      <c r="I883" s="10" t="s">
        <v>2545</v>
      </c>
      <c r="J883" s="10" t="s">
        <v>319</v>
      </c>
      <c r="K883" s="10" t="s">
        <v>320</v>
      </c>
      <c r="L883" s="10" t="s">
        <v>33</v>
      </c>
      <c r="M883" s="10" t="s">
        <v>3313</v>
      </c>
      <c r="N883" s="10" t="s">
        <v>3314</v>
      </c>
      <c r="O883" s="11">
        <v>45946</v>
      </c>
      <c r="P883" s="12">
        <v>5062.5</v>
      </c>
      <c r="Q883" s="13">
        <v>0</v>
      </c>
      <c r="R883" s="11">
        <v>45946</v>
      </c>
      <c r="S883" s="11">
        <v>45996</v>
      </c>
      <c r="T883" s="10" t="s">
        <v>801</v>
      </c>
      <c r="U883" s="10" t="s">
        <v>802</v>
      </c>
      <c r="V883" s="10" t="s">
        <v>434</v>
      </c>
      <c r="W883" s="10" t="s">
        <v>435</v>
      </c>
      <c r="X883" s="10" t="s">
        <v>296</v>
      </c>
    </row>
    <row r="884" spans="1:24" ht="13.5" x14ac:dyDescent="0.25">
      <c r="A884" t="s">
        <v>4996</v>
      </c>
      <c r="C884" t="e">
        <v>#N/A</v>
      </c>
      <c r="D884" s="10" t="s">
        <v>28</v>
      </c>
      <c r="E884" s="34">
        <v>20268803342</v>
      </c>
      <c r="F884" s="10" t="s">
        <v>3315</v>
      </c>
      <c r="G884" s="10" t="s">
        <v>2977</v>
      </c>
      <c r="H884" s="10" t="s">
        <v>3316</v>
      </c>
      <c r="I884" s="10" t="s">
        <v>3317</v>
      </c>
      <c r="J884" s="10" t="s">
        <v>319</v>
      </c>
      <c r="K884" s="10" t="s">
        <v>320</v>
      </c>
      <c r="L884" s="10" t="s">
        <v>33</v>
      </c>
      <c r="M884" s="10" t="s">
        <v>3318</v>
      </c>
      <c r="N884" s="10" t="s">
        <v>3319</v>
      </c>
      <c r="O884" s="11">
        <v>45946</v>
      </c>
      <c r="P884" s="12">
        <v>7130</v>
      </c>
      <c r="Q884" s="13">
        <v>7130</v>
      </c>
      <c r="R884" s="11">
        <v>45946</v>
      </c>
      <c r="S884" s="11">
        <v>45982</v>
      </c>
      <c r="T884" s="10" t="s">
        <v>801</v>
      </c>
      <c r="U884" s="10" t="s">
        <v>802</v>
      </c>
      <c r="V884" s="10" t="s">
        <v>434</v>
      </c>
      <c r="W884" s="10" t="s">
        <v>435</v>
      </c>
      <c r="X884" s="10" t="s">
        <v>296</v>
      </c>
    </row>
    <row r="885" spans="1:24" ht="13.5" x14ac:dyDescent="0.25">
      <c r="A885" t="s">
        <v>4996</v>
      </c>
      <c r="C885" t="e">
        <v>#N/A</v>
      </c>
      <c r="D885" s="10" t="s">
        <v>28</v>
      </c>
      <c r="E885" s="34">
        <v>20268803344</v>
      </c>
      <c r="F885" s="10" t="s">
        <v>3320</v>
      </c>
      <c r="G885" s="10" t="s">
        <v>2977</v>
      </c>
      <c r="H885" s="10" t="s">
        <v>3321</v>
      </c>
      <c r="I885" s="10" t="s">
        <v>3322</v>
      </c>
      <c r="J885" s="10"/>
      <c r="K885" s="10"/>
      <c r="L885" s="10" t="s">
        <v>33</v>
      </c>
      <c r="M885" s="10" t="s">
        <v>3323</v>
      </c>
      <c r="N885" s="10" t="s">
        <v>3324</v>
      </c>
      <c r="O885" s="11">
        <v>45946</v>
      </c>
      <c r="P885" s="12">
        <v>19537.849999999999</v>
      </c>
      <c r="Q885" s="13">
        <v>19537.849999999999</v>
      </c>
      <c r="R885" s="11">
        <v>45946</v>
      </c>
      <c r="S885" s="11">
        <v>46022</v>
      </c>
      <c r="T885" s="10" t="s">
        <v>801</v>
      </c>
      <c r="U885" s="10" t="s">
        <v>802</v>
      </c>
      <c r="V885" s="10" t="s">
        <v>434</v>
      </c>
      <c r="W885" s="10" t="s">
        <v>435</v>
      </c>
      <c r="X885" s="10" t="s">
        <v>296</v>
      </c>
    </row>
    <row r="886" spans="1:24" ht="13.5" x14ac:dyDescent="0.25">
      <c r="A886" t="s">
        <v>4996</v>
      </c>
      <c r="C886" t="e">
        <v>#N/A</v>
      </c>
      <c r="D886" s="10" t="s">
        <v>28</v>
      </c>
      <c r="E886" s="34">
        <v>20268803348</v>
      </c>
      <c r="F886" s="10" t="s">
        <v>3325</v>
      </c>
      <c r="G886" s="10" t="s">
        <v>2977</v>
      </c>
      <c r="H886" s="10" t="s">
        <v>728</v>
      </c>
      <c r="I886" s="10" t="s">
        <v>729</v>
      </c>
      <c r="J886" s="10"/>
      <c r="K886" s="10"/>
      <c r="L886" s="10" t="s">
        <v>321</v>
      </c>
      <c r="M886" s="10" t="s">
        <v>3326</v>
      </c>
      <c r="N886" s="10" t="s">
        <v>3327</v>
      </c>
      <c r="O886" s="11">
        <v>45946</v>
      </c>
      <c r="P886" s="12">
        <v>11571.7</v>
      </c>
      <c r="Q886" s="13">
        <v>0</v>
      </c>
      <c r="R886" s="11">
        <v>45946</v>
      </c>
      <c r="S886" s="11">
        <v>45982</v>
      </c>
      <c r="T886" s="10" t="s">
        <v>801</v>
      </c>
      <c r="U886" s="10" t="s">
        <v>802</v>
      </c>
      <c r="V886" s="10" t="s">
        <v>434</v>
      </c>
      <c r="W886" s="10" t="s">
        <v>435</v>
      </c>
      <c r="X886" s="10" t="s">
        <v>296</v>
      </c>
    </row>
    <row r="887" spans="1:24" ht="13.5" x14ac:dyDescent="0.25">
      <c r="A887" t="s">
        <v>4996</v>
      </c>
      <c r="C887" t="e">
        <v>#N/A</v>
      </c>
      <c r="D887" s="10" t="s">
        <v>28</v>
      </c>
      <c r="E887" s="34">
        <v>20268803334</v>
      </c>
      <c r="F887" s="10" t="s">
        <v>3892</v>
      </c>
      <c r="G887" s="10" t="s">
        <v>3884</v>
      </c>
      <c r="H887" s="10" t="s">
        <v>3893</v>
      </c>
      <c r="I887" s="10" t="s">
        <v>3894</v>
      </c>
      <c r="J887" s="10"/>
      <c r="K887" s="10" t="s">
        <v>193</v>
      </c>
      <c r="L887" s="10" t="s">
        <v>33</v>
      </c>
      <c r="M887" s="10" t="s">
        <v>3895</v>
      </c>
      <c r="N887" s="10" t="s">
        <v>3896</v>
      </c>
      <c r="O887" s="11">
        <v>45946</v>
      </c>
      <c r="P887" s="12">
        <v>5000</v>
      </c>
      <c r="Q887" s="13">
        <v>0</v>
      </c>
      <c r="R887" s="11">
        <v>45939</v>
      </c>
      <c r="S887" s="11">
        <v>46203</v>
      </c>
      <c r="T887" s="10" t="s">
        <v>801</v>
      </c>
      <c r="U887" s="10" t="s">
        <v>802</v>
      </c>
      <c r="V887" s="10" t="s">
        <v>38</v>
      </c>
      <c r="W887" s="10" t="s">
        <v>39</v>
      </c>
      <c r="X887" s="10" t="s">
        <v>40</v>
      </c>
    </row>
    <row r="888" spans="1:24" ht="13.5" x14ac:dyDescent="0.25">
      <c r="A888" t="s">
        <v>4996</v>
      </c>
      <c r="C888" t="e">
        <v>#N/A</v>
      </c>
      <c r="D888" s="10" t="s">
        <v>3994</v>
      </c>
      <c r="E888" s="34">
        <v>20268201022</v>
      </c>
      <c r="F888" s="10" t="s">
        <v>3995</v>
      </c>
      <c r="G888" s="10" t="s">
        <v>280</v>
      </c>
      <c r="H888" s="10" t="s">
        <v>4086</v>
      </c>
      <c r="I888" s="10" t="s">
        <v>4087</v>
      </c>
      <c r="J888" s="10"/>
      <c r="K888" s="10"/>
      <c r="L888" s="10" t="s">
        <v>431</v>
      </c>
      <c r="M888" s="10" t="s">
        <v>4088</v>
      </c>
      <c r="N888" s="10" t="s">
        <v>3999</v>
      </c>
      <c r="O888" s="11">
        <v>45946</v>
      </c>
      <c r="P888" s="12">
        <v>2880</v>
      </c>
      <c r="Q888" s="13">
        <v>0</v>
      </c>
      <c r="R888" s="11">
        <v>45956</v>
      </c>
      <c r="S888" s="11">
        <v>47417</v>
      </c>
      <c r="T888" s="10" t="s">
        <v>4000</v>
      </c>
      <c r="U888" s="10" t="s">
        <v>4001</v>
      </c>
      <c r="V888" s="10" t="s">
        <v>2173</v>
      </c>
      <c r="W888" s="10" t="s">
        <v>4002</v>
      </c>
      <c r="X888" s="10" t="s">
        <v>40</v>
      </c>
    </row>
    <row r="889" spans="1:24" ht="13.5" x14ac:dyDescent="0.25">
      <c r="A889" t="s">
        <v>4996</v>
      </c>
      <c r="C889" t="e">
        <v>#N/A</v>
      </c>
      <c r="D889" s="10" t="s">
        <v>3994</v>
      </c>
      <c r="E889" s="34">
        <v>20268201023</v>
      </c>
      <c r="F889" s="10" t="s">
        <v>3995</v>
      </c>
      <c r="G889" s="10" t="s">
        <v>280</v>
      </c>
      <c r="H889" s="10" t="s">
        <v>4089</v>
      </c>
      <c r="I889" s="10" t="s">
        <v>4090</v>
      </c>
      <c r="J889" s="10"/>
      <c r="K889" s="10"/>
      <c r="L889" s="10" t="s">
        <v>431</v>
      </c>
      <c r="M889" s="10" t="s">
        <v>4091</v>
      </c>
      <c r="N889" s="10" t="s">
        <v>3999</v>
      </c>
      <c r="O889" s="11">
        <v>45946</v>
      </c>
      <c r="P889" s="12">
        <v>6288.24</v>
      </c>
      <c r="Q889" s="13">
        <v>0</v>
      </c>
      <c r="R889" s="11">
        <v>45956</v>
      </c>
      <c r="S889" s="11">
        <v>47417</v>
      </c>
      <c r="T889" s="10" t="s">
        <v>4000</v>
      </c>
      <c r="U889" s="10" t="s">
        <v>4001</v>
      </c>
      <c r="V889" s="10" t="s">
        <v>2173</v>
      </c>
      <c r="W889" s="10" t="s">
        <v>4002</v>
      </c>
      <c r="X889" s="10" t="s">
        <v>40</v>
      </c>
    </row>
    <row r="890" spans="1:24" ht="27" x14ac:dyDescent="0.25">
      <c r="A890" t="s">
        <v>4996</v>
      </c>
      <c r="C890" t="e">
        <v>#N/A</v>
      </c>
      <c r="D890" s="10" t="s">
        <v>28</v>
      </c>
      <c r="E890" s="34">
        <v>20261402701</v>
      </c>
      <c r="F890" s="10" t="s">
        <v>4765</v>
      </c>
      <c r="G890" s="10" t="s">
        <v>2127</v>
      </c>
      <c r="H890" s="10" t="s">
        <v>4766</v>
      </c>
      <c r="I890" s="10" t="s">
        <v>4767</v>
      </c>
      <c r="J890" s="10"/>
      <c r="K890" s="10"/>
      <c r="L890" s="10" t="s">
        <v>50</v>
      </c>
      <c r="M890" s="10" t="s">
        <v>4768</v>
      </c>
      <c r="N890" s="14" t="s">
        <v>4769</v>
      </c>
      <c r="O890" s="11">
        <v>45946</v>
      </c>
      <c r="P890" s="12">
        <v>55000</v>
      </c>
      <c r="Q890" s="13">
        <v>0</v>
      </c>
      <c r="R890" s="11">
        <v>45474</v>
      </c>
      <c r="S890" s="11">
        <v>45838</v>
      </c>
      <c r="T890" s="10" t="s">
        <v>434</v>
      </c>
      <c r="U890" s="10" t="s">
        <v>4770</v>
      </c>
      <c r="V890" s="10" t="s">
        <v>55</v>
      </c>
      <c r="W890" s="10" t="s">
        <v>56</v>
      </c>
      <c r="X890" s="10" t="s">
        <v>57</v>
      </c>
    </row>
    <row r="891" spans="1:24" ht="13.5" x14ac:dyDescent="0.25">
      <c r="A891" t="s">
        <v>4996</v>
      </c>
      <c r="C891" t="e">
        <v>#N/A</v>
      </c>
      <c r="D891" s="10" t="s">
        <v>28</v>
      </c>
      <c r="E891" s="34">
        <v>20261404562</v>
      </c>
      <c r="F891" s="10" t="s">
        <v>4786</v>
      </c>
      <c r="G891" s="10" t="s">
        <v>2286</v>
      </c>
      <c r="H891" s="10" t="s">
        <v>4787</v>
      </c>
      <c r="I891" s="10" t="s">
        <v>4788</v>
      </c>
      <c r="J891" s="10"/>
      <c r="K891" s="10"/>
      <c r="L891" s="10" t="s">
        <v>50</v>
      </c>
      <c r="M891" s="10" t="s">
        <v>4789</v>
      </c>
      <c r="N891" s="10" t="s">
        <v>4790</v>
      </c>
      <c r="O891" s="11">
        <v>45946</v>
      </c>
      <c r="P891" s="12">
        <v>9000</v>
      </c>
      <c r="Q891" s="13">
        <v>9000</v>
      </c>
      <c r="R891" s="11">
        <v>45839</v>
      </c>
      <c r="S891" s="11">
        <v>46203</v>
      </c>
      <c r="T891" s="10" t="s">
        <v>4735</v>
      </c>
      <c r="U891" s="10" t="s">
        <v>4736</v>
      </c>
      <c r="V891" s="10" t="s">
        <v>4735</v>
      </c>
      <c r="W891" s="10" t="s">
        <v>4737</v>
      </c>
      <c r="X891" s="10" t="s">
        <v>234</v>
      </c>
    </row>
    <row r="892" spans="1:24" ht="13.5" x14ac:dyDescent="0.25">
      <c r="A892" t="s">
        <v>4996</v>
      </c>
      <c r="C892" t="e">
        <v>#N/A</v>
      </c>
      <c r="D892" s="10" t="s">
        <v>28</v>
      </c>
      <c r="E892" s="34">
        <v>20268801906</v>
      </c>
      <c r="F892" s="10" t="s">
        <v>367</v>
      </c>
      <c r="G892" s="10" t="s">
        <v>349</v>
      </c>
      <c r="H892" s="10" t="s">
        <v>368</v>
      </c>
      <c r="I892" s="10" t="s">
        <v>369</v>
      </c>
      <c r="J892" s="10"/>
      <c r="K892" s="10"/>
      <c r="L892" s="10" t="s">
        <v>321</v>
      </c>
      <c r="M892" s="10" t="s">
        <v>370</v>
      </c>
      <c r="N892" s="10" t="s">
        <v>371</v>
      </c>
      <c r="O892" s="11">
        <v>45945</v>
      </c>
      <c r="P892" s="12">
        <v>99000</v>
      </c>
      <c r="Q892" s="13">
        <v>0</v>
      </c>
      <c r="R892" s="11">
        <v>45719</v>
      </c>
      <c r="S892" s="11">
        <v>49371</v>
      </c>
      <c r="T892" s="10" t="s">
        <v>304</v>
      </c>
      <c r="U892" s="10" t="s">
        <v>305</v>
      </c>
      <c r="V892" s="10" t="s">
        <v>306</v>
      </c>
      <c r="W892" s="10" t="s">
        <v>307</v>
      </c>
      <c r="X892" s="10" t="s">
        <v>308</v>
      </c>
    </row>
    <row r="893" spans="1:24" ht="13.5" x14ac:dyDescent="0.25">
      <c r="A893" t="s">
        <v>4996</v>
      </c>
      <c r="C893" t="e">
        <v>#N/A</v>
      </c>
      <c r="D893" s="10" t="s">
        <v>28</v>
      </c>
      <c r="E893" s="34">
        <v>20268801916</v>
      </c>
      <c r="F893" s="10" t="s">
        <v>372</v>
      </c>
      <c r="G893" s="10" t="s">
        <v>349</v>
      </c>
      <c r="H893" s="10" t="s">
        <v>373</v>
      </c>
      <c r="I893" s="10" t="s">
        <v>374</v>
      </c>
      <c r="J893" s="10"/>
      <c r="K893" s="10"/>
      <c r="L893" s="10" t="s">
        <v>301</v>
      </c>
      <c r="M893" s="10" t="s">
        <v>375</v>
      </c>
      <c r="N893" s="10" t="s">
        <v>376</v>
      </c>
      <c r="O893" s="11">
        <v>45945</v>
      </c>
      <c r="P893" s="12">
        <v>42800</v>
      </c>
      <c r="Q893" s="13">
        <v>16600</v>
      </c>
      <c r="R893" s="11">
        <v>45775</v>
      </c>
      <c r="S893" s="11">
        <v>49426</v>
      </c>
      <c r="T893" s="10" t="s">
        <v>304</v>
      </c>
      <c r="U893" s="10" t="s">
        <v>305</v>
      </c>
      <c r="V893" s="10" t="s">
        <v>306</v>
      </c>
      <c r="W893" s="10" t="s">
        <v>307</v>
      </c>
      <c r="X893" s="10" t="s">
        <v>308</v>
      </c>
    </row>
    <row r="894" spans="1:24" ht="13.5" x14ac:dyDescent="0.25">
      <c r="A894" t="s">
        <v>4996</v>
      </c>
      <c r="C894" t="e">
        <v>#N/A</v>
      </c>
      <c r="D894" s="10" t="s">
        <v>28</v>
      </c>
      <c r="E894" s="34">
        <v>20268803056</v>
      </c>
      <c r="F894" s="10" t="s">
        <v>761</v>
      </c>
      <c r="G894" s="10" t="s">
        <v>754</v>
      </c>
      <c r="H894" s="10" t="s">
        <v>762</v>
      </c>
      <c r="I894" s="10" t="s">
        <v>763</v>
      </c>
      <c r="J894" s="10"/>
      <c r="K894" s="10"/>
      <c r="L894" s="10" t="s">
        <v>352</v>
      </c>
      <c r="M894" s="10" t="s">
        <v>764</v>
      </c>
      <c r="N894" s="10" t="s">
        <v>765</v>
      </c>
      <c r="O894" s="11">
        <v>45945</v>
      </c>
      <c r="P894" s="12">
        <v>98551.27</v>
      </c>
      <c r="Q894" s="13">
        <v>0</v>
      </c>
      <c r="R894" s="11">
        <v>45964</v>
      </c>
      <c r="S894" s="11">
        <v>46203</v>
      </c>
      <c r="T894" s="10" t="s">
        <v>331</v>
      </c>
      <c r="U894" s="10" t="s">
        <v>332</v>
      </c>
      <c r="V894" s="10" t="s">
        <v>38</v>
      </c>
      <c r="W894" s="10" t="s">
        <v>39</v>
      </c>
      <c r="X894" s="10" t="s">
        <v>296</v>
      </c>
    </row>
    <row r="895" spans="1:24" ht="13.5" x14ac:dyDescent="0.25">
      <c r="A895" t="s">
        <v>4996</v>
      </c>
      <c r="C895" t="e">
        <v>#N/A</v>
      </c>
      <c r="D895" s="10" t="s">
        <v>28</v>
      </c>
      <c r="E895" s="34">
        <v>20268801346</v>
      </c>
      <c r="F895" s="10" t="s">
        <v>911</v>
      </c>
      <c r="G895" s="10" t="s">
        <v>47</v>
      </c>
      <c r="H895" s="10" t="s">
        <v>912</v>
      </c>
      <c r="I895" s="10" t="s">
        <v>913</v>
      </c>
      <c r="J895" s="10" t="s">
        <v>319</v>
      </c>
      <c r="K895" s="10" t="s">
        <v>193</v>
      </c>
      <c r="L895" s="10" t="s">
        <v>33</v>
      </c>
      <c r="M895" s="10" t="s">
        <v>914</v>
      </c>
      <c r="N895" s="10" t="s">
        <v>915</v>
      </c>
      <c r="O895" s="11">
        <v>45945</v>
      </c>
      <c r="P895" s="12">
        <v>1411680</v>
      </c>
      <c r="Q895" s="13">
        <v>232158</v>
      </c>
      <c r="R895" s="11">
        <v>45597</v>
      </c>
      <c r="S895" s="11">
        <v>46691</v>
      </c>
      <c r="T895" s="10" t="s">
        <v>331</v>
      </c>
      <c r="U895" s="10" t="s">
        <v>332</v>
      </c>
      <c r="V895" s="10" t="s">
        <v>306</v>
      </c>
      <c r="W895" s="10" t="s">
        <v>307</v>
      </c>
      <c r="X895" s="10" t="s">
        <v>308</v>
      </c>
    </row>
    <row r="896" spans="1:24" ht="13.5" x14ac:dyDescent="0.25">
      <c r="A896" t="s">
        <v>4996</v>
      </c>
      <c r="C896" t="e">
        <v>#N/A</v>
      </c>
      <c r="D896" s="10" t="s">
        <v>28</v>
      </c>
      <c r="E896" s="34">
        <v>20268802359</v>
      </c>
      <c r="F896" s="10" t="s">
        <v>953</v>
      </c>
      <c r="G896" s="10" t="s">
        <v>47</v>
      </c>
      <c r="H896" s="10" t="s">
        <v>954</v>
      </c>
      <c r="I896" s="10" t="s">
        <v>955</v>
      </c>
      <c r="J896" s="10"/>
      <c r="K896" s="10"/>
      <c r="L896" s="10" t="s">
        <v>50</v>
      </c>
      <c r="M896" s="10" t="s">
        <v>956</v>
      </c>
      <c r="N896" s="10" t="s">
        <v>957</v>
      </c>
      <c r="O896" s="11">
        <v>45945</v>
      </c>
      <c r="P896" s="12">
        <v>469505.33</v>
      </c>
      <c r="Q896" s="13">
        <v>187802.13</v>
      </c>
      <c r="R896" s="11">
        <v>45839</v>
      </c>
      <c r="S896" s="11">
        <v>46022</v>
      </c>
      <c r="T896" s="10" t="s">
        <v>355</v>
      </c>
      <c r="U896" s="10" t="s">
        <v>356</v>
      </c>
      <c r="V896" s="10" t="s">
        <v>55</v>
      </c>
      <c r="W896" s="10" t="s">
        <v>56</v>
      </c>
      <c r="X896" s="10" t="s">
        <v>57</v>
      </c>
    </row>
    <row r="897" spans="1:24" ht="13.5" x14ac:dyDescent="0.25">
      <c r="A897" t="s">
        <v>4996</v>
      </c>
      <c r="C897" t="e">
        <v>#N/A</v>
      </c>
      <c r="D897" s="10" t="s">
        <v>28</v>
      </c>
      <c r="E897" s="34">
        <v>20268802610</v>
      </c>
      <c r="F897" s="10" t="s">
        <v>1435</v>
      </c>
      <c r="G897" s="10" t="s">
        <v>1282</v>
      </c>
      <c r="H897" s="10" t="s">
        <v>1436</v>
      </c>
      <c r="I897" s="10" t="s">
        <v>1437</v>
      </c>
      <c r="J897" s="10"/>
      <c r="K897" s="10"/>
      <c r="L897" s="10" t="s">
        <v>50</v>
      </c>
      <c r="M897" s="10" t="s">
        <v>1438</v>
      </c>
      <c r="N897" s="10" t="s">
        <v>1439</v>
      </c>
      <c r="O897" s="11">
        <v>45945</v>
      </c>
      <c r="P897" s="12">
        <v>88125</v>
      </c>
      <c r="Q897" s="13">
        <v>6000</v>
      </c>
      <c r="R897" s="11">
        <v>45108</v>
      </c>
      <c r="S897" s="11">
        <v>46203</v>
      </c>
      <c r="T897" s="10" t="s">
        <v>759</v>
      </c>
      <c r="U897" s="10" t="s">
        <v>760</v>
      </c>
      <c r="V897" s="10" t="s">
        <v>55</v>
      </c>
      <c r="W897" s="10" t="s">
        <v>56</v>
      </c>
      <c r="X897" s="10" t="s">
        <v>57</v>
      </c>
    </row>
    <row r="898" spans="1:24" ht="13.5" x14ac:dyDescent="0.25">
      <c r="A898" t="s">
        <v>4996</v>
      </c>
      <c r="C898" t="e">
        <v>#N/A</v>
      </c>
      <c r="D898" s="10" t="s">
        <v>28</v>
      </c>
      <c r="E898" s="34">
        <v>20268802941</v>
      </c>
      <c r="F898" s="10" t="s">
        <v>1552</v>
      </c>
      <c r="G898" s="10" t="s">
        <v>1282</v>
      </c>
      <c r="H898" s="10" t="s">
        <v>1553</v>
      </c>
      <c r="I898" s="10" t="s">
        <v>1554</v>
      </c>
      <c r="J898" s="10"/>
      <c r="K898" s="10"/>
      <c r="L898" s="10" t="s">
        <v>50</v>
      </c>
      <c r="M898" s="10" t="s">
        <v>1555</v>
      </c>
      <c r="N898" s="10" t="s">
        <v>1556</v>
      </c>
      <c r="O898" s="11">
        <v>45945</v>
      </c>
      <c r="P898" s="12">
        <v>112500</v>
      </c>
      <c r="Q898" s="13">
        <v>0</v>
      </c>
      <c r="R898" s="11">
        <v>45474</v>
      </c>
      <c r="S898" s="11">
        <v>46568</v>
      </c>
      <c r="T898" s="10" t="s">
        <v>759</v>
      </c>
      <c r="U898" s="10" t="s">
        <v>760</v>
      </c>
      <c r="V898" s="10" t="s">
        <v>55</v>
      </c>
      <c r="W898" s="10" t="s">
        <v>56</v>
      </c>
      <c r="X898" s="10" t="s">
        <v>57</v>
      </c>
    </row>
    <row r="899" spans="1:24" ht="13.5" x14ac:dyDescent="0.25">
      <c r="A899" t="s">
        <v>4996</v>
      </c>
      <c r="C899" t="e">
        <v>#N/A</v>
      </c>
      <c r="D899" s="10" t="s">
        <v>28</v>
      </c>
      <c r="E899" s="34">
        <v>20261405360</v>
      </c>
      <c r="F899" s="10" t="s">
        <v>2407</v>
      </c>
      <c r="G899" s="10" t="s">
        <v>2286</v>
      </c>
      <c r="H899" s="10" t="s">
        <v>2408</v>
      </c>
      <c r="I899" s="10" t="s">
        <v>2409</v>
      </c>
      <c r="J899" s="10"/>
      <c r="K899" s="10"/>
      <c r="L899" s="10" t="s">
        <v>33</v>
      </c>
      <c r="M899" s="10" t="s">
        <v>2410</v>
      </c>
      <c r="N899" s="10" t="s">
        <v>2411</v>
      </c>
      <c r="O899" s="11">
        <v>45945</v>
      </c>
      <c r="P899" s="12">
        <v>19301.5</v>
      </c>
      <c r="Q899" s="13">
        <v>0</v>
      </c>
      <c r="R899" s="11">
        <v>45931</v>
      </c>
      <c r="S899" s="11">
        <v>46203</v>
      </c>
      <c r="T899" s="10" t="s">
        <v>801</v>
      </c>
      <c r="U899" s="10" t="s">
        <v>802</v>
      </c>
      <c r="V899" s="10" t="s">
        <v>38</v>
      </c>
      <c r="W899" s="10" t="s">
        <v>39</v>
      </c>
      <c r="X899" s="10" t="s">
        <v>234</v>
      </c>
    </row>
    <row r="900" spans="1:24" ht="13.5" x14ac:dyDescent="0.25">
      <c r="A900" t="s">
        <v>4996</v>
      </c>
      <c r="C900" t="e">
        <v>#N/A</v>
      </c>
      <c r="D900" s="10" t="s">
        <v>28</v>
      </c>
      <c r="E900" s="34">
        <v>20261405361</v>
      </c>
      <c r="F900" s="10" t="s">
        <v>2412</v>
      </c>
      <c r="G900" s="10" t="s">
        <v>2286</v>
      </c>
      <c r="H900" s="10" t="s">
        <v>2413</v>
      </c>
      <c r="I900" s="10" t="s">
        <v>2414</v>
      </c>
      <c r="J900" s="10"/>
      <c r="K900" s="10"/>
      <c r="L900" s="10" t="s">
        <v>301</v>
      </c>
      <c r="M900" s="10" t="s">
        <v>2415</v>
      </c>
      <c r="N900" s="10" t="s">
        <v>2416</v>
      </c>
      <c r="O900" s="11">
        <v>45945</v>
      </c>
      <c r="P900" s="12">
        <v>8300</v>
      </c>
      <c r="Q900" s="13">
        <v>0</v>
      </c>
      <c r="R900" s="11">
        <v>45901</v>
      </c>
      <c r="S900" s="11">
        <v>46203</v>
      </c>
      <c r="T900" s="10" t="s">
        <v>801</v>
      </c>
      <c r="U900" s="10" t="s">
        <v>802</v>
      </c>
      <c r="V900" s="10" t="s">
        <v>38</v>
      </c>
      <c r="W900" s="10" t="s">
        <v>39</v>
      </c>
      <c r="X900" s="10" t="s">
        <v>234</v>
      </c>
    </row>
    <row r="901" spans="1:24" ht="13.5" x14ac:dyDescent="0.25">
      <c r="A901" t="s">
        <v>4996</v>
      </c>
      <c r="C901" t="e">
        <v>#N/A</v>
      </c>
      <c r="D901" s="10" t="s">
        <v>28</v>
      </c>
      <c r="E901" s="34">
        <v>20261403601</v>
      </c>
      <c r="F901" s="10" t="s">
        <v>2963</v>
      </c>
      <c r="G901" s="10" t="s">
        <v>280</v>
      </c>
      <c r="H901" s="10" t="s">
        <v>2964</v>
      </c>
      <c r="I901" s="10" t="s">
        <v>2965</v>
      </c>
      <c r="J901" s="10"/>
      <c r="K901" s="10"/>
      <c r="L901" s="10" t="s">
        <v>33</v>
      </c>
      <c r="M901" s="10" t="s">
        <v>2966</v>
      </c>
      <c r="N901" s="10" t="s">
        <v>2967</v>
      </c>
      <c r="O901" s="11">
        <v>45945</v>
      </c>
      <c r="P901" s="12">
        <v>100000</v>
      </c>
      <c r="Q901" s="13">
        <v>477.13</v>
      </c>
      <c r="R901" s="11">
        <v>45945</v>
      </c>
      <c r="S901" s="11">
        <v>46674</v>
      </c>
      <c r="T901" s="10" t="s">
        <v>324</v>
      </c>
      <c r="U901" s="10" t="s">
        <v>325</v>
      </c>
      <c r="V901" s="10" t="s">
        <v>38</v>
      </c>
      <c r="W901" s="10" t="s">
        <v>39</v>
      </c>
      <c r="X901" s="10" t="s">
        <v>234</v>
      </c>
    </row>
    <row r="902" spans="1:24" ht="13.5" x14ac:dyDescent="0.25">
      <c r="A902" t="s">
        <v>4996</v>
      </c>
      <c r="C902" t="e">
        <v>#N/A</v>
      </c>
      <c r="D902" s="10" t="s">
        <v>28</v>
      </c>
      <c r="E902" s="34">
        <v>20261404156</v>
      </c>
      <c r="F902" s="10" t="s">
        <v>2982</v>
      </c>
      <c r="G902" s="10" t="s">
        <v>2977</v>
      </c>
      <c r="H902" s="10" t="s">
        <v>2983</v>
      </c>
      <c r="I902" s="10" t="s">
        <v>2984</v>
      </c>
      <c r="J902" s="10"/>
      <c r="K902" s="10"/>
      <c r="L902" s="10" t="s">
        <v>431</v>
      </c>
      <c r="M902" s="10" t="s">
        <v>2985</v>
      </c>
      <c r="N902" s="10" t="s">
        <v>2986</v>
      </c>
      <c r="O902" s="11">
        <v>45945</v>
      </c>
      <c r="P902" s="12">
        <v>81804.5</v>
      </c>
      <c r="Q902" s="13">
        <v>18588.5</v>
      </c>
      <c r="R902" s="11">
        <v>45957</v>
      </c>
      <c r="S902" s="11">
        <v>46007</v>
      </c>
      <c r="T902" s="10" t="s">
        <v>324</v>
      </c>
      <c r="U902" s="10" t="s">
        <v>325</v>
      </c>
      <c r="V902" s="10" t="s">
        <v>434</v>
      </c>
      <c r="W902" s="10" t="s">
        <v>435</v>
      </c>
      <c r="X902" s="10" t="s">
        <v>296</v>
      </c>
    </row>
    <row r="903" spans="1:24" ht="13.5" x14ac:dyDescent="0.25">
      <c r="A903" t="s">
        <v>4996</v>
      </c>
      <c r="C903" t="e">
        <v>#N/A</v>
      </c>
      <c r="D903" s="10" t="s">
        <v>28</v>
      </c>
      <c r="E903" s="34">
        <v>20268803307</v>
      </c>
      <c r="F903" s="10" t="s">
        <v>3268</v>
      </c>
      <c r="G903" s="10" t="s">
        <v>2977</v>
      </c>
      <c r="H903" s="10" t="s">
        <v>3130</v>
      </c>
      <c r="I903" s="10" t="s">
        <v>3131</v>
      </c>
      <c r="J903" s="10"/>
      <c r="K903" s="10"/>
      <c r="L903" s="10" t="s">
        <v>33</v>
      </c>
      <c r="M903" s="10" t="s">
        <v>3269</v>
      </c>
      <c r="N903" s="10" t="s">
        <v>3270</v>
      </c>
      <c r="O903" s="11">
        <v>45945</v>
      </c>
      <c r="P903" s="12">
        <v>3127.85</v>
      </c>
      <c r="Q903" s="13">
        <v>3127.85</v>
      </c>
      <c r="R903" s="11">
        <v>45944</v>
      </c>
      <c r="S903" s="11">
        <v>45991</v>
      </c>
      <c r="T903" s="10" t="s">
        <v>801</v>
      </c>
      <c r="U903" s="10" t="s">
        <v>802</v>
      </c>
      <c r="V903" s="10" t="s">
        <v>434</v>
      </c>
      <c r="W903" s="10" t="s">
        <v>435</v>
      </c>
      <c r="X903" s="10" t="s">
        <v>296</v>
      </c>
    </row>
    <row r="904" spans="1:24" ht="13.5" x14ac:dyDescent="0.25">
      <c r="A904" t="s">
        <v>4996</v>
      </c>
      <c r="C904" t="e">
        <v>#N/A</v>
      </c>
      <c r="D904" s="10" t="s">
        <v>28</v>
      </c>
      <c r="E904" s="34">
        <v>20268803310</v>
      </c>
      <c r="F904" s="10" t="s">
        <v>3271</v>
      </c>
      <c r="G904" s="10" t="s">
        <v>2977</v>
      </c>
      <c r="H904" s="10" t="s">
        <v>774</v>
      </c>
      <c r="I904" s="10" t="s">
        <v>775</v>
      </c>
      <c r="J904" s="10" t="s">
        <v>319</v>
      </c>
      <c r="K904" s="10" t="s">
        <v>320</v>
      </c>
      <c r="L904" s="10" t="s">
        <v>33</v>
      </c>
      <c r="M904" s="10" t="s">
        <v>3272</v>
      </c>
      <c r="N904" s="10" t="s">
        <v>3273</v>
      </c>
      <c r="O904" s="11">
        <v>45945</v>
      </c>
      <c r="P904" s="12">
        <v>4437.3999999999996</v>
      </c>
      <c r="Q904" s="13">
        <v>4437.3999999999996</v>
      </c>
      <c r="R904" s="11">
        <v>45945</v>
      </c>
      <c r="S904" s="11">
        <v>46001</v>
      </c>
      <c r="T904" s="10" t="s">
        <v>801</v>
      </c>
      <c r="U904" s="10" t="s">
        <v>802</v>
      </c>
      <c r="V904" s="10" t="s">
        <v>434</v>
      </c>
      <c r="W904" s="10" t="s">
        <v>435</v>
      </c>
      <c r="X904" s="10" t="s">
        <v>296</v>
      </c>
    </row>
    <row r="905" spans="1:24" ht="13.5" x14ac:dyDescent="0.25">
      <c r="A905" t="s">
        <v>4996</v>
      </c>
      <c r="C905" t="e">
        <v>#N/A</v>
      </c>
      <c r="D905" s="10" t="s">
        <v>28</v>
      </c>
      <c r="E905" s="34">
        <v>20268803324</v>
      </c>
      <c r="F905" s="10" t="s">
        <v>3279</v>
      </c>
      <c r="G905" s="10" t="s">
        <v>2977</v>
      </c>
      <c r="H905" s="10" t="s">
        <v>3280</v>
      </c>
      <c r="I905" s="10" t="s">
        <v>3281</v>
      </c>
      <c r="J905" s="10"/>
      <c r="K905" s="10"/>
      <c r="L905" s="10" t="s">
        <v>33</v>
      </c>
      <c r="M905" s="10" t="s">
        <v>3282</v>
      </c>
      <c r="N905" s="10" t="s">
        <v>3283</v>
      </c>
      <c r="O905" s="11">
        <v>45945</v>
      </c>
      <c r="P905" s="12">
        <v>14073.84</v>
      </c>
      <c r="Q905" s="13">
        <v>0</v>
      </c>
      <c r="R905" s="11">
        <v>45945</v>
      </c>
      <c r="S905" s="11">
        <v>46203</v>
      </c>
      <c r="T905" s="10" t="s">
        <v>801</v>
      </c>
      <c r="U905" s="10" t="s">
        <v>802</v>
      </c>
      <c r="V905" s="10" t="s">
        <v>434</v>
      </c>
      <c r="W905" s="10" t="s">
        <v>435</v>
      </c>
      <c r="X905" s="10" t="s">
        <v>296</v>
      </c>
    </row>
    <row r="906" spans="1:24" ht="13.5" x14ac:dyDescent="0.25">
      <c r="A906" t="s">
        <v>4996</v>
      </c>
      <c r="C906" t="e">
        <v>#N/A</v>
      </c>
      <c r="D906" s="10" t="s">
        <v>3994</v>
      </c>
      <c r="E906" s="34">
        <v>20268200407</v>
      </c>
      <c r="F906" s="10" t="s">
        <v>3995</v>
      </c>
      <c r="G906" s="10" t="s">
        <v>280</v>
      </c>
      <c r="H906" s="10" t="s">
        <v>3996</v>
      </c>
      <c r="I906" s="10" t="s">
        <v>3997</v>
      </c>
      <c r="J906" s="10"/>
      <c r="K906" s="10"/>
      <c r="L906" s="10" t="s">
        <v>431</v>
      </c>
      <c r="M906" s="10" t="s">
        <v>3998</v>
      </c>
      <c r="N906" s="10" t="s">
        <v>3999</v>
      </c>
      <c r="O906" s="11">
        <v>45945</v>
      </c>
      <c r="P906" s="12">
        <v>4620</v>
      </c>
      <c r="Q906" s="13">
        <v>0</v>
      </c>
      <c r="R906" s="11">
        <v>45976</v>
      </c>
      <c r="S906" s="11">
        <v>47437</v>
      </c>
      <c r="T906" s="10" t="s">
        <v>4000</v>
      </c>
      <c r="U906" s="10" t="s">
        <v>4001</v>
      </c>
      <c r="V906" s="10" t="s">
        <v>2173</v>
      </c>
      <c r="W906" s="10" t="s">
        <v>4002</v>
      </c>
      <c r="X906" s="10" t="s">
        <v>40</v>
      </c>
    </row>
    <row r="907" spans="1:24" ht="13.5" x14ac:dyDescent="0.25">
      <c r="A907" t="s">
        <v>4996</v>
      </c>
      <c r="C907" t="e">
        <v>#N/A</v>
      </c>
      <c r="D907" s="10" t="s">
        <v>3994</v>
      </c>
      <c r="E907" s="34">
        <v>20268200704</v>
      </c>
      <c r="F907" s="10" t="s">
        <v>3995</v>
      </c>
      <c r="G907" s="10" t="s">
        <v>280</v>
      </c>
      <c r="H907" s="10" t="s">
        <v>4037</v>
      </c>
      <c r="I907" s="10" t="s">
        <v>4038</v>
      </c>
      <c r="J907" s="10"/>
      <c r="K907" s="10"/>
      <c r="L907" s="10" t="s">
        <v>431</v>
      </c>
      <c r="M907" s="10" t="s">
        <v>4039</v>
      </c>
      <c r="N907" s="10" t="s">
        <v>3999</v>
      </c>
      <c r="O907" s="11">
        <v>45945</v>
      </c>
      <c r="P907" s="12">
        <v>5600</v>
      </c>
      <c r="Q907" s="13">
        <v>0</v>
      </c>
      <c r="R907" s="11">
        <v>45921</v>
      </c>
      <c r="S907" s="11">
        <v>47382</v>
      </c>
      <c r="T907" s="10" t="s">
        <v>4000</v>
      </c>
      <c r="U907" s="10" t="s">
        <v>4001</v>
      </c>
      <c r="V907" s="10" t="s">
        <v>2173</v>
      </c>
      <c r="W907" s="10" t="s">
        <v>4002</v>
      </c>
      <c r="X907" s="10" t="s">
        <v>40</v>
      </c>
    </row>
    <row r="908" spans="1:24" ht="13.5" x14ac:dyDescent="0.25">
      <c r="A908" t="s">
        <v>4996</v>
      </c>
      <c r="C908" t="e">
        <v>#N/A</v>
      </c>
      <c r="D908" s="10" t="s">
        <v>3994</v>
      </c>
      <c r="E908" s="34">
        <v>20268201006</v>
      </c>
      <c r="F908" s="10"/>
      <c r="G908" s="10" t="s">
        <v>2977</v>
      </c>
      <c r="H908" s="10" t="s">
        <v>4478</v>
      </c>
      <c r="I908" s="10" t="s">
        <v>4479</v>
      </c>
      <c r="J908" s="10"/>
      <c r="K908" s="10"/>
      <c r="L908" s="10" t="s">
        <v>301</v>
      </c>
      <c r="M908" s="10" t="s">
        <v>4480</v>
      </c>
      <c r="N908" s="10" t="s">
        <v>4481</v>
      </c>
      <c r="O908" s="11">
        <v>45945</v>
      </c>
      <c r="P908" s="12">
        <v>6910</v>
      </c>
      <c r="Q908" s="13">
        <v>0</v>
      </c>
      <c r="R908" s="11">
        <v>45955</v>
      </c>
      <c r="S908" s="11">
        <v>47483</v>
      </c>
      <c r="T908" s="10" t="s">
        <v>253</v>
      </c>
      <c r="U908" s="10" t="s">
        <v>254</v>
      </c>
      <c r="V908" s="10" t="s">
        <v>4163</v>
      </c>
      <c r="W908" s="10" t="s">
        <v>4164</v>
      </c>
      <c r="X908" s="10" t="s">
        <v>234</v>
      </c>
    </row>
    <row r="909" spans="1:24" ht="13.5" x14ac:dyDescent="0.25">
      <c r="A909" t="s">
        <v>4996</v>
      </c>
      <c r="C909" t="e">
        <v>#N/A</v>
      </c>
      <c r="D909" s="10" t="s">
        <v>28</v>
      </c>
      <c r="E909" s="34">
        <v>20268802572</v>
      </c>
      <c r="F909" s="10" t="s">
        <v>4930</v>
      </c>
      <c r="G909" s="10" t="s">
        <v>3884</v>
      </c>
      <c r="H909" s="10" t="s">
        <v>4931</v>
      </c>
      <c r="I909" s="10" t="s">
        <v>4932</v>
      </c>
      <c r="J909" s="10"/>
      <c r="K909" s="10"/>
      <c r="L909" s="10" t="s">
        <v>33</v>
      </c>
      <c r="M909" s="10" t="s">
        <v>4933</v>
      </c>
      <c r="N909" s="10" t="s">
        <v>4934</v>
      </c>
      <c r="O909" s="11">
        <v>45945</v>
      </c>
      <c r="P909" s="12">
        <v>31800</v>
      </c>
      <c r="Q909" s="13">
        <v>0</v>
      </c>
      <c r="R909" s="11">
        <v>45839</v>
      </c>
      <c r="S909" s="11">
        <v>46203</v>
      </c>
      <c r="T909" s="10" t="s">
        <v>813</v>
      </c>
      <c r="U909" s="10" t="s">
        <v>4720</v>
      </c>
      <c r="V909" s="10" t="s">
        <v>813</v>
      </c>
      <c r="W909" s="10" t="s">
        <v>814</v>
      </c>
      <c r="X909" s="10" t="s">
        <v>40</v>
      </c>
    </row>
    <row r="910" spans="1:24" ht="13.5" x14ac:dyDescent="0.25">
      <c r="A910" t="s">
        <v>4996</v>
      </c>
      <c r="C910" t="e">
        <v>#N/A</v>
      </c>
      <c r="D910" s="10" t="s">
        <v>28</v>
      </c>
      <c r="E910" s="34">
        <v>20268800273</v>
      </c>
      <c r="F910" s="10" t="s">
        <v>297</v>
      </c>
      <c r="G910" s="10" t="s">
        <v>298</v>
      </c>
      <c r="H910" s="10" t="s">
        <v>299</v>
      </c>
      <c r="I910" s="10" t="s">
        <v>300</v>
      </c>
      <c r="J910" s="10"/>
      <c r="K910" s="10"/>
      <c r="L910" s="10" t="s">
        <v>301</v>
      </c>
      <c r="M910" s="10" t="s">
        <v>302</v>
      </c>
      <c r="N910" s="10" t="s">
        <v>303</v>
      </c>
      <c r="O910" s="11">
        <v>45944</v>
      </c>
      <c r="P910" s="12">
        <v>99000</v>
      </c>
      <c r="Q910" s="13">
        <v>21000</v>
      </c>
      <c r="R910" s="11">
        <v>45839</v>
      </c>
      <c r="S910" s="11">
        <v>46203</v>
      </c>
      <c r="T910" s="10" t="s">
        <v>304</v>
      </c>
      <c r="U910" s="10" t="s">
        <v>305</v>
      </c>
      <c r="V910" s="10" t="s">
        <v>306</v>
      </c>
      <c r="W910" s="10" t="s">
        <v>307</v>
      </c>
      <c r="X910" s="10" t="s">
        <v>308</v>
      </c>
    </row>
    <row r="911" spans="1:24" ht="13.5" x14ac:dyDescent="0.25">
      <c r="A911" t="s">
        <v>4996</v>
      </c>
      <c r="C911" t="e">
        <v>#N/A</v>
      </c>
      <c r="D911" s="10" t="s">
        <v>28</v>
      </c>
      <c r="E911" s="34">
        <v>20261402357</v>
      </c>
      <c r="F911" s="10" t="s">
        <v>481</v>
      </c>
      <c r="G911" s="10" t="s">
        <v>471</v>
      </c>
      <c r="H911" s="10" t="s">
        <v>482</v>
      </c>
      <c r="I911" s="10" t="s">
        <v>483</v>
      </c>
      <c r="J911" s="10" t="s">
        <v>319</v>
      </c>
      <c r="K911" s="10" t="s">
        <v>320</v>
      </c>
      <c r="L911" s="10" t="s">
        <v>33</v>
      </c>
      <c r="M911" s="10" t="s">
        <v>484</v>
      </c>
      <c r="N911" s="10" t="s">
        <v>485</v>
      </c>
      <c r="O911" s="11">
        <v>45944</v>
      </c>
      <c r="P911" s="12">
        <v>51208.2</v>
      </c>
      <c r="Q911" s="13">
        <v>51208.2</v>
      </c>
      <c r="R911" s="11">
        <v>45929</v>
      </c>
      <c r="S911" s="11">
        <v>46203</v>
      </c>
      <c r="T911" s="10" t="s">
        <v>324</v>
      </c>
      <c r="U911" s="10" t="s">
        <v>325</v>
      </c>
      <c r="V911" s="10" t="s">
        <v>434</v>
      </c>
      <c r="W911" s="10" t="s">
        <v>435</v>
      </c>
      <c r="X911" s="10" t="s">
        <v>296</v>
      </c>
    </row>
    <row r="912" spans="1:24" ht="13.5" x14ac:dyDescent="0.25">
      <c r="A912" t="s">
        <v>4996</v>
      </c>
      <c r="C912" t="e">
        <v>#N/A</v>
      </c>
      <c r="D912" s="10" t="s">
        <v>28</v>
      </c>
      <c r="E912" s="34">
        <v>20261402791</v>
      </c>
      <c r="F912" s="10" t="s">
        <v>492</v>
      </c>
      <c r="G912" s="10" t="s">
        <v>471</v>
      </c>
      <c r="H912" s="10" t="s">
        <v>493</v>
      </c>
      <c r="I912" s="10" t="s">
        <v>494</v>
      </c>
      <c r="J912" s="10"/>
      <c r="K912" s="10"/>
      <c r="L912" s="10" t="s">
        <v>33</v>
      </c>
      <c r="M912" s="10" t="s">
        <v>495</v>
      </c>
      <c r="N912" s="10" t="s">
        <v>496</v>
      </c>
      <c r="O912" s="11">
        <v>45944</v>
      </c>
      <c r="P912" s="12">
        <v>35000</v>
      </c>
      <c r="Q912" s="13">
        <v>35000</v>
      </c>
      <c r="R912" s="11">
        <v>45945</v>
      </c>
      <c r="S912" s="11">
        <v>46203</v>
      </c>
      <c r="T912" s="10" t="s">
        <v>324</v>
      </c>
      <c r="U912" s="10" t="s">
        <v>325</v>
      </c>
      <c r="V912" s="10" t="s">
        <v>38</v>
      </c>
      <c r="W912" s="10" t="s">
        <v>39</v>
      </c>
      <c r="X912" s="10" t="s">
        <v>296</v>
      </c>
    </row>
    <row r="913" spans="1:24" ht="13.5" x14ac:dyDescent="0.25">
      <c r="A913" t="s">
        <v>4996</v>
      </c>
      <c r="C913" t="e">
        <v>#N/A</v>
      </c>
      <c r="D913" s="10" t="s">
        <v>28</v>
      </c>
      <c r="E913" s="34">
        <v>20268802293</v>
      </c>
      <c r="F913" s="10" t="s">
        <v>753</v>
      </c>
      <c r="G913" s="10" t="s">
        <v>754</v>
      </c>
      <c r="H913" s="10" t="s">
        <v>755</v>
      </c>
      <c r="I913" s="10" t="s">
        <v>756</v>
      </c>
      <c r="J913" s="10"/>
      <c r="K913" s="10"/>
      <c r="L913" s="10" t="s">
        <v>33</v>
      </c>
      <c r="M913" s="10" t="s">
        <v>757</v>
      </c>
      <c r="N913" s="10" t="s">
        <v>758</v>
      </c>
      <c r="O913" s="11">
        <v>45944</v>
      </c>
      <c r="P913" s="12">
        <v>93750</v>
      </c>
      <c r="Q913" s="13">
        <v>0</v>
      </c>
      <c r="R913" s="11">
        <v>45108</v>
      </c>
      <c r="S913" s="11">
        <v>46203</v>
      </c>
      <c r="T913" s="10" t="s">
        <v>759</v>
      </c>
      <c r="U913" s="10" t="s">
        <v>760</v>
      </c>
      <c r="V913" s="10" t="s">
        <v>55</v>
      </c>
      <c r="W913" s="10" t="s">
        <v>56</v>
      </c>
      <c r="X913" s="10" t="s">
        <v>57</v>
      </c>
    </row>
    <row r="914" spans="1:24" ht="13.5" x14ac:dyDescent="0.25">
      <c r="A914" t="s">
        <v>4996</v>
      </c>
      <c r="C914" t="e">
        <v>#N/A</v>
      </c>
      <c r="D914" s="10" t="s">
        <v>28</v>
      </c>
      <c r="E914" s="34">
        <v>20268802739</v>
      </c>
      <c r="F914" s="10" t="s">
        <v>1475</v>
      </c>
      <c r="G914" s="10" t="s">
        <v>1282</v>
      </c>
      <c r="H914" s="10" t="s">
        <v>1476</v>
      </c>
      <c r="I914" s="10" t="s">
        <v>1477</v>
      </c>
      <c r="J914" s="10"/>
      <c r="K914" s="10"/>
      <c r="L914" s="10" t="s">
        <v>50</v>
      </c>
      <c r="M914" s="10" t="s">
        <v>1478</v>
      </c>
      <c r="N914" s="10" t="s">
        <v>1479</v>
      </c>
      <c r="O914" s="11">
        <v>45944</v>
      </c>
      <c r="P914" s="12">
        <v>907500</v>
      </c>
      <c r="Q914" s="13">
        <v>294199.45</v>
      </c>
      <c r="R914" s="11">
        <v>45108</v>
      </c>
      <c r="S914" s="11">
        <v>46203</v>
      </c>
      <c r="T914" s="10" t="s">
        <v>759</v>
      </c>
      <c r="U914" s="10" t="s">
        <v>760</v>
      </c>
      <c r="V914" s="10" t="s">
        <v>55</v>
      </c>
      <c r="W914" s="10" t="s">
        <v>56</v>
      </c>
      <c r="X914" s="10" t="s">
        <v>57</v>
      </c>
    </row>
    <row r="915" spans="1:24" ht="13.5" x14ac:dyDescent="0.25">
      <c r="A915" t="s">
        <v>4996</v>
      </c>
      <c r="C915" t="e">
        <v>#N/A</v>
      </c>
      <c r="D915" s="10" t="s">
        <v>28</v>
      </c>
      <c r="E915" s="34">
        <v>20268802906</v>
      </c>
      <c r="F915" s="10" t="s">
        <v>1532</v>
      </c>
      <c r="G915" s="10" t="s">
        <v>1282</v>
      </c>
      <c r="H915" s="10" t="s">
        <v>1533</v>
      </c>
      <c r="I915" s="10" t="s">
        <v>1534</v>
      </c>
      <c r="J915" s="10"/>
      <c r="K915" s="10"/>
      <c r="L915" s="10" t="s">
        <v>50</v>
      </c>
      <c r="M915" s="10" t="s">
        <v>1535</v>
      </c>
      <c r="N915" s="10" t="s">
        <v>1536</v>
      </c>
      <c r="O915" s="11">
        <v>45944</v>
      </c>
      <c r="P915" s="12">
        <v>1481055</v>
      </c>
      <c r="Q915" s="13">
        <v>571118.43000000005</v>
      </c>
      <c r="R915" s="11">
        <v>45108</v>
      </c>
      <c r="S915" s="11">
        <v>46203</v>
      </c>
      <c r="T915" s="10" t="s">
        <v>759</v>
      </c>
      <c r="U915" s="10" t="s">
        <v>760</v>
      </c>
      <c r="V915" s="10" t="s">
        <v>55</v>
      </c>
      <c r="W915" s="10" t="s">
        <v>56</v>
      </c>
      <c r="X915" s="10" t="s">
        <v>57</v>
      </c>
    </row>
    <row r="916" spans="1:24" ht="13.5" x14ac:dyDescent="0.25">
      <c r="A916" t="s">
        <v>4996</v>
      </c>
      <c r="C916" t="e">
        <v>#N/A</v>
      </c>
      <c r="D916" s="10" t="s">
        <v>28</v>
      </c>
      <c r="E916" s="34">
        <v>20268802705</v>
      </c>
      <c r="F916" s="10" t="s">
        <v>2235</v>
      </c>
      <c r="G916" s="10" t="s">
        <v>190</v>
      </c>
      <c r="H916" s="10" t="s">
        <v>2236</v>
      </c>
      <c r="I916" s="10" t="s">
        <v>2237</v>
      </c>
      <c r="J916" s="10"/>
      <c r="K916" s="10"/>
      <c r="L916" s="10" t="s">
        <v>50</v>
      </c>
      <c r="M916" s="10" t="s">
        <v>2238</v>
      </c>
      <c r="N916" s="10" t="s">
        <v>2215</v>
      </c>
      <c r="O916" s="11">
        <v>45944</v>
      </c>
      <c r="P916" s="12">
        <v>374947.5</v>
      </c>
      <c r="Q916" s="13">
        <v>74000</v>
      </c>
      <c r="R916" s="11">
        <v>45108</v>
      </c>
      <c r="S916" s="11">
        <v>46203</v>
      </c>
      <c r="T916" s="10" t="s">
        <v>759</v>
      </c>
      <c r="U916" s="10" t="s">
        <v>760</v>
      </c>
      <c r="V916" s="10" t="s">
        <v>55</v>
      </c>
      <c r="W916" s="10" t="s">
        <v>56</v>
      </c>
      <c r="X916" s="10" t="s">
        <v>57</v>
      </c>
    </row>
    <row r="917" spans="1:24" ht="13.5" x14ac:dyDescent="0.25">
      <c r="A917" t="s">
        <v>4996</v>
      </c>
      <c r="C917" t="e">
        <v>#N/A</v>
      </c>
      <c r="D917" s="10" t="s">
        <v>28</v>
      </c>
      <c r="E917" s="34">
        <v>20261405266</v>
      </c>
      <c r="F917" s="10" t="s">
        <v>2392</v>
      </c>
      <c r="G917" s="10" t="s">
        <v>2286</v>
      </c>
      <c r="H917" s="10" t="s">
        <v>2393</v>
      </c>
      <c r="I917" s="10" t="s">
        <v>2394</v>
      </c>
      <c r="J917" s="10" t="s">
        <v>319</v>
      </c>
      <c r="K917" s="10" t="s">
        <v>425</v>
      </c>
      <c r="L917" s="10" t="s">
        <v>431</v>
      </c>
      <c r="M917" s="10" t="s">
        <v>2395</v>
      </c>
      <c r="N917" s="10" t="s">
        <v>2396</v>
      </c>
      <c r="O917" s="11">
        <v>45944</v>
      </c>
      <c r="P917" s="12">
        <v>20000</v>
      </c>
      <c r="Q917" s="13">
        <v>0</v>
      </c>
      <c r="R917" s="11">
        <v>45901</v>
      </c>
      <c r="S917" s="11">
        <v>46203</v>
      </c>
      <c r="T917" s="10" t="s">
        <v>801</v>
      </c>
      <c r="U917" s="10" t="s">
        <v>802</v>
      </c>
      <c r="V917" s="10" t="s">
        <v>38</v>
      </c>
      <c r="W917" s="10" t="s">
        <v>39</v>
      </c>
      <c r="X917" s="10" t="s">
        <v>234</v>
      </c>
    </row>
    <row r="918" spans="1:24" ht="13.5" x14ac:dyDescent="0.25">
      <c r="A918" t="s">
        <v>4996</v>
      </c>
      <c r="C918" t="e">
        <v>#N/A</v>
      </c>
      <c r="D918" s="10" t="s">
        <v>28</v>
      </c>
      <c r="E918" s="34">
        <v>20261405267</v>
      </c>
      <c r="F918" s="10" t="s">
        <v>2397</v>
      </c>
      <c r="G918" s="10" t="s">
        <v>2286</v>
      </c>
      <c r="H918" s="10" t="s">
        <v>2398</v>
      </c>
      <c r="I918" s="10" t="s">
        <v>2399</v>
      </c>
      <c r="J918" s="10" t="s">
        <v>319</v>
      </c>
      <c r="K918" s="10" t="s">
        <v>425</v>
      </c>
      <c r="L918" s="10" t="s">
        <v>431</v>
      </c>
      <c r="M918" s="10" t="s">
        <v>2400</v>
      </c>
      <c r="N918" s="10" t="s">
        <v>2401</v>
      </c>
      <c r="O918" s="11">
        <v>45944</v>
      </c>
      <c r="P918" s="12">
        <v>20000</v>
      </c>
      <c r="Q918" s="13">
        <v>3000</v>
      </c>
      <c r="R918" s="11">
        <v>45870</v>
      </c>
      <c r="S918" s="11">
        <v>46203</v>
      </c>
      <c r="T918" s="10" t="s">
        <v>801</v>
      </c>
      <c r="U918" s="10" t="s">
        <v>802</v>
      </c>
      <c r="V918" s="10" t="s">
        <v>38</v>
      </c>
      <c r="W918" s="10" t="s">
        <v>39</v>
      </c>
      <c r="X918" s="10" t="s">
        <v>234</v>
      </c>
    </row>
    <row r="919" spans="1:24" ht="13.5" x14ac:dyDescent="0.25">
      <c r="A919" t="s">
        <v>4996</v>
      </c>
      <c r="C919" t="e">
        <v>#N/A</v>
      </c>
      <c r="D919" s="10" t="s">
        <v>28</v>
      </c>
      <c r="E919" s="34">
        <v>20261405268</v>
      </c>
      <c r="F919" s="10" t="s">
        <v>2402</v>
      </c>
      <c r="G919" s="10" t="s">
        <v>2286</v>
      </c>
      <c r="H919" s="10" t="s">
        <v>2403</v>
      </c>
      <c r="I919" s="10" t="s">
        <v>2404</v>
      </c>
      <c r="J919" s="10"/>
      <c r="K919" s="10"/>
      <c r="L919" s="10" t="s">
        <v>33</v>
      </c>
      <c r="M919" s="10" t="s">
        <v>2405</v>
      </c>
      <c r="N919" s="10" t="s">
        <v>2406</v>
      </c>
      <c r="O919" s="11">
        <v>45944</v>
      </c>
      <c r="P919" s="12">
        <v>19950</v>
      </c>
      <c r="Q919" s="13">
        <v>0</v>
      </c>
      <c r="R919" s="11">
        <v>45840</v>
      </c>
      <c r="S919" s="11">
        <v>46203</v>
      </c>
      <c r="T919" s="10" t="s">
        <v>801</v>
      </c>
      <c r="U919" s="10" t="s">
        <v>802</v>
      </c>
      <c r="V919" s="10" t="s">
        <v>434</v>
      </c>
      <c r="W919" s="10" t="s">
        <v>435</v>
      </c>
      <c r="X919" s="10" t="s">
        <v>296</v>
      </c>
    </row>
    <row r="920" spans="1:24" ht="13.5" x14ac:dyDescent="0.25">
      <c r="A920" t="s">
        <v>4996</v>
      </c>
      <c r="C920" t="e">
        <v>#N/A</v>
      </c>
      <c r="D920" s="10" t="s">
        <v>28</v>
      </c>
      <c r="E920" s="34">
        <v>20268803262</v>
      </c>
      <c r="F920" s="10" t="s">
        <v>3226</v>
      </c>
      <c r="G920" s="10" t="s">
        <v>2977</v>
      </c>
      <c r="H920" s="10" t="s">
        <v>3227</v>
      </c>
      <c r="I920" s="10" t="s">
        <v>3228</v>
      </c>
      <c r="J920" s="10"/>
      <c r="K920" s="10"/>
      <c r="L920" s="10" t="s">
        <v>33</v>
      </c>
      <c r="M920" s="10" t="s">
        <v>3229</v>
      </c>
      <c r="N920" s="10" t="s">
        <v>3230</v>
      </c>
      <c r="O920" s="11">
        <v>45944</v>
      </c>
      <c r="P920" s="12">
        <v>14156.24</v>
      </c>
      <c r="Q920" s="13">
        <v>14156.24</v>
      </c>
      <c r="R920" s="11">
        <v>45939</v>
      </c>
      <c r="S920" s="11">
        <v>46022</v>
      </c>
      <c r="T920" s="10" t="s">
        <v>801</v>
      </c>
      <c r="U920" s="10" t="s">
        <v>802</v>
      </c>
      <c r="V920" s="10" t="s">
        <v>434</v>
      </c>
      <c r="W920" s="10" t="s">
        <v>435</v>
      </c>
      <c r="X920" s="10" t="s">
        <v>296</v>
      </c>
    </row>
    <row r="921" spans="1:24" ht="13.5" x14ac:dyDescent="0.25">
      <c r="A921" t="s">
        <v>4996</v>
      </c>
      <c r="C921" t="e">
        <v>#N/A</v>
      </c>
      <c r="D921" s="10" t="s">
        <v>28</v>
      </c>
      <c r="E921" s="34">
        <v>20268803282</v>
      </c>
      <c r="F921" s="10" t="s">
        <v>3234</v>
      </c>
      <c r="G921" s="10" t="s">
        <v>2977</v>
      </c>
      <c r="H921" s="10" t="s">
        <v>3235</v>
      </c>
      <c r="I921" s="10" t="s">
        <v>3236</v>
      </c>
      <c r="J921" s="10"/>
      <c r="K921" s="10"/>
      <c r="L921" s="10" t="s">
        <v>431</v>
      </c>
      <c r="M921" s="10" t="s">
        <v>3237</v>
      </c>
      <c r="N921" s="10" t="s">
        <v>3238</v>
      </c>
      <c r="O921" s="11">
        <v>45944</v>
      </c>
      <c r="P921" s="12">
        <v>5312</v>
      </c>
      <c r="Q921" s="13">
        <v>5312</v>
      </c>
      <c r="R921" s="11">
        <v>45944</v>
      </c>
      <c r="S921" s="11">
        <v>45979</v>
      </c>
      <c r="T921" s="10" t="s">
        <v>801</v>
      </c>
      <c r="U921" s="10" t="s">
        <v>802</v>
      </c>
      <c r="V921" s="10" t="s">
        <v>434</v>
      </c>
      <c r="W921" s="10" t="s">
        <v>435</v>
      </c>
      <c r="X921" s="10" t="s">
        <v>296</v>
      </c>
    </row>
    <row r="922" spans="1:24" ht="13.5" x14ac:dyDescent="0.25">
      <c r="A922" t="s">
        <v>4996</v>
      </c>
      <c r="C922" t="e">
        <v>#N/A</v>
      </c>
      <c r="D922" s="10" t="s">
        <v>28</v>
      </c>
      <c r="E922" s="34">
        <v>20268803284</v>
      </c>
      <c r="F922" s="10" t="s">
        <v>3239</v>
      </c>
      <c r="G922" s="10" t="s">
        <v>2977</v>
      </c>
      <c r="H922" s="10" t="s">
        <v>3240</v>
      </c>
      <c r="I922" s="10" t="s">
        <v>3241</v>
      </c>
      <c r="J922" s="10"/>
      <c r="K922" s="10"/>
      <c r="L922" s="10" t="s">
        <v>33</v>
      </c>
      <c r="M922" s="10" t="s">
        <v>3242</v>
      </c>
      <c r="N922" s="10" t="s">
        <v>3243</v>
      </c>
      <c r="O922" s="11">
        <v>45944</v>
      </c>
      <c r="P922" s="12">
        <v>8176</v>
      </c>
      <c r="Q922" s="13">
        <v>0</v>
      </c>
      <c r="R922" s="11">
        <v>45944</v>
      </c>
      <c r="S922" s="11">
        <v>46080</v>
      </c>
      <c r="T922" s="10" t="s">
        <v>801</v>
      </c>
      <c r="U922" s="10" t="s">
        <v>802</v>
      </c>
      <c r="V922" s="10" t="s">
        <v>38</v>
      </c>
      <c r="W922" s="10" t="s">
        <v>39</v>
      </c>
      <c r="X922" s="10" t="s">
        <v>234</v>
      </c>
    </row>
    <row r="923" spans="1:24" ht="13.5" x14ac:dyDescent="0.25">
      <c r="A923" t="s">
        <v>4996</v>
      </c>
      <c r="C923" t="e">
        <v>#N/A</v>
      </c>
      <c r="D923" s="10" t="s">
        <v>28</v>
      </c>
      <c r="E923" s="34">
        <v>20268803294</v>
      </c>
      <c r="F923" s="10" t="s">
        <v>3244</v>
      </c>
      <c r="G923" s="10" t="s">
        <v>2977</v>
      </c>
      <c r="H923" s="10" t="s">
        <v>3245</v>
      </c>
      <c r="I923" s="10" t="s">
        <v>3246</v>
      </c>
      <c r="J923" s="10"/>
      <c r="K923" s="10"/>
      <c r="L923" s="10" t="s">
        <v>33</v>
      </c>
      <c r="M923" s="10" t="s">
        <v>3247</v>
      </c>
      <c r="N923" s="10" t="s">
        <v>3248</v>
      </c>
      <c r="O923" s="11">
        <v>45944</v>
      </c>
      <c r="P923" s="12">
        <v>11462.5</v>
      </c>
      <c r="Q923" s="13">
        <v>11462.5</v>
      </c>
      <c r="R923" s="11">
        <v>45944</v>
      </c>
      <c r="S923" s="11">
        <v>45999</v>
      </c>
      <c r="T923" s="10" t="s">
        <v>801</v>
      </c>
      <c r="U923" s="10" t="s">
        <v>802</v>
      </c>
      <c r="V923" s="10" t="s">
        <v>434</v>
      </c>
      <c r="W923" s="10" t="s">
        <v>435</v>
      </c>
      <c r="X923" s="10" t="s">
        <v>296</v>
      </c>
    </row>
    <row r="924" spans="1:24" ht="13.5" x14ac:dyDescent="0.25">
      <c r="A924" t="s">
        <v>4996</v>
      </c>
      <c r="C924" t="e">
        <v>#N/A</v>
      </c>
      <c r="D924" s="10" t="s">
        <v>28</v>
      </c>
      <c r="E924" s="34">
        <v>20268803299</v>
      </c>
      <c r="F924" s="10" t="s">
        <v>3249</v>
      </c>
      <c r="G924" s="10" t="s">
        <v>2977</v>
      </c>
      <c r="H924" s="10" t="s">
        <v>723</v>
      </c>
      <c r="I924" s="10" t="s">
        <v>724</v>
      </c>
      <c r="J924" s="10" t="s">
        <v>319</v>
      </c>
      <c r="K924" s="10" t="s">
        <v>489</v>
      </c>
      <c r="L924" s="10" t="s">
        <v>33</v>
      </c>
      <c r="M924" s="10" t="s">
        <v>3250</v>
      </c>
      <c r="N924" s="10" t="s">
        <v>3251</v>
      </c>
      <c r="O924" s="11">
        <v>45944</v>
      </c>
      <c r="P924" s="12">
        <v>17872</v>
      </c>
      <c r="Q924" s="13">
        <v>17872</v>
      </c>
      <c r="R924" s="11">
        <v>45944</v>
      </c>
      <c r="S924" s="11">
        <v>45989</v>
      </c>
      <c r="T924" s="10" t="s">
        <v>801</v>
      </c>
      <c r="U924" s="10" t="s">
        <v>802</v>
      </c>
      <c r="V924" s="10" t="s">
        <v>434</v>
      </c>
      <c r="W924" s="10" t="s">
        <v>435</v>
      </c>
      <c r="X924" s="10" t="s">
        <v>296</v>
      </c>
    </row>
    <row r="925" spans="1:24" ht="13.5" x14ac:dyDescent="0.25">
      <c r="A925" t="s">
        <v>4996</v>
      </c>
      <c r="C925" t="e">
        <v>#N/A</v>
      </c>
      <c r="D925" s="10" t="s">
        <v>28</v>
      </c>
      <c r="E925" s="34">
        <v>20268803300</v>
      </c>
      <c r="F925" s="10" t="s">
        <v>3252</v>
      </c>
      <c r="G925" s="10" t="s">
        <v>2977</v>
      </c>
      <c r="H925" s="10" t="s">
        <v>3253</v>
      </c>
      <c r="I925" s="10" t="s">
        <v>3254</v>
      </c>
      <c r="J925" s="10"/>
      <c r="K925" s="10"/>
      <c r="L925" s="10" t="s">
        <v>33</v>
      </c>
      <c r="M925" s="10" t="s">
        <v>3255</v>
      </c>
      <c r="N925" s="10" t="s">
        <v>3256</v>
      </c>
      <c r="O925" s="11">
        <v>45944</v>
      </c>
      <c r="P925" s="12">
        <v>11023</v>
      </c>
      <c r="Q925" s="13">
        <v>0</v>
      </c>
      <c r="R925" s="11">
        <v>45944</v>
      </c>
      <c r="S925" s="11">
        <v>45999</v>
      </c>
      <c r="T925" s="10" t="s">
        <v>801</v>
      </c>
      <c r="U925" s="10" t="s">
        <v>802</v>
      </c>
      <c r="V925" s="10" t="s">
        <v>434</v>
      </c>
      <c r="W925" s="10" t="s">
        <v>435</v>
      </c>
      <c r="X925" s="10" t="s">
        <v>296</v>
      </c>
    </row>
    <row r="926" spans="1:24" ht="13.5" x14ac:dyDescent="0.25">
      <c r="A926" t="s">
        <v>4996</v>
      </c>
      <c r="C926" t="e">
        <v>#N/A</v>
      </c>
      <c r="D926" s="10" t="s">
        <v>28</v>
      </c>
      <c r="E926" s="34">
        <v>20268803301</v>
      </c>
      <c r="F926" s="10" t="s">
        <v>3257</v>
      </c>
      <c r="G926" s="10" t="s">
        <v>2977</v>
      </c>
      <c r="H926" s="10" t="s">
        <v>3258</v>
      </c>
      <c r="I926" s="10" t="s">
        <v>3259</v>
      </c>
      <c r="J926" s="10"/>
      <c r="K926" s="10"/>
      <c r="L926" s="10" t="s">
        <v>33</v>
      </c>
      <c r="M926" s="10" t="s">
        <v>3260</v>
      </c>
      <c r="N926" s="10" t="s">
        <v>3261</v>
      </c>
      <c r="O926" s="11">
        <v>45944</v>
      </c>
      <c r="P926" s="12">
        <v>5920.75</v>
      </c>
      <c r="Q926" s="13">
        <v>5920.75</v>
      </c>
      <c r="R926" s="11">
        <v>45944</v>
      </c>
      <c r="S926" s="11">
        <v>45971</v>
      </c>
      <c r="T926" s="10" t="s">
        <v>801</v>
      </c>
      <c r="U926" s="10" t="s">
        <v>802</v>
      </c>
      <c r="V926" s="10" t="s">
        <v>434</v>
      </c>
      <c r="W926" s="10" t="s">
        <v>435</v>
      </c>
      <c r="X926" s="10" t="s">
        <v>296</v>
      </c>
    </row>
    <row r="927" spans="1:24" ht="13.5" x14ac:dyDescent="0.25">
      <c r="A927" t="s">
        <v>4996</v>
      </c>
      <c r="C927" t="e">
        <v>#N/A</v>
      </c>
      <c r="D927" s="10" t="s">
        <v>28</v>
      </c>
      <c r="E927" s="34">
        <v>20268803302</v>
      </c>
      <c r="F927" s="10" t="s">
        <v>3262</v>
      </c>
      <c r="G927" s="10" t="s">
        <v>2977</v>
      </c>
      <c r="H927" s="10" t="s">
        <v>3191</v>
      </c>
      <c r="I927" s="10" t="s">
        <v>3192</v>
      </c>
      <c r="J927" s="10"/>
      <c r="K927" s="10"/>
      <c r="L927" s="10" t="s">
        <v>33</v>
      </c>
      <c r="M927" s="10" t="s">
        <v>3263</v>
      </c>
      <c r="N927" s="10" t="s">
        <v>3264</v>
      </c>
      <c r="O927" s="11">
        <v>45944</v>
      </c>
      <c r="P927" s="12">
        <v>2443.48</v>
      </c>
      <c r="Q927" s="13">
        <v>2443.48</v>
      </c>
      <c r="R927" s="11">
        <v>45944</v>
      </c>
      <c r="S927" s="11">
        <v>45971</v>
      </c>
      <c r="T927" s="10" t="s">
        <v>801</v>
      </c>
      <c r="U927" s="10" t="s">
        <v>802</v>
      </c>
      <c r="V927" s="10" t="s">
        <v>434</v>
      </c>
      <c r="W927" s="10" t="s">
        <v>435</v>
      </c>
      <c r="X927" s="10" t="s">
        <v>296</v>
      </c>
    </row>
    <row r="928" spans="1:24" ht="13.5" x14ac:dyDescent="0.25">
      <c r="A928" t="s">
        <v>4996</v>
      </c>
      <c r="C928" t="e">
        <v>#N/A</v>
      </c>
      <c r="D928" s="10" t="s">
        <v>28</v>
      </c>
      <c r="E928" s="34">
        <v>20268803304</v>
      </c>
      <c r="F928" s="10" t="s">
        <v>3265</v>
      </c>
      <c r="G928" s="10" t="s">
        <v>2977</v>
      </c>
      <c r="H928" s="10" t="s">
        <v>448</v>
      </c>
      <c r="I928" s="10" t="s">
        <v>449</v>
      </c>
      <c r="J928" s="10" t="s">
        <v>319</v>
      </c>
      <c r="K928" s="10" t="s">
        <v>320</v>
      </c>
      <c r="L928" s="10" t="s">
        <v>33</v>
      </c>
      <c r="M928" s="10" t="s">
        <v>3266</v>
      </c>
      <c r="N928" s="10" t="s">
        <v>3267</v>
      </c>
      <c r="O928" s="11">
        <v>45944</v>
      </c>
      <c r="P928" s="12">
        <v>6816</v>
      </c>
      <c r="Q928" s="13">
        <v>6816</v>
      </c>
      <c r="R928" s="11">
        <v>45944</v>
      </c>
      <c r="S928" s="11">
        <v>45999</v>
      </c>
      <c r="T928" s="10" t="s">
        <v>801</v>
      </c>
      <c r="U928" s="10" t="s">
        <v>802</v>
      </c>
      <c r="V928" s="10" t="s">
        <v>434</v>
      </c>
      <c r="W928" s="10" t="s">
        <v>435</v>
      </c>
      <c r="X928" s="10" t="s">
        <v>296</v>
      </c>
    </row>
    <row r="929" spans="1:24" ht="13.5" x14ac:dyDescent="0.25">
      <c r="A929" t="s">
        <v>4996</v>
      </c>
      <c r="C929" t="e">
        <v>#N/A</v>
      </c>
      <c r="D929" s="10" t="s">
        <v>28</v>
      </c>
      <c r="E929" s="34">
        <v>20268802188</v>
      </c>
      <c r="F929" s="10" t="s">
        <v>4636</v>
      </c>
      <c r="G929" s="10" t="s">
        <v>190</v>
      </c>
      <c r="H929" s="10" t="s">
        <v>4637</v>
      </c>
      <c r="I929" s="10" t="s">
        <v>4638</v>
      </c>
      <c r="J929" s="10"/>
      <c r="K929" s="10"/>
      <c r="L929" s="10" t="s">
        <v>33</v>
      </c>
      <c r="M929" s="10" t="s">
        <v>4639</v>
      </c>
      <c r="N929" s="10" t="s">
        <v>4640</v>
      </c>
      <c r="O929" s="11">
        <v>45944</v>
      </c>
      <c r="P929" s="12">
        <v>1400000</v>
      </c>
      <c r="Q929" s="13">
        <v>26872.52</v>
      </c>
      <c r="R929" s="11">
        <v>45925</v>
      </c>
      <c r="S929" s="11">
        <v>46934</v>
      </c>
      <c r="T929" s="10" t="s">
        <v>4230</v>
      </c>
      <c r="U929" s="10" t="s">
        <v>4231</v>
      </c>
      <c r="V929" s="10" t="s">
        <v>232</v>
      </c>
      <c r="W929" s="10" t="s">
        <v>233</v>
      </c>
      <c r="X929" s="10" t="s">
        <v>234</v>
      </c>
    </row>
    <row r="930" spans="1:24" ht="13.5" x14ac:dyDescent="0.25">
      <c r="A930" t="s">
        <v>4996</v>
      </c>
      <c r="C930" t="e">
        <v>#N/A</v>
      </c>
      <c r="D930" s="10" t="s">
        <v>28</v>
      </c>
      <c r="E930" s="34">
        <v>20268801137</v>
      </c>
      <c r="F930" s="10" t="s">
        <v>4771</v>
      </c>
      <c r="G930" s="10" t="s">
        <v>190</v>
      </c>
      <c r="H930" s="10" t="s">
        <v>4772</v>
      </c>
      <c r="I930" s="10" t="s">
        <v>4773</v>
      </c>
      <c r="J930" s="10"/>
      <c r="K930" s="10"/>
      <c r="L930" s="10" t="s">
        <v>50</v>
      </c>
      <c r="M930" s="10" t="s">
        <v>4774</v>
      </c>
      <c r="N930" s="10" t="s">
        <v>4775</v>
      </c>
      <c r="O930" s="11">
        <v>45944</v>
      </c>
      <c r="P930" s="12">
        <v>279155</v>
      </c>
      <c r="Q930" s="13">
        <v>108357</v>
      </c>
      <c r="R930" s="11">
        <v>45566</v>
      </c>
      <c r="S930" s="11">
        <v>47391</v>
      </c>
      <c r="T930" s="10" t="s">
        <v>813</v>
      </c>
      <c r="U930" s="10" t="s">
        <v>4720</v>
      </c>
      <c r="V930" s="10" t="s">
        <v>813</v>
      </c>
      <c r="W930" s="10" t="s">
        <v>814</v>
      </c>
      <c r="X930" s="10" t="s">
        <v>308</v>
      </c>
    </row>
    <row r="931" spans="1:24" ht="13.5" x14ac:dyDescent="0.25">
      <c r="A931" t="s">
        <v>4996</v>
      </c>
      <c r="C931" t="e">
        <v>#N/A</v>
      </c>
      <c r="D931" s="10" t="s">
        <v>28</v>
      </c>
      <c r="E931" s="34">
        <v>20261404909</v>
      </c>
      <c r="F931" s="10" t="s">
        <v>4791</v>
      </c>
      <c r="G931" s="10" t="s">
        <v>2286</v>
      </c>
      <c r="H931" s="10" t="s">
        <v>4792</v>
      </c>
      <c r="I931" s="10" t="s">
        <v>4793</v>
      </c>
      <c r="J931" s="10"/>
      <c r="K931" s="10"/>
      <c r="L931" s="10" t="s">
        <v>50</v>
      </c>
      <c r="M931" s="10" t="s">
        <v>4794</v>
      </c>
      <c r="N931" s="10" t="s">
        <v>4795</v>
      </c>
      <c r="O931" s="11">
        <v>45944</v>
      </c>
      <c r="P931" s="12">
        <v>5075</v>
      </c>
      <c r="Q931" s="13">
        <v>0</v>
      </c>
      <c r="R931" s="11">
        <v>45915</v>
      </c>
      <c r="S931" s="11">
        <v>46203</v>
      </c>
      <c r="T931" s="10" t="s">
        <v>4735</v>
      </c>
      <c r="U931" s="10" t="s">
        <v>4736</v>
      </c>
      <c r="V931" s="10" t="s">
        <v>4735</v>
      </c>
      <c r="W931" s="10" t="s">
        <v>4737</v>
      </c>
      <c r="X931" s="10" t="s">
        <v>234</v>
      </c>
    </row>
    <row r="932" spans="1:24" ht="13.5" x14ac:dyDescent="0.25">
      <c r="A932" t="s">
        <v>4995</v>
      </c>
      <c r="B932" t="s">
        <v>4984</v>
      </c>
      <c r="C932" s="32" t="s">
        <v>4988</v>
      </c>
      <c r="D932" s="10" t="s">
        <v>28</v>
      </c>
      <c r="E932" s="34">
        <v>20265400046</v>
      </c>
      <c r="F932" s="10" t="s">
        <v>4911</v>
      </c>
      <c r="G932" s="10" t="s">
        <v>3884</v>
      </c>
      <c r="H932" s="10" t="s">
        <v>4912</v>
      </c>
      <c r="I932" s="10" t="s">
        <v>4913</v>
      </c>
      <c r="J932" s="10"/>
      <c r="K932" s="10"/>
      <c r="L932" s="10" t="s">
        <v>33</v>
      </c>
      <c r="M932" s="10" t="s">
        <v>4914</v>
      </c>
      <c r="N932" s="10" t="s">
        <v>4915</v>
      </c>
      <c r="O932" s="11">
        <v>45944</v>
      </c>
      <c r="P932" s="12">
        <v>5789.16</v>
      </c>
      <c r="Q932" s="13">
        <v>5789.16</v>
      </c>
      <c r="R932" s="11">
        <v>45916</v>
      </c>
      <c r="S932" s="11">
        <v>46203</v>
      </c>
      <c r="T932" s="10" t="s">
        <v>4916</v>
      </c>
      <c r="U932" s="10" t="s">
        <v>4917</v>
      </c>
      <c r="V932" s="10" t="s">
        <v>4916</v>
      </c>
      <c r="W932" s="10" t="s">
        <v>4918</v>
      </c>
      <c r="X932" s="10" t="s">
        <v>296</v>
      </c>
    </row>
    <row r="933" spans="1:24" ht="13.5" x14ac:dyDescent="0.25">
      <c r="A933" t="s">
        <v>4996</v>
      </c>
      <c r="C933" t="e">
        <v>#N/A</v>
      </c>
      <c r="D933" s="10" t="s">
        <v>28</v>
      </c>
      <c r="E933" s="34">
        <v>20268800788</v>
      </c>
      <c r="F933" s="10" t="s">
        <v>73</v>
      </c>
      <c r="G933" s="10" t="s">
        <v>47</v>
      </c>
      <c r="H933" s="10" t="s">
        <v>74</v>
      </c>
      <c r="I933" s="10" t="s">
        <v>75</v>
      </c>
      <c r="J933" s="10"/>
      <c r="K933" s="10"/>
      <c r="L933" s="10" t="s">
        <v>50</v>
      </c>
      <c r="M933" s="10" t="s">
        <v>76</v>
      </c>
      <c r="N933" s="10" t="s">
        <v>77</v>
      </c>
      <c r="O933" s="11">
        <v>45940</v>
      </c>
      <c r="P933" s="12">
        <v>937500</v>
      </c>
      <c r="Q933" s="13">
        <v>62500</v>
      </c>
      <c r="R933" s="11">
        <v>45839</v>
      </c>
      <c r="S933" s="11">
        <v>46934</v>
      </c>
      <c r="T933" s="10" t="s">
        <v>53</v>
      </c>
      <c r="U933" s="10" t="s">
        <v>54</v>
      </c>
      <c r="V933" s="10" t="s">
        <v>55</v>
      </c>
      <c r="W933" s="10" t="s">
        <v>56</v>
      </c>
      <c r="X933" s="10" t="s">
        <v>57</v>
      </c>
    </row>
    <row r="934" spans="1:24" ht="13.5" x14ac:dyDescent="0.25">
      <c r="A934" t="s">
        <v>4996</v>
      </c>
      <c r="C934" t="e">
        <v>#N/A</v>
      </c>
      <c r="D934" s="10" t="s">
        <v>28</v>
      </c>
      <c r="E934" s="34">
        <v>20268800792</v>
      </c>
      <c r="F934" s="10" t="s">
        <v>88</v>
      </c>
      <c r="G934" s="10" t="s">
        <v>47</v>
      </c>
      <c r="H934" s="10" t="s">
        <v>89</v>
      </c>
      <c r="I934" s="10" t="s">
        <v>90</v>
      </c>
      <c r="J934" s="10"/>
      <c r="K934" s="10"/>
      <c r="L934" s="10" t="s">
        <v>50</v>
      </c>
      <c r="M934" s="10" t="s">
        <v>91</v>
      </c>
      <c r="N934" s="10" t="s">
        <v>92</v>
      </c>
      <c r="O934" s="11">
        <v>45940</v>
      </c>
      <c r="P934" s="12">
        <v>937500</v>
      </c>
      <c r="Q934" s="13">
        <v>62500</v>
      </c>
      <c r="R934" s="11">
        <v>45839</v>
      </c>
      <c r="S934" s="11">
        <v>46934</v>
      </c>
      <c r="T934" s="10" t="s">
        <v>53</v>
      </c>
      <c r="U934" s="10" t="s">
        <v>54</v>
      </c>
      <c r="V934" s="10" t="s">
        <v>55</v>
      </c>
      <c r="W934" s="10" t="s">
        <v>56</v>
      </c>
      <c r="X934" s="10" t="s">
        <v>57</v>
      </c>
    </row>
    <row r="935" spans="1:24" ht="13.5" x14ac:dyDescent="0.25">
      <c r="A935" t="s">
        <v>4996</v>
      </c>
      <c r="C935" t="e">
        <v>#N/A</v>
      </c>
      <c r="D935" s="10" t="s">
        <v>28</v>
      </c>
      <c r="E935" s="34">
        <v>20261402311</v>
      </c>
      <c r="F935" s="10" t="s">
        <v>476</v>
      </c>
      <c r="G935" s="10" t="s">
        <v>471</v>
      </c>
      <c r="H935" s="10" t="s">
        <v>477</v>
      </c>
      <c r="I935" s="10" t="s">
        <v>478</v>
      </c>
      <c r="J935" s="10"/>
      <c r="K935" s="10"/>
      <c r="L935" s="10" t="s">
        <v>409</v>
      </c>
      <c r="M935" s="10" t="s">
        <v>479</v>
      </c>
      <c r="N935" s="10" t="s">
        <v>480</v>
      </c>
      <c r="O935" s="11">
        <v>45940</v>
      </c>
      <c r="P935" s="12">
        <v>100000</v>
      </c>
      <c r="Q935" s="13">
        <v>3039</v>
      </c>
      <c r="R935" s="11">
        <v>45884</v>
      </c>
      <c r="S935" s="11">
        <v>46203</v>
      </c>
      <c r="T935" s="10" t="s">
        <v>324</v>
      </c>
      <c r="U935" s="10" t="s">
        <v>325</v>
      </c>
      <c r="V935" s="10" t="s">
        <v>38</v>
      </c>
      <c r="W935" s="10" t="s">
        <v>39</v>
      </c>
      <c r="X935" s="10" t="s">
        <v>234</v>
      </c>
    </row>
    <row r="936" spans="1:24" ht="13.5" x14ac:dyDescent="0.25">
      <c r="A936" t="s">
        <v>4996</v>
      </c>
      <c r="C936" t="e">
        <v>#N/A</v>
      </c>
      <c r="D936" s="10" t="s">
        <v>28</v>
      </c>
      <c r="E936" s="34">
        <v>20268802365</v>
      </c>
      <c r="F936" s="10" t="s">
        <v>977</v>
      </c>
      <c r="G936" s="10" t="s">
        <v>47</v>
      </c>
      <c r="H936" s="10" t="s">
        <v>978</v>
      </c>
      <c r="I936" s="10" t="s">
        <v>979</v>
      </c>
      <c r="J936" s="10"/>
      <c r="K936" s="10"/>
      <c r="L936" s="10" t="s">
        <v>50</v>
      </c>
      <c r="M936" s="10" t="s">
        <v>980</v>
      </c>
      <c r="N936" s="10" t="s">
        <v>981</v>
      </c>
      <c r="O936" s="11">
        <v>45940</v>
      </c>
      <c r="P936" s="12">
        <v>330993.59000000003</v>
      </c>
      <c r="Q936" s="13">
        <v>132397.44</v>
      </c>
      <c r="R936" s="11">
        <v>45839</v>
      </c>
      <c r="S936" s="11">
        <v>46022</v>
      </c>
      <c r="T936" s="10" t="s">
        <v>355</v>
      </c>
      <c r="U936" s="10" t="s">
        <v>356</v>
      </c>
      <c r="V936" s="10" t="s">
        <v>55</v>
      </c>
      <c r="W936" s="10" t="s">
        <v>56</v>
      </c>
      <c r="X936" s="10" t="s">
        <v>57</v>
      </c>
    </row>
    <row r="937" spans="1:24" ht="13.5" x14ac:dyDescent="0.25">
      <c r="A937" t="s">
        <v>4996</v>
      </c>
      <c r="C937" t="e">
        <v>#N/A</v>
      </c>
      <c r="D937" s="10" t="s">
        <v>28</v>
      </c>
      <c r="E937" s="34">
        <v>20268802805</v>
      </c>
      <c r="F937" s="10" t="s">
        <v>1035</v>
      </c>
      <c r="G937" s="10" t="s">
        <v>47</v>
      </c>
      <c r="H937" s="10" t="s">
        <v>1036</v>
      </c>
      <c r="I937" s="10" t="s">
        <v>1037</v>
      </c>
      <c r="J937" s="10"/>
      <c r="K937" s="10"/>
      <c r="L937" s="10" t="s">
        <v>50</v>
      </c>
      <c r="M937" s="10" t="s">
        <v>1038</v>
      </c>
      <c r="N937" s="10" t="s">
        <v>947</v>
      </c>
      <c r="O937" s="11">
        <v>45940</v>
      </c>
      <c r="P937" s="12">
        <v>1</v>
      </c>
      <c r="Q937" s="13">
        <v>0</v>
      </c>
      <c r="R937" s="11">
        <v>45383</v>
      </c>
      <c r="S937" s="11">
        <v>46022</v>
      </c>
      <c r="T937" s="10" t="s">
        <v>355</v>
      </c>
      <c r="U937" s="10" t="s">
        <v>356</v>
      </c>
      <c r="V937" s="10" t="s">
        <v>55</v>
      </c>
      <c r="W937" s="10" t="s">
        <v>56</v>
      </c>
      <c r="X937" s="10" t="s">
        <v>57</v>
      </c>
    </row>
    <row r="938" spans="1:24" ht="13.5" x14ac:dyDescent="0.25">
      <c r="A938" t="s">
        <v>4995</v>
      </c>
      <c r="B938" t="s">
        <v>4984</v>
      </c>
      <c r="C938" s="32" t="s">
        <v>4985</v>
      </c>
      <c r="D938" s="10" t="s">
        <v>28</v>
      </c>
      <c r="E938" s="34">
        <v>20268802315</v>
      </c>
      <c r="F938" s="10" t="s">
        <v>1383</v>
      </c>
      <c r="G938" s="10" t="s">
        <v>1282</v>
      </c>
      <c r="H938" s="10" t="s">
        <v>1384</v>
      </c>
      <c r="I938" s="10" t="s">
        <v>1385</v>
      </c>
      <c r="J938" s="10"/>
      <c r="K938" s="10"/>
      <c r="L938" s="10" t="s">
        <v>50</v>
      </c>
      <c r="M938" s="10" t="s">
        <v>1386</v>
      </c>
      <c r="N938" s="10" t="s">
        <v>1340</v>
      </c>
      <c r="O938" s="11">
        <v>45940</v>
      </c>
      <c r="P938" s="12">
        <v>18750</v>
      </c>
      <c r="Q938" s="13">
        <v>4775</v>
      </c>
      <c r="R938" s="11">
        <v>45108</v>
      </c>
      <c r="S938" s="11">
        <v>46203</v>
      </c>
      <c r="T938" s="10" t="s">
        <v>1270</v>
      </c>
      <c r="U938" s="10" t="s">
        <v>1271</v>
      </c>
      <c r="V938" s="10" t="s">
        <v>55</v>
      </c>
      <c r="W938" s="10" t="s">
        <v>56</v>
      </c>
      <c r="X938" s="10" t="s">
        <v>57</v>
      </c>
    </row>
    <row r="939" spans="1:24" ht="13.5" x14ac:dyDescent="0.25">
      <c r="A939" t="s">
        <v>4996</v>
      </c>
      <c r="C939" t="e">
        <v>#N/A</v>
      </c>
      <c r="D939" s="10" t="s">
        <v>28</v>
      </c>
      <c r="E939" s="34">
        <v>20268803257</v>
      </c>
      <c r="F939" s="10" t="s">
        <v>3216</v>
      </c>
      <c r="G939" s="10" t="s">
        <v>2977</v>
      </c>
      <c r="H939" s="10" t="s">
        <v>3217</v>
      </c>
      <c r="I939" s="10" t="s">
        <v>3218</v>
      </c>
      <c r="J939" s="10"/>
      <c r="K939" s="10"/>
      <c r="L939" s="10" t="s">
        <v>33</v>
      </c>
      <c r="M939" s="10" t="s">
        <v>3219</v>
      </c>
      <c r="N939" s="10" t="s">
        <v>3220</v>
      </c>
      <c r="O939" s="11">
        <v>45940</v>
      </c>
      <c r="P939" s="12">
        <v>20000</v>
      </c>
      <c r="Q939" s="13">
        <v>10000</v>
      </c>
      <c r="R939" s="11">
        <v>45931</v>
      </c>
      <c r="S939" s="11">
        <v>46660</v>
      </c>
      <c r="T939" s="10" t="s">
        <v>801</v>
      </c>
      <c r="U939" s="10" t="s">
        <v>802</v>
      </c>
      <c r="V939" s="10" t="s">
        <v>232</v>
      </c>
      <c r="W939" s="10" t="s">
        <v>233</v>
      </c>
      <c r="X939" s="10" t="s">
        <v>308</v>
      </c>
    </row>
    <row r="940" spans="1:24" ht="13.5" x14ac:dyDescent="0.25">
      <c r="A940" t="s">
        <v>4996</v>
      </c>
      <c r="C940" t="e">
        <v>#N/A</v>
      </c>
      <c r="D940" s="10" t="s">
        <v>28</v>
      </c>
      <c r="E940" s="34">
        <v>20268803258</v>
      </c>
      <c r="F940" s="10" t="s">
        <v>3221</v>
      </c>
      <c r="G940" s="10" t="s">
        <v>2977</v>
      </c>
      <c r="H940" s="10" t="s">
        <v>3222</v>
      </c>
      <c r="I940" s="10" t="s">
        <v>3223</v>
      </c>
      <c r="J940" s="10" t="s">
        <v>319</v>
      </c>
      <c r="K940" s="10" t="s">
        <v>320</v>
      </c>
      <c r="L940" s="10" t="s">
        <v>321</v>
      </c>
      <c r="M940" s="10" t="s">
        <v>3224</v>
      </c>
      <c r="N940" s="10" t="s">
        <v>3225</v>
      </c>
      <c r="O940" s="11">
        <v>45940</v>
      </c>
      <c r="P940" s="12">
        <v>4618.8500000000004</v>
      </c>
      <c r="Q940" s="13">
        <v>4618.8500000000004</v>
      </c>
      <c r="R940" s="11">
        <v>45940</v>
      </c>
      <c r="S940" s="11">
        <v>45989</v>
      </c>
      <c r="T940" s="10" t="s">
        <v>801</v>
      </c>
      <c r="U940" s="10" t="s">
        <v>802</v>
      </c>
      <c r="V940" s="10" t="s">
        <v>434</v>
      </c>
      <c r="W940" s="10" t="s">
        <v>435</v>
      </c>
      <c r="X940" s="10" t="s">
        <v>296</v>
      </c>
    </row>
    <row r="941" spans="1:24" ht="13.5" x14ac:dyDescent="0.25">
      <c r="A941" t="s">
        <v>4996</v>
      </c>
      <c r="C941" t="e">
        <v>#N/A</v>
      </c>
      <c r="D941" s="10" t="s">
        <v>3994</v>
      </c>
      <c r="E941" s="34">
        <v>20268200410</v>
      </c>
      <c r="F941" s="10" t="s">
        <v>3995</v>
      </c>
      <c r="G941" s="10" t="s">
        <v>280</v>
      </c>
      <c r="H941" s="10" t="s">
        <v>4006</v>
      </c>
      <c r="I941" s="10" t="s">
        <v>4007</v>
      </c>
      <c r="J941" s="10"/>
      <c r="K941" s="10"/>
      <c r="L941" s="10" t="s">
        <v>431</v>
      </c>
      <c r="M941" s="10" t="s">
        <v>4008</v>
      </c>
      <c r="N941" s="10" t="s">
        <v>3999</v>
      </c>
      <c r="O941" s="11">
        <v>45940</v>
      </c>
      <c r="P941" s="12">
        <v>3584</v>
      </c>
      <c r="Q941" s="13">
        <v>0</v>
      </c>
      <c r="R941" s="11">
        <v>45921</v>
      </c>
      <c r="S941" s="11">
        <v>47382</v>
      </c>
      <c r="T941" s="10" t="s">
        <v>4000</v>
      </c>
      <c r="U941" s="10" t="s">
        <v>4001</v>
      </c>
      <c r="V941" s="10" t="s">
        <v>2173</v>
      </c>
      <c r="W941" s="10" t="s">
        <v>4002</v>
      </c>
      <c r="X941" s="10" t="s">
        <v>40</v>
      </c>
    </row>
    <row r="942" spans="1:24" ht="13.5" x14ac:dyDescent="0.25">
      <c r="A942" t="s">
        <v>4996</v>
      </c>
      <c r="C942" t="e">
        <v>#N/A</v>
      </c>
      <c r="D942" s="10" t="s">
        <v>3994</v>
      </c>
      <c r="E942" s="34">
        <v>20268200691</v>
      </c>
      <c r="F942" s="10" t="s">
        <v>3995</v>
      </c>
      <c r="G942" s="10" t="s">
        <v>280</v>
      </c>
      <c r="H942" s="10" t="s">
        <v>4015</v>
      </c>
      <c r="I942" s="10" t="s">
        <v>4016</v>
      </c>
      <c r="J942" s="10"/>
      <c r="K942" s="10"/>
      <c r="L942" s="10" t="s">
        <v>352</v>
      </c>
      <c r="M942" s="10" t="s">
        <v>4017</v>
      </c>
      <c r="N942" s="10" t="s">
        <v>3999</v>
      </c>
      <c r="O942" s="11">
        <v>45940</v>
      </c>
      <c r="P942" s="12">
        <v>6279.28</v>
      </c>
      <c r="Q942" s="13">
        <v>0</v>
      </c>
      <c r="R942" s="11">
        <v>45921</v>
      </c>
      <c r="S942" s="11">
        <v>47382</v>
      </c>
      <c r="T942" s="10" t="s">
        <v>4000</v>
      </c>
      <c r="U942" s="10" t="s">
        <v>4001</v>
      </c>
      <c r="V942" s="10" t="s">
        <v>2173</v>
      </c>
      <c r="W942" s="10" t="s">
        <v>4002</v>
      </c>
      <c r="X942" s="10" t="s">
        <v>40</v>
      </c>
    </row>
    <row r="943" spans="1:24" ht="13.5" x14ac:dyDescent="0.25">
      <c r="A943" t="s">
        <v>4996</v>
      </c>
      <c r="C943" t="e">
        <v>#N/A</v>
      </c>
      <c r="D943" s="10" t="s">
        <v>3994</v>
      </c>
      <c r="E943" s="34">
        <v>20268200693</v>
      </c>
      <c r="F943" s="10" t="s">
        <v>3995</v>
      </c>
      <c r="G943" s="10" t="s">
        <v>280</v>
      </c>
      <c r="H943" s="10" t="s">
        <v>4018</v>
      </c>
      <c r="I943" s="10" t="s">
        <v>4019</v>
      </c>
      <c r="J943" s="10"/>
      <c r="K943" s="10"/>
      <c r="L943" s="10" t="s">
        <v>431</v>
      </c>
      <c r="M943" s="10" t="s">
        <v>4020</v>
      </c>
      <c r="N943" s="10" t="s">
        <v>3999</v>
      </c>
      <c r="O943" s="11">
        <v>45940</v>
      </c>
      <c r="P943" s="12">
        <v>5040</v>
      </c>
      <c r="Q943" s="13">
        <v>0</v>
      </c>
      <c r="R943" s="11">
        <v>45921</v>
      </c>
      <c r="S943" s="11">
        <v>47382</v>
      </c>
      <c r="T943" s="10" t="s">
        <v>4000</v>
      </c>
      <c r="U943" s="10" t="s">
        <v>4001</v>
      </c>
      <c r="V943" s="10" t="s">
        <v>2173</v>
      </c>
      <c r="W943" s="10" t="s">
        <v>4002</v>
      </c>
      <c r="X943" s="10" t="s">
        <v>40</v>
      </c>
    </row>
    <row r="944" spans="1:24" ht="13.5" x14ac:dyDescent="0.25">
      <c r="A944" t="s">
        <v>4996</v>
      </c>
      <c r="C944" t="e">
        <v>#N/A</v>
      </c>
      <c r="D944" s="10" t="s">
        <v>3994</v>
      </c>
      <c r="E944" s="34">
        <v>20268200694</v>
      </c>
      <c r="F944" s="10" t="s">
        <v>3995</v>
      </c>
      <c r="G944" s="10" t="s">
        <v>280</v>
      </c>
      <c r="H944" s="10" t="s">
        <v>4021</v>
      </c>
      <c r="I944" s="10" t="s">
        <v>4022</v>
      </c>
      <c r="J944" s="10"/>
      <c r="K944" s="10"/>
      <c r="L944" s="10" t="s">
        <v>352</v>
      </c>
      <c r="M944" s="10" t="s">
        <v>4023</v>
      </c>
      <c r="N944" s="10" t="s">
        <v>4024</v>
      </c>
      <c r="O944" s="11">
        <v>45940</v>
      </c>
      <c r="P944" s="12">
        <v>2100</v>
      </c>
      <c r="Q944" s="13">
        <v>0</v>
      </c>
      <c r="R944" s="11">
        <v>45921</v>
      </c>
      <c r="S944" s="11">
        <v>47382</v>
      </c>
      <c r="T944" s="10" t="s">
        <v>4000</v>
      </c>
      <c r="U944" s="10" t="s">
        <v>4001</v>
      </c>
      <c r="V944" s="10" t="s">
        <v>2173</v>
      </c>
      <c r="W944" s="10" t="s">
        <v>4002</v>
      </c>
      <c r="X944" s="10" t="s">
        <v>40</v>
      </c>
    </row>
    <row r="945" spans="1:24" ht="13.5" x14ac:dyDescent="0.25">
      <c r="A945" t="s">
        <v>4996</v>
      </c>
      <c r="C945" t="e">
        <v>#N/A</v>
      </c>
      <c r="D945" s="10" t="s">
        <v>3994</v>
      </c>
      <c r="E945" s="34">
        <v>20268200695</v>
      </c>
      <c r="F945" s="10" t="s">
        <v>3995</v>
      </c>
      <c r="G945" s="10" t="s">
        <v>280</v>
      </c>
      <c r="H945" s="10" t="s">
        <v>4025</v>
      </c>
      <c r="I945" s="10" t="s">
        <v>4026</v>
      </c>
      <c r="J945" s="10"/>
      <c r="K945" s="10"/>
      <c r="L945" s="10" t="s">
        <v>301</v>
      </c>
      <c r="M945" s="10" t="s">
        <v>4027</v>
      </c>
      <c r="N945" s="10" t="s">
        <v>3999</v>
      </c>
      <c r="O945" s="11">
        <v>45940</v>
      </c>
      <c r="P945" s="12">
        <v>13178.48</v>
      </c>
      <c r="Q945" s="13">
        <v>0</v>
      </c>
      <c r="R945" s="11">
        <v>45921</v>
      </c>
      <c r="S945" s="11">
        <v>47382</v>
      </c>
      <c r="T945" s="10" t="s">
        <v>4000</v>
      </c>
      <c r="U945" s="10" t="s">
        <v>4001</v>
      </c>
      <c r="V945" s="10" t="s">
        <v>2173</v>
      </c>
      <c r="W945" s="10" t="s">
        <v>4002</v>
      </c>
      <c r="X945" s="10" t="s">
        <v>40</v>
      </c>
    </row>
    <row r="946" spans="1:24" ht="13.5" x14ac:dyDescent="0.25">
      <c r="A946" t="s">
        <v>4996</v>
      </c>
      <c r="C946" t="e">
        <v>#N/A</v>
      </c>
      <c r="D946" s="10" t="s">
        <v>3994</v>
      </c>
      <c r="E946" s="34">
        <v>20268200949</v>
      </c>
      <c r="F946" s="10"/>
      <c r="G946" s="10" t="s">
        <v>280</v>
      </c>
      <c r="H946" s="10" t="s">
        <v>4059</v>
      </c>
      <c r="I946" s="10" t="s">
        <v>4060</v>
      </c>
      <c r="J946" s="10"/>
      <c r="K946" s="10"/>
      <c r="L946" s="10" t="s">
        <v>409</v>
      </c>
      <c r="M946" s="10" t="s">
        <v>4061</v>
      </c>
      <c r="N946" s="10" t="s">
        <v>4062</v>
      </c>
      <c r="O946" s="11">
        <v>45940</v>
      </c>
      <c r="P946" s="12">
        <v>187.67</v>
      </c>
      <c r="Q946" s="13">
        <v>0</v>
      </c>
      <c r="R946" s="11">
        <v>45884</v>
      </c>
      <c r="S946" s="11">
        <v>46568</v>
      </c>
      <c r="T946" s="10" t="s">
        <v>4013</v>
      </c>
      <c r="U946" s="10" t="s">
        <v>4014</v>
      </c>
      <c r="V946" s="10" t="s">
        <v>2173</v>
      </c>
      <c r="W946" s="10" t="s">
        <v>4002</v>
      </c>
      <c r="X946" s="10" t="s">
        <v>40</v>
      </c>
    </row>
    <row r="947" spans="1:24" ht="13.5" x14ac:dyDescent="0.25">
      <c r="A947" t="s">
        <v>4996</v>
      </c>
      <c r="C947" t="e">
        <v>#N/A</v>
      </c>
      <c r="D947" s="10" t="s">
        <v>3994</v>
      </c>
      <c r="E947" s="34">
        <v>20268200977</v>
      </c>
      <c r="F947" s="10"/>
      <c r="G947" s="10" t="s">
        <v>280</v>
      </c>
      <c r="H947" s="10" t="s">
        <v>4076</v>
      </c>
      <c r="I947" s="10" t="s">
        <v>4077</v>
      </c>
      <c r="J947" s="10"/>
      <c r="K947" s="10"/>
      <c r="L947" s="10" t="s">
        <v>50</v>
      </c>
      <c r="M947" s="10" t="s">
        <v>4078</v>
      </c>
      <c r="N947" s="10" t="s">
        <v>4079</v>
      </c>
      <c r="O947" s="11">
        <v>45940</v>
      </c>
      <c r="P947" s="12">
        <v>38310</v>
      </c>
      <c r="Q947" s="13">
        <v>0</v>
      </c>
      <c r="R947" s="11">
        <v>45474</v>
      </c>
      <c r="S947" s="11">
        <v>49125</v>
      </c>
      <c r="T947" s="10" t="s">
        <v>4013</v>
      </c>
      <c r="U947" s="10" t="s">
        <v>4014</v>
      </c>
      <c r="V947" s="10" t="s">
        <v>2173</v>
      </c>
      <c r="W947" s="10" t="s">
        <v>4002</v>
      </c>
      <c r="X947" s="10" t="s">
        <v>40</v>
      </c>
    </row>
    <row r="948" spans="1:24" ht="13.5" x14ac:dyDescent="0.25">
      <c r="A948" t="s">
        <v>4996</v>
      </c>
      <c r="C948" t="e">
        <v>#N/A</v>
      </c>
      <c r="D948" s="10" t="s">
        <v>28</v>
      </c>
      <c r="E948" s="34">
        <v>20261400496</v>
      </c>
      <c r="F948" s="10" t="s">
        <v>416</v>
      </c>
      <c r="G948" s="10" t="s">
        <v>417</v>
      </c>
      <c r="H948" s="10" t="s">
        <v>418</v>
      </c>
      <c r="I948" s="10" t="s">
        <v>419</v>
      </c>
      <c r="J948" s="10" t="s">
        <v>319</v>
      </c>
      <c r="K948" s="10" t="s">
        <v>320</v>
      </c>
      <c r="L948" s="10" t="s">
        <v>33</v>
      </c>
      <c r="M948" s="10" t="s">
        <v>420</v>
      </c>
      <c r="N948" s="10" t="s">
        <v>421</v>
      </c>
      <c r="O948" s="11">
        <v>45939</v>
      </c>
      <c r="P948" s="12">
        <v>100000</v>
      </c>
      <c r="Q948" s="13">
        <v>10.8</v>
      </c>
      <c r="R948" s="11">
        <v>45931</v>
      </c>
      <c r="S948" s="11">
        <v>46568</v>
      </c>
      <c r="T948" s="10" t="s">
        <v>324</v>
      </c>
      <c r="U948" s="10" t="s">
        <v>325</v>
      </c>
      <c r="V948" s="10" t="s">
        <v>38</v>
      </c>
      <c r="W948" s="10" t="s">
        <v>39</v>
      </c>
      <c r="X948" s="10" t="s">
        <v>308</v>
      </c>
    </row>
    <row r="949" spans="1:24" ht="13.5" x14ac:dyDescent="0.25">
      <c r="A949" t="s">
        <v>4996</v>
      </c>
      <c r="C949" t="e">
        <v>#N/A</v>
      </c>
      <c r="D949" s="10" t="s">
        <v>28</v>
      </c>
      <c r="E949" s="34">
        <v>20261400527</v>
      </c>
      <c r="F949" s="10" t="s">
        <v>422</v>
      </c>
      <c r="G949" s="10" t="s">
        <v>417</v>
      </c>
      <c r="H949" s="10" t="s">
        <v>423</v>
      </c>
      <c r="I949" s="10" t="s">
        <v>424</v>
      </c>
      <c r="J949" s="10" t="s">
        <v>319</v>
      </c>
      <c r="K949" s="10" t="s">
        <v>425</v>
      </c>
      <c r="L949" s="10" t="s">
        <v>33</v>
      </c>
      <c r="M949" s="10" t="s">
        <v>426</v>
      </c>
      <c r="N949" s="10" t="s">
        <v>427</v>
      </c>
      <c r="O949" s="11">
        <v>45939</v>
      </c>
      <c r="P949" s="12">
        <v>94650</v>
      </c>
      <c r="Q949" s="13">
        <v>360</v>
      </c>
      <c r="R949" s="11">
        <v>45931</v>
      </c>
      <c r="S949" s="11">
        <v>46660</v>
      </c>
      <c r="T949" s="10" t="s">
        <v>324</v>
      </c>
      <c r="U949" s="10" t="s">
        <v>325</v>
      </c>
      <c r="V949" s="10" t="s">
        <v>38</v>
      </c>
      <c r="W949" s="10" t="s">
        <v>39</v>
      </c>
      <c r="X949" s="10" t="s">
        <v>308</v>
      </c>
    </row>
    <row r="950" spans="1:24" ht="13.5" x14ac:dyDescent="0.25">
      <c r="A950" t="s">
        <v>4996</v>
      </c>
      <c r="C950" t="e">
        <v>#N/A</v>
      </c>
      <c r="D950" s="10" t="s">
        <v>28</v>
      </c>
      <c r="E950" s="34">
        <v>20268802360</v>
      </c>
      <c r="F950" s="10" t="s">
        <v>958</v>
      </c>
      <c r="G950" s="10" t="s">
        <v>47</v>
      </c>
      <c r="H950" s="10" t="s">
        <v>884</v>
      </c>
      <c r="I950" s="10" t="s">
        <v>885</v>
      </c>
      <c r="J950" s="10"/>
      <c r="K950" s="10"/>
      <c r="L950" s="10" t="s">
        <v>33</v>
      </c>
      <c r="M950" s="10" t="s">
        <v>959</v>
      </c>
      <c r="N950" s="10" t="s">
        <v>960</v>
      </c>
      <c r="O950" s="11">
        <v>45939</v>
      </c>
      <c r="P950" s="12">
        <v>399308.2</v>
      </c>
      <c r="Q950" s="13">
        <v>159723.28</v>
      </c>
      <c r="R950" s="11">
        <v>45839</v>
      </c>
      <c r="S950" s="11">
        <v>46022</v>
      </c>
      <c r="T950" s="10" t="s">
        <v>355</v>
      </c>
      <c r="U950" s="10" t="s">
        <v>356</v>
      </c>
      <c r="V950" s="10" t="s">
        <v>55</v>
      </c>
      <c r="W950" s="10" t="s">
        <v>56</v>
      </c>
      <c r="X950" s="10" t="s">
        <v>57</v>
      </c>
    </row>
    <row r="951" spans="1:24" ht="13.5" x14ac:dyDescent="0.25">
      <c r="A951" t="s">
        <v>4996</v>
      </c>
      <c r="C951" t="e">
        <v>#N/A</v>
      </c>
      <c r="D951" s="10" t="s">
        <v>28</v>
      </c>
      <c r="E951" s="34">
        <v>20268802791</v>
      </c>
      <c r="F951" s="10" t="s">
        <v>1031</v>
      </c>
      <c r="G951" s="10" t="s">
        <v>47</v>
      </c>
      <c r="H951" s="10" t="s">
        <v>1032</v>
      </c>
      <c r="I951" s="10" t="s">
        <v>1033</v>
      </c>
      <c r="J951" s="10"/>
      <c r="K951" s="10"/>
      <c r="L951" s="10" t="s">
        <v>50</v>
      </c>
      <c r="M951" s="10" t="s">
        <v>1034</v>
      </c>
      <c r="N951" s="10" t="s">
        <v>947</v>
      </c>
      <c r="O951" s="11">
        <v>45939</v>
      </c>
      <c r="P951" s="12">
        <v>1</v>
      </c>
      <c r="Q951" s="13">
        <v>0</v>
      </c>
      <c r="R951" s="11">
        <v>45383</v>
      </c>
      <c r="S951" s="11">
        <v>46022</v>
      </c>
      <c r="T951" s="10" t="s">
        <v>355</v>
      </c>
      <c r="U951" s="10" t="s">
        <v>356</v>
      </c>
      <c r="V951" s="10" t="s">
        <v>55</v>
      </c>
      <c r="W951" s="10" t="s">
        <v>56</v>
      </c>
      <c r="X951" s="10" t="s">
        <v>57</v>
      </c>
    </row>
    <row r="952" spans="1:24" ht="13.5" x14ac:dyDescent="0.25">
      <c r="A952" t="s">
        <v>4995</v>
      </c>
      <c r="B952" t="s">
        <v>4984</v>
      </c>
      <c r="C952" s="32" t="s">
        <v>4985</v>
      </c>
      <c r="D952" s="10" t="s">
        <v>28</v>
      </c>
      <c r="E952" s="34">
        <v>20268802146</v>
      </c>
      <c r="F952" s="10" t="s">
        <v>1354</v>
      </c>
      <c r="G952" s="10" t="s">
        <v>1282</v>
      </c>
      <c r="H952" s="10" t="s">
        <v>1355</v>
      </c>
      <c r="I952" s="10" t="s">
        <v>1356</v>
      </c>
      <c r="J952" s="10"/>
      <c r="K952" s="10"/>
      <c r="L952" s="10" t="s">
        <v>50</v>
      </c>
      <c r="M952" s="10" t="s">
        <v>1357</v>
      </c>
      <c r="N952" s="10" t="s">
        <v>1358</v>
      </c>
      <c r="O952" s="11">
        <v>45939</v>
      </c>
      <c r="P952" s="12">
        <v>168750</v>
      </c>
      <c r="Q952" s="13">
        <v>42898.2</v>
      </c>
      <c r="R952" s="11">
        <v>45108</v>
      </c>
      <c r="S952" s="11">
        <v>46203</v>
      </c>
      <c r="T952" s="10" t="s">
        <v>759</v>
      </c>
      <c r="U952" s="10" t="s">
        <v>760</v>
      </c>
      <c r="V952" s="10" t="s">
        <v>55</v>
      </c>
      <c r="W952" s="10" t="s">
        <v>56</v>
      </c>
      <c r="X952" s="10" t="s">
        <v>57</v>
      </c>
    </row>
    <row r="953" spans="1:24" ht="13.5" x14ac:dyDescent="0.25">
      <c r="A953" t="s">
        <v>4995</v>
      </c>
      <c r="B953" t="s">
        <v>4984</v>
      </c>
      <c r="C953" s="32" t="s">
        <v>4985</v>
      </c>
      <c r="D953" s="10" t="s">
        <v>28</v>
      </c>
      <c r="E953" s="34">
        <v>20268802310</v>
      </c>
      <c r="F953" s="10" t="s">
        <v>1378</v>
      </c>
      <c r="G953" s="10" t="s">
        <v>1282</v>
      </c>
      <c r="H953" s="10" t="s">
        <v>1379</v>
      </c>
      <c r="I953" s="10" t="s">
        <v>1380</v>
      </c>
      <c r="J953" s="10"/>
      <c r="K953" s="10"/>
      <c r="L953" s="10" t="s">
        <v>50</v>
      </c>
      <c r="M953" s="10" t="s">
        <v>1381</v>
      </c>
      <c r="N953" s="10" t="s">
        <v>1292</v>
      </c>
      <c r="O953" s="11">
        <v>45939</v>
      </c>
      <c r="P953" s="12">
        <v>50000</v>
      </c>
      <c r="Q953" s="13">
        <v>25000</v>
      </c>
      <c r="R953" s="11">
        <v>45839</v>
      </c>
      <c r="S953" s="11">
        <v>45930</v>
      </c>
      <c r="T953" s="10" t="s">
        <v>304</v>
      </c>
      <c r="U953" s="10" t="s">
        <v>305</v>
      </c>
      <c r="V953" s="10" t="s">
        <v>55</v>
      </c>
      <c r="W953" s="10" t="s">
        <v>56</v>
      </c>
      <c r="X953" s="10" t="s">
        <v>57</v>
      </c>
    </row>
    <row r="954" spans="1:24" ht="13.5" x14ac:dyDescent="0.25">
      <c r="A954" t="s">
        <v>4995</v>
      </c>
      <c r="B954" t="s">
        <v>4984</v>
      </c>
      <c r="C954" s="32" t="s">
        <v>4985</v>
      </c>
      <c r="D954" s="10" t="s">
        <v>28</v>
      </c>
      <c r="E954" s="34">
        <v>20268802899</v>
      </c>
      <c r="F954" s="10" t="s">
        <v>1520</v>
      </c>
      <c r="G954" s="10" t="s">
        <v>1282</v>
      </c>
      <c r="H954" s="10" t="s">
        <v>1521</v>
      </c>
      <c r="I954" s="10" t="s">
        <v>1522</v>
      </c>
      <c r="J954" s="10"/>
      <c r="K954" s="10"/>
      <c r="L954" s="10" t="s">
        <v>33</v>
      </c>
      <c r="M954" s="10" t="s">
        <v>1523</v>
      </c>
      <c r="N954" s="10" t="s">
        <v>1524</v>
      </c>
      <c r="O954" s="11">
        <v>45939</v>
      </c>
      <c r="P954" s="12">
        <v>75000</v>
      </c>
      <c r="Q954" s="13">
        <v>0</v>
      </c>
      <c r="R954" s="11">
        <v>44743</v>
      </c>
      <c r="S954" s="11">
        <v>45107</v>
      </c>
      <c r="T954" s="10" t="s">
        <v>759</v>
      </c>
      <c r="U954" s="10" t="s">
        <v>760</v>
      </c>
      <c r="V954" s="10" t="s">
        <v>55</v>
      </c>
      <c r="W954" s="10" t="s">
        <v>56</v>
      </c>
      <c r="X954" s="10" t="s">
        <v>57</v>
      </c>
    </row>
    <row r="955" spans="1:24" ht="13.5" x14ac:dyDescent="0.25">
      <c r="A955" t="s">
        <v>4996</v>
      </c>
      <c r="C955" t="e">
        <v>#N/A</v>
      </c>
      <c r="D955" s="10" t="s">
        <v>28</v>
      </c>
      <c r="E955" s="34">
        <v>20268802667</v>
      </c>
      <c r="F955" s="10" t="s">
        <v>2121</v>
      </c>
      <c r="G955" s="10" t="s">
        <v>2107</v>
      </c>
      <c r="H955" s="10" t="s">
        <v>2122</v>
      </c>
      <c r="I955" s="10" t="s">
        <v>2123</v>
      </c>
      <c r="J955" s="10"/>
      <c r="K955" s="10"/>
      <c r="L955" s="10" t="s">
        <v>50</v>
      </c>
      <c r="M955" s="10" t="s">
        <v>2124</v>
      </c>
      <c r="N955" s="10" t="s">
        <v>2125</v>
      </c>
      <c r="O955" s="11">
        <v>45939</v>
      </c>
      <c r="P955" s="12">
        <v>468750</v>
      </c>
      <c r="Q955" s="13">
        <v>37817.08</v>
      </c>
      <c r="R955" s="11">
        <v>45474</v>
      </c>
      <c r="S955" s="11">
        <v>45838</v>
      </c>
      <c r="T955" s="10" t="s">
        <v>304</v>
      </c>
      <c r="U955" s="10" t="s">
        <v>305</v>
      </c>
      <c r="V955" s="10" t="s">
        <v>55</v>
      </c>
      <c r="W955" s="10" t="s">
        <v>56</v>
      </c>
      <c r="X955" s="10" t="s">
        <v>57</v>
      </c>
    </row>
    <row r="956" spans="1:24" ht="13.5" x14ac:dyDescent="0.25">
      <c r="A956" t="s">
        <v>4996</v>
      </c>
      <c r="C956" t="e">
        <v>#N/A</v>
      </c>
      <c r="D956" s="10" t="s">
        <v>28</v>
      </c>
      <c r="E956" s="34">
        <v>20261402731</v>
      </c>
      <c r="F956" s="10" t="s">
        <v>2154</v>
      </c>
      <c r="G956" s="10" t="s">
        <v>190</v>
      </c>
      <c r="H956" s="10" t="s">
        <v>2155</v>
      </c>
      <c r="I956" s="10" t="s">
        <v>2156</v>
      </c>
      <c r="J956" s="10"/>
      <c r="K956" s="10"/>
      <c r="L956" s="10" t="s">
        <v>33</v>
      </c>
      <c r="M956" s="10" t="s">
        <v>2157</v>
      </c>
      <c r="N956" s="10" t="s">
        <v>2158</v>
      </c>
      <c r="O956" s="11">
        <v>45939</v>
      </c>
      <c r="P956" s="12">
        <v>100000</v>
      </c>
      <c r="Q956" s="13">
        <v>0</v>
      </c>
      <c r="R956" s="11">
        <v>45931</v>
      </c>
      <c r="S956" s="11">
        <v>46660</v>
      </c>
      <c r="T956" s="10" t="s">
        <v>324</v>
      </c>
      <c r="U956" s="10" t="s">
        <v>325</v>
      </c>
      <c r="V956" s="10" t="s">
        <v>232</v>
      </c>
      <c r="W956" s="10" t="s">
        <v>233</v>
      </c>
      <c r="X956" s="10" t="s">
        <v>234</v>
      </c>
    </row>
    <row r="957" spans="1:24" ht="13.5" x14ac:dyDescent="0.25">
      <c r="A957" t="s">
        <v>4996</v>
      </c>
      <c r="C957" t="e">
        <v>#N/A</v>
      </c>
      <c r="D957" s="10" t="s">
        <v>28</v>
      </c>
      <c r="E957" s="34">
        <v>20261402973</v>
      </c>
      <c r="F957" s="10" t="s">
        <v>2159</v>
      </c>
      <c r="G957" s="10" t="s">
        <v>190</v>
      </c>
      <c r="H957" s="10" t="s">
        <v>2155</v>
      </c>
      <c r="I957" s="10" t="s">
        <v>2156</v>
      </c>
      <c r="J957" s="10"/>
      <c r="K957" s="10"/>
      <c r="L957" s="10" t="s">
        <v>33</v>
      </c>
      <c r="M957" s="10" t="s">
        <v>2160</v>
      </c>
      <c r="N957" s="10" t="s">
        <v>2161</v>
      </c>
      <c r="O957" s="11">
        <v>45939</v>
      </c>
      <c r="P957" s="12">
        <v>100000</v>
      </c>
      <c r="Q957" s="13">
        <v>0</v>
      </c>
      <c r="R957" s="11">
        <v>45959</v>
      </c>
      <c r="S957" s="11">
        <v>46323</v>
      </c>
      <c r="T957" s="10" t="s">
        <v>324</v>
      </c>
      <c r="U957" s="10" t="s">
        <v>325</v>
      </c>
      <c r="V957" s="10" t="s">
        <v>232</v>
      </c>
      <c r="W957" s="10" t="s">
        <v>233</v>
      </c>
      <c r="X957" s="10" t="s">
        <v>234</v>
      </c>
    </row>
    <row r="958" spans="1:24" ht="13.5" x14ac:dyDescent="0.25">
      <c r="A958" t="s">
        <v>4996</v>
      </c>
      <c r="C958" t="e">
        <v>#N/A</v>
      </c>
      <c r="D958" s="10" t="s">
        <v>28</v>
      </c>
      <c r="E958" s="34">
        <v>20261401802</v>
      </c>
      <c r="F958" s="10" t="s">
        <v>2285</v>
      </c>
      <c r="G958" s="10" t="s">
        <v>2286</v>
      </c>
      <c r="H958" s="10" t="s">
        <v>2287</v>
      </c>
      <c r="I958" s="10" t="s">
        <v>2288</v>
      </c>
      <c r="J958" s="10"/>
      <c r="K958" s="10" t="s">
        <v>193</v>
      </c>
      <c r="L958" s="10" t="s">
        <v>33</v>
      </c>
      <c r="M958" s="10" t="s">
        <v>2289</v>
      </c>
      <c r="N958" s="10" t="s">
        <v>2290</v>
      </c>
      <c r="O958" s="11">
        <v>45939</v>
      </c>
      <c r="P958" s="12">
        <v>100000</v>
      </c>
      <c r="Q958" s="13">
        <v>0</v>
      </c>
      <c r="R958" s="11">
        <v>45931</v>
      </c>
      <c r="S958" s="11">
        <v>47026</v>
      </c>
      <c r="T958" s="10" t="s">
        <v>324</v>
      </c>
      <c r="U958" s="10" t="s">
        <v>325</v>
      </c>
      <c r="V958" s="10" t="s">
        <v>232</v>
      </c>
      <c r="W958" s="10" t="s">
        <v>233</v>
      </c>
      <c r="X958" s="10" t="s">
        <v>234</v>
      </c>
    </row>
    <row r="959" spans="1:24" ht="13.5" x14ac:dyDescent="0.25">
      <c r="A959" t="s">
        <v>4996</v>
      </c>
      <c r="C959" t="e">
        <v>#N/A</v>
      </c>
      <c r="D959" s="10" t="s">
        <v>28</v>
      </c>
      <c r="E959" s="34">
        <v>20261405161</v>
      </c>
      <c r="F959" s="10" t="s">
        <v>2384</v>
      </c>
      <c r="G959" s="10" t="s">
        <v>2286</v>
      </c>
      <c r="H959" s="10" t="s">
        <v>2380</v>
      </c>
      <c r="I959" s="10" t="s">
        <v>2381</v>
      </c>
      <c r="J959" s="10"/>
      <c r="K959" s="10"/>
      <c r="L959" s="10" t="s">
        <v>33</v>
      </c>
      <c r="M959" s="10" t="s">
        <v>2385</v>
      </c>
      <c r="N959" s="10" t="s">
        <v>2386</v>
      </c>
      <c r="O959" s="11">
        <v>45939</v>
      </c>
      <c r="P959" s="12">
        <v>19250</v>
      </c>
      <c r="Q959" s="13">
        <v>19250</v>
      </c>
      <c r="R959" s="11">
        <v>45474</v>
      </c>
      <c r="S959" s="11">
        <v>45688</v>
      </c>
      <c r="T959" s="10" t="s">
        <v>801</v>
      </c>
      <c r="U959" s="10" t="s">
        <v>802</v>
      </c>
      <c r="V959" s="10" t="s">
        <v>55</v>
      </c>
      <c r="W959" s="10" t="s">
        <v>56</v>
      </c>
      <c r="X959" s="10" t="s">
        <v>57</v>
      </c>
    </row>
    <row r="960" spans="1:24" ht="13.5" x14ac:dyDescent="0.25">
      <c r="A960" t="s">
        <v>4996</v>
      </c>
      <c r="C960" t="e">
        <v>#N/A</v>
      </c>
      <c r="D960" s="10" t="s">
        <v>28</v>
      </c>
      <c r="E960" s="34">
        <v>20261405162</v>
      </c>
      <c r="F960" s="10" t="s">
        <v>2387</v>
      </c>
      <c r="G960" s="10" t="s">
        <v>2286</v>
      </c>
      <c r="H960" s="10" t="s">
        <v>2388</v>
      </c>
      <c r="I960" s="10" t="s">
        <v>2389</v>
      </c>
      <c r="J960" s="10"/>
      <c r="K960" s="10"/>
      <c r="L960" s="10" t="s">
        <v>50</v>
      </c>
      <c r="M960" s="10" t="s">
        <v>2390</v>
      </c>
      <c r="N960" s="10" t="s">
        <v>2391</v>
      </c>
      <c r="O960" s="11">
        <v>45939</v>
      </c>
      <c r="P960" s="12">
        <v>6331.2</v>
      </c>
      <c r="Q960" s="13">
        <v>6331.2</v>
      </c>
      <c r="R960" s="11">
        <v>45895</v>
      </c>
      <c r="S960" s="11">
        <v>46203</v>
      </c>
      <c r="T960" s="10" t="s">
        <v>801</v>
      </c>
      <c r="U960" s="10" t="s">
        <v>802</v>
      </c>
      <c r="V960" s="10" t="s">
        <v>38</v>
      </c>
      <c r="W960" s="10" t="s">
        <v>39</v>
      </c>
      <c r="X960" s="10" t="s">
        <v>234</v>
      </c>
    </row>
    <row r="961" spans="1:24" ht="13.5" x14ac:dyDescent="0.25">
      <c r="A961" t="s">
        <v>4996</v>
      </c>
      <c r="C961" t="e">
        <v>#N/A</v>
      </c>
      <c r="D961" s="10" t="s">
        <v>28</v>
      </c>
      <c r="E961" s="34">
        <v>20268803185</v>
      </c>
      <c r="F961" s="10" t="s">
        <v>3153</v>
      </c>
      <c r="G961" s="10" t="s">
        <v>2977</v>
      </c>
      <c r="H961" s="10" t="s">
        <v>3154</v>
      </c>
      <c r="I961" s="10" t="s">
        <v>3155</v>
      </c>
      <c r="J961" s="10"/>
      <c r="K961" s="10"/>
      <c r="L961" s="10" t="s">
        <v>33</v>
      </c>
      <c r="M961" s="10" t="s">
        <v>3156</v>
      </c>
      <c r="N961" s="10" t="s">
        <v>3157</v>
      </c>
      <c r="O961" s="11">
        <v>45939</v>
      </c>
      <c r="P961" s="12">
        <v>8919</v>
      </c>
      <c r="Q961" s="13">
        <v>8919</v>
      </c>
      <c r="R961" s="11">
        <v>45937</v>
      </c>
      <c r="S961" s="11">
        <v>45994</v>
      </c>
      <c r="T961" s="10" t="s">
        <v>801</v>
      </c>
      <c r="U961" s="10" t="s">
        <v>802</v>
      </c>
      <c r="V961" s="10" t="s">
        <v>434</v>
      </c>
      <c r="W961" s="10" t="s">
        <v>435</v>
      </c>
      <c r="X961" s="10" t="s">
        <v>296</v>
      </c>
    </row>
    <row r="962" spans="1:24" ht="13.5" x14ac:dyDescent="0.25">
      <c r="A962" t="s">
        <v>4996</v>
      </c>
      <c r="C962" t="e">
        <v>#N/A</v>
      </c>
      <c r="D962" s="10" t="s">
        <v>28</v>
      </c>
      <c r="E962" s="34">
        <v>20268803214</v>
      </c>
      <c r="F962" s="10" t="s">
        <v>3182</v>
      </c>
      <c r="G962" s="10" t="s">
        <v>2977</v>
      </c>
      <c r="H962" s="10" t="s">
        <v>2712</v>
      </c>
      <c r="I962" s="10" t="s">
        <v>2713</v>
      </c>
      <c r="J962" s="10"/>
      <c r="K962" s="10" t="s">
        <v>193</v>
      </c>
      <c r="L962" s="10" t="s">
        <v>33</v>
      </c>
      <c r="M962" s="10" t="s">
        <v>3183</v>
      </c>
      <c r="N962" s="10" t="s">
        <v>3184</v>
      </c>
      <c r="O962" s="11">
        <v>45939</v>
      </c>
      <c r="P962" s="12">
        <v>15007.83</v>
      </c>
      <c r="Q962" s="13">
        <v>15007.83</v>
      </c>
      <c r="R962" s="11">
        <v>45937</v>
      </c>
      <c r="S962" s="11">
        <v>45980</v>
      </c>
      <c r="T962" s="10" t="s">
        <v>801</v>
      </c>
      <c r="U962" s="10" t="s">
        <v>802</v>
      </c>
      <c r="V962" s="10" t="s">
        <v>434</v>
      </c>
      <c r="W962" s="10" t="s">
        <v>435</v>
      </c>
      <c r="X962" s="10" t="s">
        <v>296</v>
      </c>
    </row>
    <row r="963" spans="1:24" ht="13.5" x14ac:dyDescent="0.25">
      <c r="A963" t="s">
        <v>4996</v>
      </c>
      <c r="C963" t="e">
        <v>#N/A</v>
      </c>
      <c r="D963" s="10" t="s">
        <v>28</v>
      </c>
      <c r="E963" s="34">
        <v>20268803215</v>
      </c>
      <c r="F963" s="10" t="s">
        <v>3185</v>
      </c>
      <c r="G963" s="10" t="s">
        <v>2977</v>
      </c>
      <c r="H963" s="10" t="s">
        <v>3186</v>
      </c>
      <c r="I963" s="10" t="s">
        <v>3187</v>
      </c>
      <c r="J963" s="10"/>
      <c r="K963" s="10"/>
      <c r="L963" s="10" t="s">
        <v>33</v>
      </c>
      <c r="M963" s="10" t="s">
        <v>3188</v>
      </c>
      <c r="N963" s="10" t="s">
        <v>3189</v>
      </c>
      <c r="O963" s="11">
        <v>45939</v>
      </c>
      <c r="P963" s="12">
        <v>19781.599999999999</v>
      </c>
      <c r="Q963" s="13">
        <v>19781.599999999999</v>
      </c>
      <c r="R963" s="11">
        <v>45938</v>
      </c>
      <c r="S963" s="11">
        <v>45968</v>
      </c>
      <c r="T963" s="10" t="s">
        <v>801</v>
      </c>
      <c r="U963" s="10" t="s">
        <v>802</v>
      </c>
      <c r="V963" s="10" t="s">
        <v>434</v>
      </c>
      <c r="W963" s="10" t="s">
        <v>435</v>
      </c>
      <c r="X963" s="10" t="s">
        <v>296</v>
      </c>
    </row>
    <row r="964" spans="1:24" ht="13.5" x14ac:dyDescent="0.25">
      <c r="A964" t="s">
        <v>4996</v>
      </c>
      <c r="C964" t="e">
        <v>#N/A</v>
      </c>
      <c r="D964" s="10" t="s">
        <v>28</v>
      </c>
      <c r="E964" s="34">
        <v>20268803219</v>
      </c>
      <c r="F964" s="10" t="s">
        <v>3190</v>
      </c>
      <c r="G964" s="10" t="s">
        <v>2977</v>
      </c>
      <c r="H964" s="10" t="s">
        <v>3191</v>
      </c>
      <c r="I964" s="10" t="s">
        <v>3192</v>
      </c>
      <c r="J964" s="10"/>
      <c r="K964" s="10"/>
      <c r="L964" s="10" t="s">
        <v>33</v>
      </c>
      <c r="M964" s="10" t="s">
        <v>3193</v>
      </c>
      <c r="N964" s="10" t="s">
        <v>3194</v>
      </c>
      <c r="O964" s="11">
        <v>45939</v>
      </c>
      <c r="P964" s="12">
        <v>5700</v>
      </c>
      <c r="Q964" s="13">
        <v>2071.4</v>
      </c>
      <c r="R964" s="11">
        <v>45944</v>
      </c>
      <c r="S964" s="11">
        <v>45961</v>
      </c>
      <c r="T964" s="10" t="s">
        <v>801</v>
      </c>
      <c r="U964" s="10" t="s">
        <v>802</v>
      </c>
      <c r="V964" s="10" t="s">
        <v>38</v>
      </c>
      <c r="W964" s="10" t="s">
        <v>39</v>
      </c>
      <c r="X964" s="10" t="s">
        <v>234</v>
      </c>
    </row>
    <row r="965" spans="1:24" ht="13.5" x14ac:dyDescent="0.25">
      <c r="A965" t="s">
        <v>4996</v>
      </c>
      <c r="C965" t="e">
        <v>#N/A</v>
      </c>
      <c r="D965" s="10" t="s">
        <v>28</v>
      </c>
      <c r="E965" s="34">
        <v>20268803230</v>
      </c>
      <c r="F965" s="10" t="s">
        <v>3195</v>
      </c>
      <c r="G965" s="10" t="s">
        <v>2977</v>
      </c>
      <c r="H965" s="10" t="s">
        <v>3107</v>
      </c>
      <c r="I965" s="10" t="s">
        <v>3108</v>
      </c>
      <c r="J965" s="10" t="s">
        <v>319</v>
      </c>
      <c r="K965" s="10" t="s">
        <v>320</v>
      </c>
      <c r="L965" s="10" t="s">
        <v>33</v>
      </c>
      <c r="M965" s="10" t="s">
        <v>3196</v>
      </c>
      <c r="N965" s="10" t="s">
        <v>3197</v>
      </c>
      <c r="O965" s="11">
        <v>45939</v>
      </c>
      <c r="P965" s="12">
        <v>2787.2</v>
      </c>
      <c r="Q965" s="13">
        <v>2787.2</v>
      </c>
      <c r="R965" s="11">
        <v>45945</v>
      </c>
      <c r="S965" s="11">
        <v>45987</v>
      </c>
      <c r="T965" s="10" t="s">
        <v>801</v>
      </c>
      <c r="U965" s="10" t="s">
        <v>802</v>
      </c>
      <c r="V965" s="10" t="s">
        <v>434</v>
      </c>
      <c r="W965" s="10" t="s">
        <v>435</v>
      </c>
      <c r="X965" s="10" t="s">
        <v>296</v>
      </c>
    </row>
    <row r="966" spans="1:24" ht="13.5" x14ac:dyDescent="0.25">
      <c r="A966" t="s">
        <v>4996</v>
      </c>
      <c r="C966" t="e">
        <v>#N/A</v>
      </c>
      <c r="D966" s="10" t="s">
        <v>28</v>
      </c>
      <c r="E966" s="34">
        <v>20268803237</v>
      </c>
      <c r="F966" s="10" t="s">
        <v>3198</v>
      </c>
      <c r="G966" s="10" t="s">
        <v>2977</v>
      </c>
      <c r="H966" s="10" t="s">
        <v>3199</v>
      </c>
      <c r="I966" s="10" t="s">
        <v>3200</v>
      </c>
      <c r="J966" s="10"/>
      <c r="K966" s="10"/>
      <c r="L966" s="10" t="s">
        <v>33</v>
      </c>
      <c r="M966" s="10" t="s">
        <v>3201</v>
      </c>
      <c r="N966" s="10" t="s">
        <v>3202</v>
      </c>
      <c r="O966" s="11">
        <v>45939</v>
      </c>
      <c r="P966" s="12">
        <v>14130</v>
      </c>
      <c r="Q966" s="13">
        <v>0</v>
      </c>
      <c r="R966" s="11">
        <v>45939</v>
      </c>
      <c r="S966" s="11">
        <v>45994</v>
      </c>
      <c r="T966" s="10" t="s">
        <v>801</v>
      </c>
      <c r="U966" s="10" t="s">
        <v>802</v>
      </c>
      <c r="V966" s="10" t="s">
        <v>434</v>
      </c>
      <c r="W966" s="10" t="s">
        <v>435</v>
      </c>
      <c r="X966" s="10" t="s">
        <v>296</v>
      </c>
    </row>
    <row r="967" spans="1:24" ht="13.5" x14ac:dyDescent="0.25">
      <c r="A967" t="s">
        <v>4996</v>
      </c>
      <c r="C967" t="e">
        <v>#N/A</v>
      </c>
      <c r="D967" s="10" t="s">
        <v>28</v>
      </c>
      <c r="E967" s="34">
        <v>20268803241</v>
      </c>
      <c r="F967" s="10" t="s">
        <v>3203</v>
      </c>
      <c r="G967" s="10" t="s">
        <v>2977</v>
      </c>
      <c r="H967" s="10" t="s">
        <v>3204</v>
      </c>
      <c r="I967" s="10" t="s">
        <v>3205</v>
      </c>
      <c r="J967" s="10"/>
      <c r="K967" s="10"/>
      <c r="L967" s="10" t="s">
        <v>352</v>
      </c>
      <c r="M967" s="10" t="s">
        <v>3206</v>
      </c>
      <c r="N967" s="10" t="s">
        <v>3207</v>
      </c>
      <c r="O967" s="11">
        <v>45939</v>
      </c>
      <c r="P967" s="12">
        <v>11190.9</v>
      </c>
      <c r="Q967" s="13">
        <v>11190.9</v>
      </c>
      <c r="R967" s="11">
        <v>45938</v>
      </c>
      <c r="S967" s="11">
        <v>45989</v>
      </c>
      <c r="T967" s="10" t="s">
        <v>801</v>
      </c>
      <c r="U967" s="10" t="s">
        <v>802</v>
      </c>
      <c r="V967" s="10" t="s">
        <v>434</v>
      </c>
      <c r="W967" s="10" t="s">
        <v>435</v>
      </c>
      <c r="X967" s="10" t="s">
        <v>296</v>
      </c>
    </row>
    <row r="968" spans="1:24" ht="13.5" x14ac:dyDescent="0.25">
      <c r="A968" t="s">
        <v>4996</v>
      </c>
      <c r="C968" t="e">
        <v>#N/A</v>
      </c>
      <c r="D968" s="10" t="s">
        <v>28</v>
      </c>
      <c r="E968" s="34">
        <v>20268803242</v>
      </c>
      <c r="F968" s="10" t="s">
        <v>3208</v>
      </c>
      <c r="G968" s="10" t="s">
        <v>2977</v>
      </c>
      <c r="H968" s="10" t="s">
        <v>3209</v>
      </c>
      <c r="I968" s="10" t="s">
        <v>3210</v>
      </c>
      <c r="J968" s="10"/>
      <c r="K968" s="10"/>
      <c r="L968" s="10" t="s">
        <v>33</v>
      </c>
      <c r="M968" s="10" t="s">
        <v>3211</v>
      </c>
      <c r="N968" s="10" t="s">
        <v>3212</v>
      </c>
      <c r="O968" s="11">
        <v>45939</v>
      </c>
      <c r="P968" s="12">
        <v>11374.05</v>
      </c>
      <c r="Q968" s="13">
        <v>0</v>
      </c>
      <c r="R968" s="11">
        <v>45939</v>
      </c>
      <c r="S968" s="11">
        <v>46111</v>
      </c>
      <c r="T968" s="10" t="s">
        <v>801</v>
      </c>
      <c r="U968" s="10" t="s">
        <v>802</v>
      </c>
      <c r="V968" s="10" t="s">
        <v>434</v>
      </c>
      <c r="W968" s="10" t="s">
        <v>435</v>
      </c>
      <c r="X968" s="10" t="s">
        <v>296</v>
      </c>
    </row>
    <row r="969" spans="1:24" ht="13.5" x14ac:dyDescent="0.25">
      <c r="A969" t="s">
        <v>4996</v>
      </c>
      <c r="C969" t="e">
        <v>#N/A</v>
      </c>
      <c r="D969" s="10" t="s">
        <v>28</v>
      </c>
      <c r="E969" s="34">
        <v>20268803244</v>
      </c>
      <c r="F969" s="10" t="s">
        <v>3213</v>
      </c>
      <c r="G969" s="10" t="s">
        <v>2977</v>
      </c>
      <c r="H969" s="10" t="s">
        <v>626</v>
      </c>
      <c r="I969" s="10" t="s">
        <v>627</v>
      </c>
      <c r="J969" s="10"/>
      <c r="K969" s="10" t="s">
        <v>193</v>
      </c>
      <c r="L969" s="10" t="s">
        <v>33</v>
      </c>
      <c r="M969" s="10" t="s">
        <v>3214</v>
      </c>
      <c r="N969" s="10" t="s">
        <v>3215</v>
      </c>
      <c r="O969" s="11">
        <v>45939</v>
      </c>
      <c r="P969" s="12">
        <v>980.7</v>
      </c>
      <c r="Q969" s="13">
        <v>980.7</v>
      </c>
      <c r="R969" s="11">
        <v>45939</v>
      </c>
      <c r="S969" s="11">
        <v>45989</v>
      </c>
      <c r="T969" s="10" t="s">
        <v>801</v>
      </c>
      <c r="U969" s="10" t="s">
        <v>802</v>
      </c>
      <c r="V969" s="10" t="s">
        <v>434</v>
      </c>
      <c r="W969" s="10" t="s">
        <v>435</v>
      </c>
      <c r="X969" s="10" t="s">
        <v>296</v>
      </c>
    </row>
    <row r="970" spans="1:24" ht="13.5" x14ac:dyDescent="0.25">
      <c r="A970" t="s">
        <v>4996</v>
      </c>
      <c r="C970" t="e">
        <v>#N/A</v>
      </c>
      <c r="D970" s="10" t="s">
        <v>28</v>
      </c>
      <c r="E970" s="34">
        <v>20268802618</v>
      </c>
      <c r="F970" s="10" t="s">
        <v>3981</v>
      </c>
      <c r="G970" s="10" t="s">
        <v>3982</v>
      </c>
      <c r="H970" s="10" t="s">
        <v>3983</v>
      </c>
      <c r="I970" s="10" t="s">
        <v>3984</v>
      </c>
      <c r="J970" s="10"/>
      <c r="K970" s="10"/>
      <c r="L970" s="10" t="s">
        <v>33</v>
      </c>
      <c r="M970" s="10" t="s">
        <v>3985</v>
      </c>
      <c r="N970" s="10" t="s">
        <v>3986</v>
      </c>
      <c r="O970" s="11">
        <v>45939</v>
      </c>
      <c r="P970" s="12">
        <v>81937.5</v>
      </c>
      <c r="Q970" s="13">
        <v>0</v>
      </c>
      <c r="R970" s="11">
        <v>45778</v>
      </c>
      <c r="S970" s="11">
        <v>46203</v>
      </c>
      <c r="T970" s="10" t="s">
        <v>1263</v>
      </c>
      <c r="U970" s="10" t="s">
        <v>1264</v>
      </c>
      <c r="V970" s="10" t="s">
        <v>434</v>
      </c>
      <c r="W970" s="10" t="s">
        <v>435</v>
      </c>
      <c r="X970" s="10" t="s">
        <v>296</v>
      </c>
    </row>
    <row r="971" spans="1:24" ht="13.5" x14ac:dyDescent="0.25">
      <c r="A971" t="s">
        <v>4996</v>
      </c>
      <c r="C971" t="e">
        <v>#N/A</v>
      </c>
      <c r="D971" s="10" t="s">
        <v>28</v>
      </c>
      <c r="E971" s="34">
        <v>20268801312</v>
      </c>
      <c r="F971" s="10" t="s">
        <v>4536</v>
      </c>
      <c r="G971" s="10" t="s">
        <v>30</v>
      </c>
      <c r="H971" s="10" t="s">
        <v>4537</v>
      </c>
      <c r="I971" s="10" t="s">
        <v>4538</v>
      </c>
      <c r="J971" s="10"/>
      <c r="K971" s="10"/>
      <c r="L971" s="10" t="s">
        <v>33</v>
      </c>
      <c r="M971" s="10" t="s">
        <v>4539</v>
      </c>
      <c r="N971" s="10" t="s">
        <v>4540</v>
      </c>
      <c r="O971" s="11">
        <v>45939</v>
      </c>
      <c r="P971" s="12">
        <v>75000</v>
      </c>
      <c r="Q971" s="13">
        <v>0</v>
      </c>
      <c r="R971" s="11">
        <v>46143</v>
      </c>
      <c r="S971" s="11">
        <v>47238</v>
      </c>
      <c r="T971" s="10" t="s">
        <v>306</v>
      </c>
      <c r="U971" s="10" t="s">
        <v>4514</v>
      </c>
      <c r="V971" s="10" t="s">
        <v>38</v>
      </c>
      <c r="W971" s="10" t="s">
        <v>39</v>
      </c>
      <c r="X971" s="10" t="s">
        <v>234</v>
      </c>
    </row>
    <row r="972" spans="1:24" ht="13.5" x14ac:dyDescent="0.25">
      <c r="A972" t="s">
        <v>4996</v>
      </c>
      <c r="C972" t="e">
        <v>#N/A</v>
      </c>
      <c r="D972" s="10" t="s">
        <v>28</v>
      </c>
      <c r="E972" s="34">
        <v>20268802323</v>
      </c>
      <c r="F972" s="10" t="s">
        <v>386</v>
      </c>
      <c r="G972" s="10" t="s">
        <v>349</v>
      </c>
      <c r="H972" s="10" t="s">
        <v>387</v>
      </c>
      <c r="I972" s="10" t="s">
        <v>388</v>
      </c>
      <c r="J972" s="10"/>
      <c r="K972" s="10"/>
      <c r="L972" s="10" t="s">
        <v>33</v>
      </c>
      <c r="M972" s="10" t="s">
        <v>389</v>
      </c>
      <c r="N972" s="10" t="s">
        <v>390</v>
      </c>
      <c r="O972" s="11">
        <v>45938</v>
      </c>
      <c r="P972" s="12">
        <v>1</v>
      </c>
      <c r="Q972" s="13">
        <v>0</v>
      </c>
      <c r="R972" s="11">
        <v>45692</v>
      </c>
      <c r="S972" s="11">
        <v>49344</v>
      </c>
      <c r="T972" s="10" t="s">
        <v>304</v>
      </c>
      <c r="U972" s="10" t="s">
        <v>305</v>
      </c>
      <c r="V972" s="10" t="s">
        <v>306</v>
      </c>
      <c r="W972" s="10" t="s">
        <v>307</v>
      </c>
      <c r="X972" s="10" t="s">
        <v>308</v>
      </c>
    </row>
    <row r="973" spans="1:24" ht="13.5" x14ac:dyDescent="0.25">
      <c r="A973" t="s">
        <v>4996</v>
      </c>
      <c r="C973" t="e">
        <v>#N/A</v>
      </c>
      <c r="D973" s="10" t="s">
        <v>28</v>
      </c>
      <c r="E973" s="34">
        <v>20268802514</v>
      </c>
      <c r="F973" s="10" t="s">
        <v>391</v>
      </c>
      <c r="G973" s="10" t="s">
        <v>349</v>
      </c>
      <c r="H973" s="10" t="s">
        <v>392</v>
      </c>
      <c r="I973" s="10" t="s">
        <v>393</v>
      </c>
      <c r="J973" s="10"/>
      <c r="K973" s="10"/>
      <c r="L973" s="10"/>
      <c r="M973" s="10" t="s">
        <v>394</v>
      </c>
      <c r="N973" s="10" t="s">
        <v>395</v>
      </c>
      <c r="O973" s="11">
        <v>45938</v>
      </c>
      <c r="P973" s="12">
        <v>1</v>
      </c>
      <c r="Q973" s="13">
        <v>0</v>
      </c>
      <c r="R973" s="11">
        <v>45326</v>
      </c>
      <c r="S973" s="11">
        <v>47153</v>
      </c>
      <c r="T973" s="10" t="s">
        <v>304</v>
      </c>
      <c r="U973" s="10" t="s">
        <v>305</v>
      </c>
      <c r="V973" s="10" t="s">
        <v>306</v>
      </c>
      <c r="W973" s="10" t="s">
        <v>307</v>
      </c>
      <c r="X973" s="10" t="s">
        <v>308</v>
      </c>
    </row>
    <row r="974" spans="1:24" ht="13.5" x14ac:dyDescent="0.25">
      <c r="A974" t="s">
        <v>4996</v>
      </c>
      <c r="C974" t="e">
        <v>#N/A</v>
      </c>
      <c r="D974" s="10" t="s">
        <v>28</v>
      </c>
      <c r="E974" s="34">
        <v>20261405087</v>
      </c>
      <c r="F974" s="10" t="s">
        <v>592</v>
      </c>
      <c r="G974" s="10" t="s">
        <v>471</v>
      </c>
      <c r="H974" s="10" t="s">
        <v>593</v>
      </c>
      <c r="I974" s="10" t="s">
        <v>594</v>
      </c>
      <c r="J974" s="10"/>
      <c r="K974" s="10"/>
      <c r="L974" s="10" t="s">
        <v>33</v>
      </c>
      <c r="M974" s="10" t="s">
        <v>595</v>
      </c>
      <c r="N974" s="10" t="s">
        <v>596</v>
      </c>
      <c r="O974" s="11">
        <v>45938</v>
      </c>
      <c r="P974" s="12">
        <v>12549.5</v>
      </c>
      <c r="Q974" s="13">
        <v>12549.5</v>
      </c>
      <c r="R974" s="11">
        <v>45938</v>
      </c>
      <c r="S974" s="11">
        <v>46203</v>
      </c>
      <c r="T974" s="10" t="s">
        <v>537</v>
      </c>
      <c r="U974" s="10" t="s">
        <v>538</v>
      </c>
      <c r="V974" s="10" t="s">
        <v>434</v>
      </c>
      <c r="W974" s="10" t="s">
        <v>435</v>
      </c>
      <c r="X974" s="10" t="s">
        <v>296</v>
      </c>
    </row>
    <row r="975" spans="1:24" ht="13.5" x14ac:dyDescent="0.25">
      <c r="A975" t="s">
        <v>4996</v>
      </c>
      <c r="C975" t="e">
        <v>#N/A</v>
      </c>
      <c r="D975" s="10" t="s">
        <v>28</v>
      </c>
      <c r="E975" s="34">
        <v>20268802170</v>
      </c>
      <c r="F975" s="10" t="s">
        <v>743</v>
      </c>
      <c r="G975" s="10" t="s">
        <v>471</v>
      </c>
      <c r="H975" s="10" t="s">
        <v>744</v>
      </c>
      <c r="I975" s="10" t="s">
        <v>745</v>
      </c>
      <c r="J975" s="10"/>
      <c r="K975" s="10"/>
      <c r="L975" s="10" t="s">
        <v>33</v>
      </c>
      <c r="M975" s="10" t="s">
        <v>746</v>
      </c>
      <c r="N975" s="10" t="s">
        <v>747</v>
      </c>
      <c r="O975" s="11">
        <v>45938</v>
      </c>
      <c r="P975" s="12">
        <v>616050</v>
      </c>
      <c r="Q975" s="13">
        <v>184815</v>
      </c>
      <c r="R975" s="11">
        <v>45962</v>
      </c>
      <c r="S975" s="11">
        <v>46691</v>
      </c>
      <c r="T975" s="10" t="s">
        <v>198</v>
      </c>
      <c r="U975" s="10" t="s">
        <v>314</v>
      </c>
      <c r="V975" s="10" t="s">
        <v>434</v>
      </c>
      <c r="W975" s="10" t="s">
        <v>435</v>
      </c>
      <c r="X975" s="10" t="s">
        <v>296</v>
      </c>
    </row>
    <row r="976" spans="1:24" ht="13.5" x14ac:dyDescent="0.25">
      <c r="A976" t="s">
        <v>4996</v>
      </c>
      <c r="C976" t="e">
        <v>#N/A</v>
      </c>
      <c r="D976" s="10" t="s">
        <v>28</v>
      </c>
      <c r="E976" s="34">
        <v>20268801432</v>
      </c>
      <c r="F976" s="10" t="s">
        <v>916</v>
      </c>
      <c r="G976" s="10" t="s">
        <v>47</v>
      </c>
      <c r="H976" s="10" t="s">
        <v>917</v>
      </c>
      <c r="I976" s="10" t="s">
        <v>918</v>
      </c>
      <c r="J976" s="10"/>
      <c r="K976" s="10" t="s">
        <v>425</v>
      </c>
      <c r="L976" s="10" t="s">
        <v>33</v>
      </c>
      <c r="M976" s="10" t="s">
        <v>919</v>
      </c>
      <c r="N976" s="10" t="s">
        <v>920</v>
      </c>
      <c r="O976" s="11">
        <v>45938</v>
      </c>
      <c r="P976" s="12">
        <v>444000</v>
      </c>
      <c r="Q976" s="13">
        <v>52096</v>
      </c>
      <c r="R976" s="11">
        <v>45689</v>
      </c>
      <c r="S976" s="11">
        <v>46783</v>
      </c>
      <c r="T976" s="10" t="s">
        <v>331</v>
      </c>
      <c r="U976" s="10" t="s">
        <v>332</v>
      </c>
      <c r="V976" s="10" t="s">
        <v>306</v>
      </c>
      <c r="W976" s="10" t="s">
        <v>307</v>
      </c>
      <c r="X976" s="10" t="s">
        <v>308</v>
      </c>
    </row>
    <row r="977" spans="1:24" ht="13.5" x14ac:dyDescent="0.25">
      <c r="A977" t="s">
        <v>4996</v>
      </c>
      <c r="C977" t="e">
        <v>#N/A</v>
      </c>
      <c r="D977" s="10" t="s">
        <v>28</v>
      </c>
      <c r="E977" s="34">
        <v>20261403887</v>
      </c>
      <c r="F977" s="10" t="s">
        <v>1177</v>
      </c>
      <c r="G977" s="10" t="s">
        <v>1172</v>
      </c>
      <c r="H977" s="10" t="s">
        <v>1178</v>
      </c>
      <c r="I977" s="10" t="s">
        <v>1179</v>
      </c>
      <c r="J977" s="10"/>
      <c r="K977" s="10"/>
      <c r="L977" s="10" t="s">
        <v>50</v>
      </c>
      <c r="M977" s="10" t="s">
        <v>1180</v>
      </c>
      <c r="N977" s="10" t="s">
        <v>1181</v>
      </c>
      <c r="O977" s="11">
        <v>45938</v>
      </c>
      <c r="P977" s="12">
        <v>100000</v>
      </c>
      <c r="Q977" s="13">
        <v>1223.82</v>
      </c>
      <c r="R977" s="11">
        <v>45954</v>
      </c>
      <c r="S977" s="11">
        <v>46203</v>
      </c>
      <c r="T977" s="10" t="s">
        <v>324</v>
      </c>
      <c r="U977" s="10" t="s">
        <v>325</v>
      </c>
      <c r="V977" s="10" t="s">
        <v>38</v>
      </c>
      <c r="W977" s="10" t="s">
        <v>39</v>
      </c>
      <c r="X977" s="10" t="s">
        <v>57</v>
      </c>
    </row>
    <row r="978" spans="1:24" ht="13.5" x14ac:dyDescent="0.25">
      <c r="A978" t="s">
        <v>4995</v>
      </c>
      <c r="B978" t="s">
        <v>4984</v>
      </c>
      <c r="C978" s="32" t="s">
        <v>4985</v>
      </c>
      <c r="D978" s="10" t="s">
        <v>28</v>
      </c>
      <c r="E978" s="34">
        <v>20268802202</v>
      </c>
      <c r="F978" s="10" t="s">
        <v>1366</v>
      </c>
      <c r="G978" s="10" t="s">
        <v>1282</v>
      </c>
      <c r="H978" s="10" t="s">
        <v>1367</v>
      </c>
      <c r="I978" s="10" t="s">
        <v>1368</v>
      </c>
      <c r="J978" s="10"/>
      <c r="K978" s="10"/>
      <c r="L978" s="10" t="s">
        <v>33</v>
      </c>
      <c r="M978" s="10" t="s">
        <v>1369</v>
      </c>
      <c r="N978" s="10" t="s">
        <v>1370</v>
      </c>
      <c r="O978" s="11">
        <v>45938</v>
      </c>
      <c r="P978" s="12">
        <v>50000</v>
      </c>
      <c r="Q978" s="13">
        <v>0</v>
      </c>
      <c r="R978" s="11">
        <v>44743</v>
      </c>
      <c r="S978" s="11">
        <v>45107</v>
      </c>
      <c r="T978" s="10" t="s">
        <v>759</v>
      </c>
      <c r="U978" s="10" t="s">
        <v>760</v>
      </c>
      <c r="V978" s="10" t="s">
        <v>55</v>
      </c>
      <c r="W978" s="10" t="s">
        <v>56</v>
      </c>
      <c r="X978" s="10" t="s">
        <v>57</v>
      </c>
    </row>
    <row r="979" spans="1:24" ht="13.5" x14ac:dyDescent="0.25">
      <c r="A979" t="s">
        <v>4995</v>
      </c>
      <c r="B979" t="s">
        <v>4984</v>
      </c>
      <c r="C979" s="32" t="s">
        <v>4985</v>
      </c>
      <c r="D979" s="10" t="s">
        <v>28</v>
      </c>
      <c r="E979" s="34">
        <v>20268802484</v>
      </c>
      <c r="F979" s="10" t="s">
        <v>1400</v>
      </c>
      <c r="G979" s="10" t="s">
        <v>1282</v>
      </c>
      <c r="H979" s="10" t="s">
        <v>1401</v>
      </c>
      <c r="I979" s="10" t="s">
        <v>1402</v>
      </c>
      <c r="J979" s="10"/>
      <c r="K979" s="10"/>
      <c r="L979" s="10" t="s">
        <v>50</v>
      </c>
      <c r="M979" s="10" t="s">
        <v>1403</v>
      </c>
      <c r="N979" s="10" t="s">
        <v>1404</v>
      </c>
      <c r="O979" s="11">
        <v>45938</v>
      </c>
      <c r="P979" s="12">
        <v>769076.25</v>
      </c>
      <c r="Q979" s="13">
        <v>327145</v>
      </c>
      <c r="R979" s="11">
        <v>45108</v>
      </c>
      <c r="S979" s="11">
        <v>46203</v>
      </c>
      <c r="T979" s="10" t="s">
        <v>759</v>
      </c>
      <c r="U979" s="10" t="s">
        <v>760</v>
      </c>
      <c r="V979" s="10" t="s">
        <v>55</v>
      </c>
      <c r="W979" s="10" t="s">
        <v>56</v>
      </c>
      <c r="X979" s="10" t="s">
        <v>57</v>
      </c>
    </row>
    <row r="980" spans="1:24" ht="13.5" x14ac:dyDescent="0.25">
      <c r="A980" t="s">
        <v>4996</v>
      </c>
      <c r="C980" t="e">
        <v>#N/A</v>
      </c>
      <c r="D980" s="10" t="s">
        <v>28</v>
      </c>
      <c r="E980" s="34">
        <v>20268803141</v>
      </c>
      <c r="F980" s="10" t="s">
        <v>3116</v>
      </c>
      <c r="G980" s="10" t="s">
        <v>2977</v>
      </c>
      <c r="H980" s="10" t="s">
        <v>3117</v>
      </c>
      <c r="I980" s="10" t="s">
        <v>3118</v>
      </c>
      <c r="J980" s="10" t="s">
        <v>319</v>
      </c>
      <c r="K980" s="10" t="s">
        <v>320</v>
      </c>
      <c r="L980" s="10" t="s">
        <v>321</v>
      </c>
      <c r="M980" s="10" t="s">
        <v>3119</v>
      </c>
      <c r="N980" s="10" t="s">
        <v>3120</v>
      </c>
      <c r="O980" s="11">
        <v>45938</v>
      </c>
      <c r="P980" s="12">
        <v>4639</v>
      </c>
      <c r="Q980" s="13">
        <v>4639</v>
      </c>
      <c r="R980" s="11">
        <v>45936</v>
      </c>
      <c r="S980" s="11">
        <v>46022</v>
      </c>
      <c r="T980" s="10" t="s">
        <v>801</v>
      </c>
      <c r="U980" s="10" t="s">
        <v>802</v>
      </c>
      <c r="V980" s="10" t="s">
        <v>434</v>
      </c>
      <c r="W980" s="10" t="s">
        <v>435</v>
      </c>
      <c r="X980" s="10" t="s">
        <v>296</v>
      </c>
    </row>
    <row r="981" spans="1:24" ht="13.5" x14ac:dyDescent="0.25">
      <c r="A981" t="s">
        <v>4996</v>
      </c>
      <c r="C981" t="e">
        <v>#N/A</v>
      </c>
      <c r="D981" s="10" t="s">
        <v>28</v>
      </c>
      <c r="E981" s="34">
        <v>20268803184</v>
      </c>
      <c r="F981" s="10" t="s">
        <v>3150</v>
      </c>
      <c r="G981" s="10" t="s">
        <v>2977</v>
      </c>
      <c r="H981" s="10" t="s">
        <v>533</v>
      </c>
      <c r="I981" s="10" t="s">
        <v>534</v>
      </c>
      <c r="J981" s="10" t="s">
        <v>319</v>
      </c>
      <c r="K981" s="10" t="s">
        <v>320</v>
      </c>
      <c r="L981" s="10" t="s">
        <v>33</v>
      </c>
      <c r="M981" s="10" t="s">
        <v>3151</v>
      </c>
      <c r="N981" s="10" t="s">
        <v>3152</v>
      </c>
      <c r="O981" s="11">
        <v>45938</v>
      </c>
      <c r="P981" s="12">
        <v>2920.51</v>
      </c>
      <c r="Q981" s="13">
        <v>2920.51</v>
      </c>
      <c r="R981" s="11">
        <v>45937</v>
      </c>
      <c r="S981" s="11">
        <v>45994</v>
      </c>
      <c r="T981" s="10" t="s">
        <v>801</v>
      </c>
      <c r="U981" s="10" t="s">
        <v>802</v>
      </c>
      <c r="V981" s="10" t="s">
        <v>434</v>
      </c>
      <c r="W981" s="10" t="s">
        <v>435</v>
      </c>
      <c r="X981" s="10" t="s">
        <v>296</v>
      </c>
    </row>
    <row r="982" spans="1:24" ht="13.5" x14ac:dyDescent="0.25">
      <c r="A982" t="s">
        <v>4996</v>
      </c>
      <c r="C982" t="e">
        <v>#N/A</v>
      </c>
      <c r="D982" s="10" t="s">
        <v>28</v>
      </c>
      <c r="E982" s="34">
        <v>20268803186</v>
      </c>
      <c r="F982" s="10" t="s">
        <v>3158</v>
      </c>
      <c r="G982" s="10" t="s">
        <v>2977</v>
      </c>
      <c r="H982" s="10" t="s">
        <v>3072</v>
      </c>
      <c r="I982" s="10" t="s">
        <v>3073</v>
      </c>
      <c r="J982" s="10"/>
      <c r="K982" s="10"/>
      <c r="L982" s="10" t="s">
        <v>33</v>
      </c>
      <c r="M982" s="10" t="s">
        <v>3159</v>
      </c>
      <c r="N982" s="10" t="s">
        <v>3160</v>
      </c>
      <c r="O982" s="11">
        <v>45938</v>
      </c>
      <c r="P982" s="12">
        <v>14992</v>
      </c>
      <c r="Q982" s="13">
        <v>14992</v>
      </c>
      <c r="R982" s="11">
        <v>45937</v>
      </c>
      <c r="S982" s="11">
        <v>45994</v>
      </c>
      <c r="T982" s="10" t="s">
        <v>801</v>
      </c>
      <c r="U982" s="10" t="s">
        <v>802</v>
      </c>
      <c r="V982" s="10" t="s">
        <v>434</v>
      </c>
      <c r="W982" s="10" t="s">
        <v>435</v>
      </c>
      <c r="X982" s="10" t="s">
        <v>296</v>
      </c>
    </row>
    <row r="983" spans="1:24" ht="13.5" x14ac:dyDescent="0.25">
      <c r="A983" t="s">
        <v>4996</v>
      </c>
      <c r="C983" t="e">
        <v>#N/A</v>
      </c>
      <c r="D983" s="10" t="s">
        <v>28</v>
      </c>
      <c r="E983" s="34">
        <v>20268803191</v>
      </c>
      <c r="F983" s="10" t="s">
        <v>3161</v>
      </c>
      <c r="G983" s="10" t="s">
        <v>2977</v>
      </c>
      <c r="H983" s="10" t="s">
        <v>3162</v>
      </c>
      <c r="I983" s="10" t="s">
        <v>3163</v>
      </c>
      <c r="J983" s="10" t="s">
        <v>319</v>
      </c>
      <c r="K983" s="10" t="s">
        <v>425</v>
      </c>
      <c r="L983" s="10" t="s">
        <v>321</v>
      </c>
      <c r="M983" s="10" t="s">
        <v>3164</v>
      </c>
      <c r="N983" s="10" t="s">
        <v>3165</v>
      </c>
      <c r="O983" s="11">
        <v>45938</v>
      </c>
      <c r="P983" s="12">
        <v>2406.3000000000002</v>
      </c>
      <c r="Q983" s="13">
        <v>0</v>
      </c>
      <c r="R983" s="11">
        <v>45938</v>
      </c>
      <c r="S983" s="11">
        <v>46022</v>
      </c>
      <c r="T983" s="10" t="s">
        <v>801</v>
      </c>
      <c r="U983" s="10" t="s">
        <v>802</v>
      </c>
      <c r="V983" s="10" t="s">
        <v>434</v>
      </c>
      <c r="W983" s="10" t="s">
        <v>435</v>
      </c>
      <c r="X983" s="10" t="s">
        <v>296</v>
      </c>
    </row>
    <row r="984" spans="1:24" ht="13.5" x14ac:dyDescent="0.25">
      <c r="A984" t="s">
        <v>4996</v>
      </c>
      <c r="C984" t="e">
        <v>#N/A</v>
      </c>
      <c r="D984" s="10" t="s">
        <v>28</v>
      </c>
      <c r="E984" s="34">
        <v>20268803197</v>
      </c>
      <c r="F984" s="10" t="s">
        <v>3166</v>
      </c>
      <c r="G984" s="10" t="s">
        <v>2977</v>
      </c>
      <c r="H984" s="10" t="s">
        <v>3117</v>
      </c>
      <c r="I984" s="10" t="s">
        <v>3118</v>
      </c>
      <c r="J984" s="10" t="s">
        <v>319</v>
      </c>
      <c r="K984" s="10" t="s">
        <v>320</v>
      </c>
      <c r="L984" s="10" t="s">
        <v>321</v>
      </c>
      <c r="M984" s="10" t="s">
        <v>3167</v>
      </c>
      <c r="N984" s="10" t="s">
        <v>3168</v>
      </c>
      <c r="O984" s="11">
        <v>45938</v>
      </c>
      <c r="P984" s="12">
        <v>1101.5</v>
      </c>
      <c r="Q984" s="13">
        <v>1101.5</v>
      </c>
      <c r="R984" s="11">
        <v>45938</v>
      </c>
      <c r="S984" s="11">
        <v>46022</v>
      </c>
      <c r="T984" s="10" t="s">
        <v>801</v>
      </c>
      <c r="U984" s="10" t="s">
        <v>802</v>
      </c>
      <c r="V984" s="10" t="s">
        <v>434</v>
      </c>
      <c r="W984" s="10" t="s">
        <v>435</v>
      </c>
      <c r="X984" s="10" t="s">
        <v>296</v>
      </c>
    </row>
    <row r="985" spans="1:24" ht="13.5" x14ac:dyDescent="0.25">
      <c r="A985" t="s">
        <v>4996</v>
      </c>
      <c r="C985" t="e">
        <v>#N/A</v>
      </c>
      <c r="D985" s="10" t="s">
        <v>28</v>
      </c>
      <c r="E985" s="34">
        <v>20268803198</v>
      </c>
      <c r="F985" s="10" t="s">
        <v>3169</v>
      </c>
      <c r="G985" s="10" t="s">
        <v>2977</v>
      </c>
      <c r="H985" s="10" t="s">
        <v>3170</v>
      </c>
      <c r="I985" s="10" t="s">
        <v>3171</v>
      </c>
      <c r="J985" s="10"/>
      <c r="K985" s="10"/>
      <c r="L985" s="10" t="s">
        <v>33</v>
      </c>
      <c r="M985" s="10" t="s">
        <v>3172</v>
      </c>
      <c r="N985" s="10" t="s">
        <v>3173</v>
      </c>
      <c r="O985" s="11">
        <v>45938</v>
      </c>
      <c r="P985" s="12">
        <v>2470</v>
      </c>
      <c r="Q985" s="13">
        <v>2470</v>
      </c>
      <c r="R985" s="11">
        <v>45938</v>
      </c>
      <c r="S985" s="11">
        <v>45992</v>
      </c>
      <c r="T985" s="10" t="s">
        <v>801</v>
      </c>
      <c r="U985" s="10" t="s">
        <v>802</v>
      </c>
      <c r="V985" s="10" t="s">
        <v>434</v>
      </c>
      <c r="W985" s="10" t="s">
        <v>435</v>
      </c>
      <c r="X985" s="10" t="s">
        <v>296</v>
      </c>
    </row>
    <row r="986" spans="1:24" ht="13.5" x14ac:dyDescent="0.25">
      <c r="A986" t="s">
        <v>4996</v>
      </c>
      <c r="C986" t="e">
        <v>#N/A</v>
      </c>
      <c r="D986" s="10" t="s">
        <v>28</v>
      </c>
      <c r="E986" s="34">
        <v>20268803201</v>
      </c>
      <c r="F986" s="10" t="s">
        <v>3174</v>
      </c>
      <c r="G986" s="10" t="s">
        <v>2977</v>
      </c>
      <c r="H986" s="10" t="s">
        <v>3175</v>
      </c>
      <c r="I986" s="10" t="s">
        <v>3176</v>
      </c>
      <c r="J986" s="10"/>
      <c r="K986" s="10"/>
      <c r="L986" s="10" t="s">
        <v>33</v>
      </c>
      <c r="M986" s="10" t="s">
        <v>3177</v>
      </c>
      <c r="N986" s="10" t="s">
        <v>3178</v>
      </c>
      <c r="O986" s="11">
        <v>45938</v>
      </c>
      <c r="P986" s="12">
        <v>4500</v>
      </c>
      <c r="Q986" s="13">
        <v>4500</v>
      </c>
      <c r="R986" s="11">
        <v>45937</v>
      </c>
      <c r="S986" s="11">
        <v>46203</v>
      </c>
      <c r="T986" s="10" t="s">
        <v>801</v>
      </c>
      <c r="U986" s="10" t="s">
        <v>802</v>
      </c>
      <c r="V986" s="10" t="s">
        <v>434</v>
      </c>
      <c r="W986" s="10" t="s">
        <v>435</v>
      </c>
      <c r="X986" s="10" t="s">
        <v>296</v>
      </c>
    </row>
    <row r="987" spans="1:24" ht="13.5" x14ac:dyDescent="0.25">
      <c r="A987" t="s">
        <v>4996</v>
      </c>
      <c r="C987" t="e">
        <v>#N/A</v>
      </c>
      <c r="D987" s="10" t="s">
        <v>28</v>
      </c>
      <c r="E987" s="34">
        <v>20268803207</v>
      </c>
      <c r="F987" s="10" t="s">
        <v>3179</v>
      </c>
      <c r="G987" s="10" t="s">
        <v>2977</v>
      </c>
      <c r="H987" s="10" t="s">
        <v>626</v>
      </c>
      <c r="I987" s="10" t="s">
        <v>627</v>
      </c>
      <c r="J987" s="10"/>
      <c r="K987" s="10" t="s">
        <v>193</v>
      </c>
      <c r="L987" s="10" t="s">
        <v>33</v>
      </c>
      <c r="M987" s="10" t="s">
        <v>3180</v>
      </c>
      <c r="N987" s="10" t="s">
        <v>3181</v>
      </c>
      <c r="O987" s="11">
        <v>45938</v>
      </c>
      <c r="P987" s="12">
        <v>8990</v>
      </c>
      <c r="Q987" s="13">
        <v>8990</v>
      </c>
      <c r="R987" s="11">
        <v>45938</v>
      </c>
      <c r="S987" s="11">
        <v>45989</v>
      </c>
      <c r="T987" s="10" t="s">
        <v>801</v>
      </c>
      <c r="U987" s="10" t="s">
        <v>802</v>
      </c>
      <c r="V987" s="10" t="s">
        <v>434</v>
      </c>
      <c r="W987" s="10" t="s">
        <v>435</v>
      </c>
      <c r="X987" s="10" t="s">
        <v>296</v>
      </c>
    </row>
    <row r="988" spans="1:24" ht="13.5" x14ac:dyDescent="0.25">
      <c r="A988" t="s">
        <v>4996</v>
      </c>
      <c r="C988" t="e">
        <v>#N/A</v>
      </c>
      <c r="D988" s="10" t="s">
        <v>28</v>
      </c>
      <c r="E988" s="34">
        <v>20268803022</v>
      </c>
      <c r="F988" s="10" t="s">
        <v>3883</v>
      </c>
      <c r="G988" s="10" t="s">
        <v>3884</v>
      </c>
      <c r="H988" s="10" t="s">
        <v>2723</v>
      </c>
      <c r="I988" s="10" t="s">
        <v>2724</v>
      </c>
      <c r="J988" s="10" t="s">
        <v>319</v>
      </c>
      <c r="K988" s="10" t="s">
        <v>460</v>
      </c>
      <c r="L988" s="10" t="s">
        <v>33</v>
      </c>
      <c r="M988" s="10" t="s">
        <v>3885</v>
      </c>
      <c r="N988" s="10" t="s">
        <v>3886</v>
      </c>
      <c r="O988" s="11">
        <v>45938</v>
      </c>
      <c r="P988" s="12">
        <v>12000</v>
      </c>
      <c r="Q988" s="13">
        <v>0</v>
      </c>
      <c r="R988" s="11">
        <v>45962</v>
      </c>
      <c r="S988" s="11">
        <v>46326</v>
      </c>
      <c r="T988" s="10" t="s">
        <v>801</v>
      </c>
      <c r="U988" s="10" t="s">
        <v>802</v>
      </c>
      <c r="V988" s="10" t="s">
        <v>38</v>
      </c>
      <c r="W988" s="10" t="s">
        <v>39</v>
      </c>
      <c r="X988" s="10" t="s">
        <v>234</v>
      </c>
    </row>
    <row r="989" spans="1:24" ht="13.5" x14ac:dyDescent="0.25">
      <c r="A989" t="s">
        <v>4996</v>
      </c>
      <c r="C989" t="e">
        <v>#N/A</v>
      </c>
      <c r="D989" s="10" t="s">
        <v>3994</v>
      </c>
      <c r="E989" s="34">
        <v>20268200696</v>
      </c>
      <c r="F989" s="10" t="s">
        <v>3995</v>
      </c>
      <c r="G989" s="10" t="s">
        <v>280</v>
      </c>
      <c r="H989" s="10" t="s">
        <v>4028</v>
      </c>
      <c r="I989" s="10" t="s">
        <v>4029</v>
      </c>
      <c r="J989" s="10"/>
      <c r="K989" s="10"/>
      <c r="L989" s="10" t="s">
        <v>431</v>
      </c>
      <c r="M989" s="10" t="s">
        <v>4030</v>
      </c>
      <c r="N989" s="10" t="s">
        <v>3999</v>
      </c>
      <c r="O989" s="11">
        <v>45938</v>
      </c>
      <c r="P989" s="12">
        <v>4053.44</v>
      </c>
      <c r="Q989" s="13">
        <v>0</v>
      </c>
      <c r="R989" s="11">
        <v>45921</v>
      </c>
      <c r="S989" s="11">
        <v>47382</v>
      </c>
      <c r="T989" s="10" t="s">
        <v>4000</v>
      </c>
      <c r="U989" s="10" t="s">
        <v>4001</v>
      </c>
      <c r="V989" s="10" t="s">
        <v>2173</v>
      </c>
      <c r="W989" s="10" t="s">
        <v>4002</v>
      </c>
      <c r="X989" s="10" t="s">
        <v>40</v>
      </c>
    </row>
    <row r="990" spans="1:24" ht="13.5" x14ac:dyDescent="0.25">
      <c r="A990" t="s">
        <v>4996</v>
      </c>
      <c r="C990" t="e">
        <v>#N/A</v>
      </c>
      <c r="D990" s="10" t="s">
        <v>3994</v>
      </c>
      <c r="E990" s="34">
        <v>20268200697</v>
      </c>
      <c r="F990" s="10" t="s">
        <v>3995</v>
      </c>
      <c r="G990" s="10" t="s">
        <v>280</v>
      </c>
      <c r="H990" s="10" t="s">
        <v>4031</v>
      </c>
      <c r="I990" s="10" t="s">
        <v>4032</v>
      </c>
      <c r="J990" s="10"/>
      <c r="K990" s="10"/>
      <c r="L990" s="10" t="s">
        <v>431</v>
      </c>
      <c r="M990" s="10" t="s">
        <v>4033</v>
      </c>
      <c r="N990" s="10" t="s">
        <v>3999</v>
      </c>
      <c r="O990" s="11">
        <v>45938</v>
      </c>
      <c r="P990" s="12">
        <v>20480</v>
      </c>
      <c r="Q990" s="13">
        <v>0</v>
      </c>
      <c r="R990" s="11">
        <v>45921</v>
      </c>
      <c r="S990" s="11">
        <v>47382</v>
      </c>
      <c r="T990" s="10" t="s">
        <v>4000</v>
      </c>
      <c r="U990" s="10" t="s">
        <v>4001</v>
      </c>
      <c r="V990" s="10" t="s">
        <v>2173</v>
      </c>
      <c r="W990" s="10" t="s">
        <v>4002</v>
      </c>
      <c r="X990" s="10" t="s">
        <v>40</v>
      </c>
    </row>
    <row r="991" spans="1:24" ht="13.5" x14ac:dyDescent="0.25">
      <c r="A991" t="s">
        <v>4996</v>
      </c>
      <c r="C991" t="e">
        <v>#N/A</v>
      </c>
      <c r="D991" s="10" t="s">
        <v>28</v>
      </c>
      <c r="E991" s="34">
        <v>20268801630</v>
      </c>
      <c r="F991" s="10" t="s">
        <v>4552</v>
      </c>
      <c r="G991" s="10" t="s">
        <v>47</v>
      </c>
      <c r="H991" s="10" t="s">
        <v>1022</v>
      </c>
      <c r="I991" s="10" t="s">
        <v>1023</v>
      </c>
      <c r="J991" s="10"/>
      <c r="K991" s="10"/>
      <c r="L991" s="10" t="s">
        <v>33</v>
      </c>
      <c r="M991" s="10" t="s">
        <v>4553</v>
      </c>
      <c r="N991" s="10" t="s">
        <v>4554</v>
      </c>
      <c r="O991" s="11">
        <v>45938</v>
      </c>
      <c r="P991" s="12">
        <v>368000</v>
      </c>
      <c r="Q991" s="13">
        <v>131744</v>
      </c>
      <c r="R991" s="11">
        <v>45658</v>
      </c>
      <c r="S991" s="11">
        <v>46387</v>
      </c>
      <c r="T991" s="10" t="s">
        <v>306</v>
      </c>
      <c r="U991" s="10" t="s">
        <v>4514</v>
      </c>
      <c r="V991" s="10" t="s">
        <v>306</v>
      </c>
      <c r="W991" s="10" t="s">
        <v>307</v>
      </c>
      <c r="X991" s="10" t="s">
        <v>308</v>
      </c>
    </row>
    <row r="992" spans="1:24" ht="13.5" x14ac:dyDescent="0.25">
      <c r="A992" t="s">
        <v>4995</v>
      </c>
      <c r="B992" t="s">
        <v>4984</v>
      </c>
      <c r="C992" s="32" t="s">
        <v>4985</v>
      </c>
      <c r="D992" s="10" t="s">
        <v>28</v>
      </c>
      <c r="E992" s="34">
        <v>20268801226</v>
      </c>
      <c r="F992" s="10" t="s">
        <v>4633</v>
      </c>
      <c r="G992" s="10" t="s">
        <v>1282</v>
      </c>
      <c r="H992" s="10" t="s">
        <v>1896</v>
      </c>
      <c r="I992" s="10" t="s">
        <v>1897</v>
      </c>
      <c r="J992" s="10"/>
      <c r="K992" s="10"/>
      <c r="L992" s="10" t="s">
        <v>50</v>
      </c>
      <c r="M992" s="10" t="s">
        <v>4634</v>
      </c>
      <c r="N992" s="10" t="s">
        <v>4635</v>
      </c>
      <c r="O992" s="11">
        <v>45938</v>
      </c>
      <c r="P992" s="12">
        <v>401950</v>
      </c>
      <c r="Q992" s="13">
        <v>53569</v>
      </c>
      <c r="R992" s="11">
        <v>45839</v>
      </c>
      <c r="S992" s="11">
        <v>46934</v>
      </c>
      <c r="T992" s="10" t="s">
        <v>306</v>
      </c>
      <c r="U992" s="10" t="s">
        <v>4514</v>
      </c>
      <c r="V992" s="10" t="s">
        <v>55</v>
      </c>
      <c r="W992" s="10" t="s">
        <v>56</v>
      </c>
      <c r="X992" s="10" t="s">
        <v>57</v>
      </c>
    </row>
    <row r="993" spans="1:24" ht="13.5" x14ac:dyDescent="0.25">
      <c r="A993" t="s">
        <v>4995</v>
      </c>
      <c r="B993" t="s">
        <v>4984</v>
      </c>
      <c r="C993" s="32" t="s">
        <v>4990</v>
      </c>
      <c r="D993" s="10" t="s">
        <v>28</v>
      </c>
      <c r="E993" s="34">
        <v>20268800750</v>
      </c>
      <c r="F993" s="10" t="s">
        <v>4647</v>
      </c>
      <c r="G993" s="10" t="s">
        <v>262</v>
      </c>
      <c r="H993" s="10" t="s">
        <v>4648</v>
      </c>
      <c r="I993" s="10" t="s">
        <v>4649</v>
      </c>
      <c r="J993" s="10"/>
      <c r="K993" s="10"/>
      <c r="L993" s="10" t="s">
        <v>33</v>
      </c>
      <c r="M993" s="10" t="s">
        <v>4650</v>
      </c>
      <c r="N993" s="10" t="s">
        <v>4651</v>
      </c>
      <c r="O993" s="11">
        <v>45938</v>
      </c>
      <c r="P993" s="12">
        <v>143940</v>
      </c>
      <c r="Q993" s="13">
        <v>0</v>
      </c>
      <c r="R993" s="11">
        <v>45849</v>
      </c>
      <c r="S993" s="11">
        <v>46578</v>
      </c>
      <c r="T993" s="10" t="s">
        <v>306</v>
      </c>
      <c r="U993" s="10" t="s">
        <v>4514</v>
      </c>
      <c r="V993" s="10" t="s">
        <v>38</v>
      </c>
      <c r="W993" s="10" t="s">
        <v>39</v>
      </c>
      <c r="X993" s="10" t="s">
        <v>234</v>
      </c>
    </row>
    <row r="994" spans="1:24" ht="13.5" x14ac:dyDescent="0.25">
      <c r="A994" t="s">
        <v>4996</v>
      </c>
      <c r="C994" t="e">
        <v>#N/A</v>
      </c>
      <c r="D994" s="10" t="s">
        <v>28</v>
      </c>
      <c r="E994" s="34">
        <v>20268802211</v>
      </c>
      <c r="F994" s="10" t="s">
        <v>825</v>
      </c>
      <c r="G994" s="10" t="s">
        <v>30</v>
      </c>
      <c r="H994" s="10" t="s">
        <v>826</v>
      </c>
      <c r="I994" s="10" t="s">
        <v>827</v>
      </c>
      <c r="J994" s="10"/>
      <c r="K994" s="10"/>
      <c r="L994" s="10" t="s">
        <v>33</v>
      </c>
      <c r="M994" s="10" t="s">
        <v>828</v>
      </c>
      <c r="N994" s="10" t="s">
        <v>829</v>
      </c>
      <c r="O994" s="11">
        <v>45937</v>
      </c>
      <c r="P994" s="12">
        <v>1472916.4</v>
      </c>
      <c r="Q994" s="13">
        <v>0</v>
      </c>
      <c r="R994" s="11">
        <v>45805</v>
      </c>
      <c r="S994" s="11">
        <v>46900</v>
      </c>
      <c r="T994" s="10" t="s">
        <v>304</v>
      </c>
      <c r="U994" s="10" t="s">
        <v>305</v>
      </c>
      <c r="V994" s="10" t="s">
        <v>55</v>
      </c>
      <c r="W994" s="10" t="s">
        <v>56</v>
      </c>
      <c r="X994" s="10" t="s">
        <v>57</v>
      </c>
    </row>
    <row r="995" spans="1:24" ht="13.5" x14ac:dyDescent="0.25">
      <c r="A995" t="s">
        <v>4996</v>
      </c>
      <c r="C995" t="e">
        <v>#N/A</v>
      </c>
      <c r="D995" s="10" t="s">
        <v>28</v>
      </c>
      <c r="E995" s="34">
        <v>20268802361</v>
      </c>
      <c r="F995" s="10" t="s">
        <v>961</v>
      </c>
      <c r="G995" s="10" t="s">
        <v>47</v>
      </c>
      <c r="H995" s="10" t="s">
        <v>962</v>
      </c>
      <c r="I995" s="10" t="s">
        <v>963</v>
      </c>
      <c r="J995" s="10"/>
      <c r="K995" s="10"/>
      <c r="L995" s="10" t="s">
        <v>50</v>
      </c>
      <c r="M995" s="10" t="s">
        <v>964</v>
      </c>
      <c r="N995" s="10" t="s">
        <v>952</v>
      </c>
      <c r="O995" s="11">
        <v>45937</v>
      </c>
      <c r="P995" s="12">
        <v>530971.84</v>
      </c>
      <c r="Q995" s="13">
        <v>127433.24</v>
      </c>
      <c r="R995" s="11">
        <v>45839</v>
      </c>
      <c r="S995" s="11">
        <v>46022</v>
      </c>
      <c r="T995" s="10" t="s">
        <v>355</v>
      </c>
      <c r="U995" s="10" t="s">
        <v>356</v>
      </c>
      <c r="V995" s="10" t="s">
        <v>55</v>
      </c>
      <c r="W995" s="10" t="s">
        <v>56</v>
      </c>
      <c r="X995" s="10" t="s">
        <v>57</v>
      </c>
    </row>
    <row r="996" spans="1:24" ht="13.5" x14ac:dyDescent="0.25">
      <c r="A996" t="s">
        <v>4996</v>
      </c>
      <c r="C996" t="e">
        <v>#N/A</v>
      </c>
      <c r="D996" s="10" t="s">
        <v>28</v>
      </c>
      <c r="E996" s="34">
        <v>20261403316</v>
      </c>
      <c r="F996" s="10" t="s">
        <v>1171</v>
      </c>
      <c r="G996" s="10" t="s">
        <v>1172</v>
      </c>
      <c r="H996" s="10" t="s">
        <v>1173</v>
      </c>
      <c r="I996" s="10" t="s">
        <v>1174</v>
      </c>
      <c r="J996" s="10"/>
      <c r="K996" s="10"/>
      <c r="L996" s="10" t="s">
        <v>50</v>
      </c>
      <c r="M996" s="10" t="s">
        <v>1175</v>
      </c>
      <c r="N996" s="10" t="s">
        <v>1176</v>
      </c>
      <c r="O996" s="11">
        <v>45937</v>
      </c>
      <c r="P996" s="12">
        <v>98280</v>
      </c>
      <c r="Q996" s="13">
        <v>0</v>
      </c>
      <c r="R996" s="11">
        <v>45939</v>
      </c>
      <c r="S996" s="11">
        <v>46203</v>
      </c>
      <c r="T996" s="10" t="s">
        <v>324</v>
      </c>
      <c r="U996" s="10" t="s">
        <v>325</v>
      </c>
      <c r="V996" s="10" t="s">
        <v>38</v>
      </c>
      <c r="W996" s="10" t="s">
        <v>39</v>
      </c>
      <c r="X996" s="10" t="s">
        <v>57</v>
      </c>
    </row>
    <row r="997" spans="1:24" ht="13.5" x14ac:dyDescent="0.25">
      <c r="A997" t="s">
        <v>4995</v>
      </c>
      <c r="B997" t="s">
        <v>4984</v>
      </c>
      <c r="C997" s="32" t="s">
        <v>4985</v>
      </c>
      <c r="D997" s="10" t="s">
        <v>28</v>
      </c>
      <c r="E997" s="34">
        <v>20268801013</v>
      </c>
      <c r="F997" s="10" t="s">
        <v>1281</v>
      </c>
      <c r="G997" s="10" t="s">
        <v>1282</v>
      </c>
      <c r="H997" s="10" t="s">
        <v>1283</v>
      </c>
      <c r="I997" s="10" t="s">
        <v>1284</v>
      </c>
      <c r="J997" s="10"/>
      <c r="K997" s="10"/>
      <c r="L997" s="10" t="s">
        <v>50</v>
      </c>
      <c r="M997" s="10" t="s">
        <v>1285</v>
      </c>
      <c r="N997" s="10" t="s">
        <v>1286</v>
      </c>
      <c r="O997" s="11">
        <v>45937</v>
      </c>
      <c r="P997" s="12">
        <v>454574</v>
      </c>
      <c r="Q997" s="13">
        <v>148269</v>
      </c>
      <c r="R997" s="11">
        <v>45839</v>
      </c>
      <c r="S997" s="11">
        <v>46630</v>
      </c>
      <c r="T997" s="10" t="s">
        <v>355</v>
      </c>
      <c r="U997" s="10" t="s">
        <v>356</v>
      </c>
      <c r="V997" s="10" t="s">
        <v>55</v>
      </c>
      <c r="W997" s="10" t="s">
        <v>56</v>
      </c>
      <c r="X997" s="10" t="s">
        <v>57</v>
      </c>
    </row>
    <row r="998" spans="1:24" ht="13.5" x14ac:dyDescent="0.25">
      <c r="A998" t="s">
        <v>4996</v>
      </c>
      <c r="C998" t="e">
        <v>#N/A</v>
      </c>
      <c r="D998" s="10" t="s">
        <v>28</v>
      </c>
      <c r="E998" s="34">
        <v>20268801448</v>
      </c>
      <c r="F998" s="10" t="s">
        <v>1312</v>
      </c>
      <c r="G998" s="10" t="s">
        <v>1282</v>
      </c>
      <c r="H998" s="10" t="s">
        <v>1313</v>
      </c>
      <c r="I998" s="10" t="s">
        <v>1314</v>
      </c>
      <c r="J998" s="10"/>
      <c r="K998" s="10"/>
      <c r="L998" s="10" t="s">
        <v>50</v>
      </c>
      <c r="M998" s="10" t="s">
        <v>1315</v>
      </c>
      <c r="N998" s="10" t="s">
        <v>1316</v>
      </c>
      <c r="O998" s="11">
        <v>45937</v>
      </c>
      <c r="P998" s="12">
        <v>50000</v>
      </c>
      <c r="Q998" s="13">
        <v>0</v>
      </c>
      <c r="R998" s="11">
        <v>44743</v>
      </c>
      <c r="S998" s="11">
        <v>45107</v>
      </c>
      <c r="T998" s="10" t="s">
        <v>759</v>
      </c>
      <c r="U998" s="10" t="s">
        <v>760</v>
      </c>
      <c r="V998" s="10" t="s">
        <v>55</v>
      </c>
      <c r="W998" s="10" t="s">
        <v>56</v>
      </c>
      <c r="X998" s="10" t="s">
        <v>57</v>
      </c>
    </row>
    <row r="999" spans="1:24" ht="13.5" x14ac:dyDescent="0.25">
      <c r="A999" t="s">
        <v>4996</v>
      </c>
      <c r="C999" t="e">
        <v>#N/A</v>
      </c>
      <c r="D999" s="10" t="s">
        <v>28</v>
      </c>
      <c r="E999" s="34">
        <v>20268803097</v>
      </c>
      <c r="F999" s="10" t="s">
        <v>1594</v>
      </c>
      <c r="G999" s="10" t="s">
        <v>1282</v>
      </c>
      <c r="H999" s="10" t="s">
        <v>1595</v>
      </c>
      <c r="I999" s="10" t="s">
        <v>1596</v>
      </c>
      <c r="J999" s="10"/>
      <c r="K999" s="10"/>
      <c r="L999" s="10" t="s">
        <v>50</v>
      </c>
      <c r="M999" s="10" t="s">
        <v>1597</v>
      </c>
      <c r="N999" s="10" t="s">
        <v>1598</v>
      </c>
      <c r="O999" s="11">
        <v>45937</v>
      </c>
      <c r="P999" s="12">
        <v>18750</v>
      </c>
      <c r="Q999" s="13">
        <v>11500</v>
      </c>
      <c r="R999" s="11">
        <v>45108</v>
      </c>
      <c r="S999" s="11">
        <v>46203</v>
      </c>
      <c r="T999" s="10" t="s">
        <v>1270</v>
      </c>
      <c r="U999" s="10" t="s">
        <v>1271</v>
      </c>
      <c r="V999" s="10" t="s">
        <v>55</v>
      </c>
      <c r="W999" s="10" t="s">
        <v>56</v>
      </c>
      <c r="X999" s="10" t="s">
        <v>57</v>
      </c>
    </row>
    <row r="1000" spans="1:24" ht="13.5" x14ac:dyDescent="0.25">
      <c r="A1000" t="s">
        <v>4996</v>
      </c>
      <c r="C1000" t="e">
        <v>#N/A</v>
      </c>
      <c r="D1000" s="10" t="s">
        <v>28</v>
      </c>
      <c r="E1000" s="34">
        <v>20268801563</v>
      </c>
      <c r="F1000" s="10" t="s">
        <v>2191</v>
      </c>
      <c r="G1000" s="10" t="s">
        <v>190</v>
      </c>
      <c r="H1000" s="10" t="s">
        <v>2192</v>
      </c>
      <c r="I1000" s="10" t="s">
        <v>2193</v>
      </c>
      <c r="J1000" s="10"/>
      <c r="K1000" s="10"/>
      <c r="L1000" s="10" t="s">
        <v>352</v>
      </c>
      <c r="M1000" s="10" t="s">
        <v>2194</v>
      </c>
      <c r="N1000" s="10" t="s">
        <v>2195</v>
      </c>
      <c r="O1000" s="11">
        <v>45937</v>
      </c>
      <c r="P1000" s="12">
        <v>67355</v>
      </c>
      <c r="Q1000" s="13">
        <v>0</v>
      </c>
      <c r="R1000" s="11">
        <v>45839</v>
      </c>
      <c r="S1000" s="11">
        <v>46203</v>
      </c>
      <c r="T1000" s="10" t="s">
        <v>2196</v>
      </c>
      <c r="U1000" s="10" t="s">
        <v>2197</v>
      </c>
      <c r="V1000" s="10" t="s">
        <v>198</v>
      </c>
      <c r="W1000" s="10" t="s">
        <v>199</v>
      </c>
      <c r="X1000" s="10" t="s">
        <v>200</v>
      </c>
    </row>
    <row r="1001" spans="1:24" ht="13.5" x14ac:dyDescent="0.25">
      <c r="A1001" t="s">
        <v>4996</v>
      </c>
      <c r="C1001" t="e">
        <v>#N/A</v>
      </c>
      <c r="D1001" s="10" t="s">
        <v>28</v>
      </c>
      <c r="E1001" s="34">
        <v>20268802516</v>
      </c>
      <c r="F1001" s="10" t="s">
        <v>2224</v>
      </c>
      <c r="G1001" s="10" t="s">
        <v>190</v>
      </c>
      <c r="H1001" s="10" t="s">
        <v>2225</v>
      </c>
      <c r="I1001" s="10" t="s">
        <v>2226</v>
      </c>
      <c r="J1001" s="10"/>
      <c r="K1001" s="10"/>
      <c r="L1001" s="10" t="s">
        <v>50</v>
      </c>
      <c r="M1001" s="10" t="s">
        <v>2227</v>
      </c>
      <c r="N1001" s="10" t="s">
        <v>2215</v>
      </c>
      <c r="O1001" s="11">
        <v>45937</v>
      </c>
      <c r="P1001" s="12">
        <v>5000</v>
      </c>
      <c r="Q1001" s="13">
        <v>0</v>
      </c>
      <c r="R1001" s="11">
        <v>44743</v>
      </c>
      <c r="S1001" s="11">
        <v>45107</v>
      </c>
      <c r="T1001" s="10" t="s">
        <v>1270</v>
      </c>
      <c r="U1001" s="10" t="s">
        <v>1271</v>
      </c>
      <c r="V1001" s="10" t="s">
        <v>55</v>
      </c>
      <c r="W1001" s="10" t="s">
        <v>56</v>
      </c>
      <c r="X1001" s="10" t="s">
        <v>57</v>
      </c>
    </row>
    <row r="1002" spans="1:24" ht="13.5" x14ac:dyDescent="0.25">
      <c r="A1002" t="s">
        <v>4996</v>
      </c>
      <c r="C1002" t="e">
        <v>#N/A</v>
      </c>
      <c r="D1002" s="10" t="s">
        <v>28</v>
      </c>
      <c r="E1002" s="34">
        <v>20268802660</v>
      </c>
      <c r="F1002" s="10" t="s">
        <v>2888</v>
      </c>
      <c r="G1002" s="10" t="s">
        <v>2286</v>
      </c>
      <c r="H1002" s="10" t="s">
        <v>2889</v>
      </c>
      <c r="I1002" s="10" t="s">
        <v>2890</v>
      </c>
      <c r="J1002" s="10"/>
      <c r="K1002" s="10"/>
      <c r="L1002" s="10" t="s">
        <v>33</v>
      </c>
      <c r="M1002" s="10" t="s">
        <v>2891</v>
      </c>
      <c r="N1002" s="10" t="s">
        <v>2892</v>
      </c>
      <c r="O1002" s="11">
        <v>45937</v>
      </c>
      <c r="P1002" s="12">
        <v>32222</v>
      </c>
      <c r="Q1002" s="13">
        <v>0</v>
      </c>
      <c r="R1002" s="11">
        <v>44013</v>
      </c>
      <c r="S1002" s="11">
        <v>44377</v>
      </c>
      <c r="T1002" s="10" t="s">
        <v>759</v>
      </c>
      <c r="U1002" s="10" t="s">
        <v>760</v>
      </c>
      <c r="V1002" s="10" t="s">
        <v>55</v>
      </c>
      <c r="W1002" s="10" t="s">
        <v>56</v>
      </c>
      <c r="X1002" s="10" t="s">
        <v>57</v>
      </c>
    </row>
    <row r="1003" spans="1:24" ht="13.5" x14ac:dyDescent="0.25">
      <c r="A1003" t="s">
        <v>4996</v>
      </c>
      <c r="C1003" t="e">
        <v>#N/A</v>
      </c>
      <c r="D1003" s="10" t="s">
        <v>28</v>
      </c>
      <c r="E1003" s="34">
        <v>20268803150</v>
      </c>
      <c r="F1003" s="10" t="s">
        <v>3126</v>
      </c>
      <c r="G1003" s="10" t="s">
        <v>2977</v>
      </c>
      <c r="H1003" s="10" t="s">
        <v>3117</v>
      </c>
      <c r="I1003" s="10" t="s">
        <v>3118</v>
      </c>
      <c r="J1003" s="10" t="s">
        <v>319</v>
      </c>
      <c r="K1003" s="10" t="s">
        <v>320</v>
      </c>
      <c r="L1003" s="10" t="s">
        <v>321</v>
      </c>
      <c r="M1003" s="10" t="s">
        <v>3127</v>
      </c>
      <c r="N1003" s="10" t="s">
        <v>3128</v>
      </c>
      <c r="O1003" s="11">
        <v>45937</v>
      </c>
      <c r="P1003" s="12">
        <v>7826</v>
      </c>
      <c r="Q1003" s="13">
        <v>7826</v>
      </c>
      <c r="R1003" s="11">
        <v>45936</v>
      </c>
      <c r="S1003" s="11">
        <v>45975</v>
      </c>
      <c r="T1003" s="10" t="s">
        <v>801</v>
      </c>
      <c r="U1003" s="10" t="s">
        <v>802</v>
      </c>
      <c r="V1003" s="10" t="s">
        <v>434</v>
      </c>
      <c r="W1003" s="10" t="s">
        <v>435</v>
      </c>
      <c r="X1003" s="10" t="s">
        <v>296</v>
      </c>
    </row>
    <row r="1004" spans="1:24" ht="13.5" x14ac:dyDescent="0.25">
      <c r="A1004" t="s">
        <v>4996</v>
      </c>
      <c r="C1004" t="e">
        <v>#N/A</v>
      </c>
      <c r="D1004" s="10" t="s">
        <v>28</v>
      </c>
      <c r="E1004" s="34">
        <v>20268803161</v>
      </c>
      <c r="F1004" s="10" t="s">
        <v>3129</v>
      </c>
      <c r="G1004" s="10" t="s">
        <v>2977</v>
      </c>
      <c r="H1004" s="10" t="s">
        <v>3130</v>
      </c>
      <c r="I1004" s="10" t="s">
        <v>3131</v>
      </c>
      <c r="J1004" s="10"/>
      <c r="K1004" s="10"/>
      <c r="L1004" s="10" t="s">
        <v>33</v>
      </c>
      <c r="M1004" s="10" t="s">
        <v>3132</v>
      </c>
      <c r="N1004" s="10" t="s">
        <v>3133</v>
      </c>
      <c r="O1004" s="11">
        <v>45937</v>
      </c>
      <c r="P1004" s="12">
        <v>19890</v>
      </c>
      <c r="Q1004" s="13">
        <v>19890</v>
      </c>
      <c r="R1004" s="11">
        <v>45936</v>
      </c>
      <c r="S1004" s="11">
        <v>45982</v>
      </c>
      <c r="T1004" s="10" t="s">
        <v>801</v>
      </c>
      <c r="U1004" s="10" t="s">
        <v>802</v>
      </c>
      <c r="V1004" s="10" t="s">
        <v>434</v>
      </c>
      <c r="W1004" s="10" t="s">
        <v>435</v>
      </c>
      <c r="X1004" s="10" t="s">
        <v>296</v>
      </c>
    </row>
    <row r="1005" spans="1:24" ht="13.5" x14ac:dyDescent="0.25">
      <c r="A1005" t="s">
        <v>4996</v>
      </c>
      <c r="C1005" t="e">
        <v>#N/A</v>
      </c>
      <c r="D1005" s="10" t="s">
        <v>28</v>
      </c>
      <c r="E1005" s="34">
        <v>20268803162</v>
      </c>
      <c r="F1005" s="10" t="s">
        <v>3134</v>
      </c>
      <c r="G1005" s="10" t="s">
        <v>2977</v>
      </c>
      <c r="H1005" s="10" t="s">
        <v>3135</v>
      </c>
      <c r="I1005" s="10" t="s">
        <v>3136</v>
      </c>
      <c r="J1005" s="10"/>
      <c r="K1005" s="10"/>
      <c r="L1005" s="10" t="s">
        <v>33</v>
      </c>
      <c r="M1005" s="10" t="s">
        <v>3137</v>
      </c>
      <c r="N1005" s="10" t="s">
        <v>3138</v>
      </c>
      <c r="O1005" s="11">
        <v>45937</v>
      </c>
      <c r="P1005" s="12">
        <v>9438.3799999999992</v>
      </c>
      <c r="Q1005" s="13">
        <v>9438.3799999999992</v>
      </c>
      <c r="R1005" s="11">
        <v>45936</v>
      </c>
      <c r="S1005" s="11">
        <v>45982</v>
      </c>
      <c r="T1005" s="10" t="s">
        <v>801</v>
      </c>
      <c r="U1005" s="10" t="s">
        <v>802</v>
      </c>
      <c r="V1005" s="10" t="s">
        <v>434</v>
      </c>
      <c r="W1005" s="10" t="s">
        <v>435</v>
      </c>
      <c r="X1005" s="10" t="s">
        <v>296</v>
      </c>
    </row>
    <row r="1006" spans="1:24" ht="13.5" x14ac:dyDescent="0.25">
      <c r="A1006" t="s">
        <v>4996</v>
      </c>
      <c r="C1006" t="e">
        <v>#N/A</v>
      </c>
      <c r="D1006" s="10" t="s">
        <v>28</v>
      </c>
      <c r="E1006" s="34">
        <v>20268803170</v>
      </c>
      <c r="F1006" s="10" t="s">
        <v>3144</v>
      </c>
      <c r="G1006" s="10" t="s">
        <v>2977</v>
      </c>
      <c r="H1006" s="10" t="s">
        <v>3135</v>
      </c>
      <c r="I1006" s="10" t="s">
        <v>3136</v>
      </c>
      <c r="J1006" s="10"/>
      <c r="K1006" s="10"/>
      <c r="L1006" s="10" t="s">
        <v>33</v>
      </c>
      <c r="M1006" s="10" t="s">
        <v>3145</v>
      </c>
      <c r="N1006" s="10" t="s">
        <v>3146</v>
      </c>
      <c r="O1006" s="11">
        <v>45937</v>
      </c>
      <c r="P1006" s="12">
        <v>4420.01</v>
      </c>
      <c r="Q1006" s="13">
        <v>4420.01</v>
      </c>
      <c r="R1006" s="11">
        <v>45936</v>
      </c>
      <c r="S1006" s="11">
        <v>45982</v>
      </c>
      <c r="T1006" s="10" t="s">
        <v>801</v>
      </c>
      <c r="U1006" s="10" t="s">
        <v>802</v>
      </c>
      <c r="V1006" s="10" t="s">
        <v>434</v>
      </c>
      <c r="W1006" s="10" t="s">
        <v>435</v>
      </c>
      <c r="X1006" s="10" t="s">
        <v>296</v>
      </c>
    </row>
    <row r="1007" spans="1:24" ht="13.5" x14ac:dyDescent="0.25">
      <c r="A1007" t="s">
        <v>4996</v>
      </c>
      <c r="C1007" t="e">
        <v>#N/A</v>
      </c>
      <c r="D1007" s="10" t="s">
        <v>28</v>
      </c>
      <c r="E1007" s="34">
        <v>20268803182</v>
      </c>
      <c r="F1007" s="10" t="s">
        <v>3147</v>
      </c>
      <c r="G1007" s="10" t="s">
        <v>2977</v>
      </c>
      <c r="H1007" s="10" t="s">
        <v>2332</v>
      </c>
      <c r="I1007" s="10" t="s">
        <v>2333</v>
      </c>
      <c r="J1007" s="10" t="s">
        <v>319</v>
      </c>
      <c r="K1007" s="10" t="s">
        <v>320</v>
      </c>
      <c r="L1007" s="10" t="s">
        <v>33</v>
      </c>
      <c r="M1007" s="10" t="s">
        <v>3148</v>
      </c>
      <c r="N1007" s="10" t="s">
        <v>3149</v>
      </c>
      <c r="O1007" s="11">
        <v>45937</v>
      </c>
      <c r="P1007" s="12">
        <v>19994.23</v>
      </c>
      <c r="Q1007" s="13">
        <v>19994.23</v>
      </c>
      <c r="R1007" s="11">
        <v>45937</v>
      </c>
      <c r="S1007" s="11">
        <v>45989</v>
      </c>
      <c r="T1007" s="10" t="s">
        <v>801</v>
      </c>
      <c r="U1007" s="10" t="s">
        <v>802</v>
      </c>
      <c r="V1007" s="10" t="s">
        <v>434</v>
      </c>
      <c r="W1007" s="10" t="s">
        <v>435</v>
      </c>
      <c r="X1007" s="10" t="s">
        <v>296</v>
      </c>
    </row>
    <row r="1008" spans="1:24" ht="13.5" x14ac:dyDescent="0.25">
      <c r="A1008" t="s">
        <v>4995</v>
      </c>
      <c r="B1008" t="s">
        <v>4984</v>
      </c>
      <c r="C1008" s="32" t="s">
        <v>4986</v>
      </c>
      <c r="D1008" s="10" t="s">
        <v>28</v>
      </c>
      <c r="E1008" s="34">
        <v>20268803164</v>
      </c>
      <c r="F1008" s="10" t="s">
        <v>3888</v>
      </c>
      <c r="G1008" s="10" t="s">
        <v>3884</v>
      </c>
      <c r="H1008" s="10" t="s">
        <v>3397</v>
      </c>
      <c r="I1008" s="10" t="s">
        <v>3398</v>
      </c>
      <c r="J1008" s="10" t="s">
        <v>319</v>
      </c>
      <c r="K1008" s="10" t="s">
        <v>320</v>
      </c>
      <c r="L1008" s="10" t="s">
        <v>33</v>
      </c>
      <c r="M1008" s="10" t="s">
        <v>3889</v>
      </c>
      <c r="N1008" s="10" t="s">
        <v>3890</v>
      </c>
      <c r="O1008" s="11">
        <v>45937</v>
      </c>
      <c r="P1008" s="12">
        <v>5633.24</v>
      </c>
      <c r="Q1008" s="13">
        <v>5633.24</v>
      </c>
      <c r="R1008" s="11">
        <v>45874</v>
      </c>
      <c r="S1008" s="11">
        <v>46203</v>
      </c>
      <c r="T1008" s="10" t="s">
        <v>801</v>
      </c>
      <c r="U1008" s="10" t="s">
        <v>802</v>
      </c>
      <c r="V1008" s="10" t="s">
        <v>434</v>
      </c>
      <c r="W1008" s="10" t="s">
        <v>435</v>
      </c>
      <c r="X1008" s="10" t="s">
        <v>296</v>
      </c>
    </row>
    <row r="1009" spans="1:24" ht="13.5" x14ac:dyDescent="0.25">
      <c r="A1009" t="s">
        <v>4996</v>
      </c>
      <c r="C1009" t="e">
        <v>#N/A</v>
      </c>
      <c r="D1009" s="10" t="s">
        <v>3994</v>
      </c>
      <c r="E1009" s="34">
        <v>20268200811</v>
      </c>
      <c r="F1009" s="10"/>
      <c r="G1009" s="10" t="s">
        <v>2977</v>
      </c>
      <c r="H1009" s="10" t="s">
        <v>4474</v>
      </c>
      <c r="I1009" s="10" t="s">
        <v>4475</v>
      </c>
      <c r="J1009" s="10"/>
      <c r="K1009" s="10"/>
      <c r="L1009" s="10" t="s">
        <v>33</v>
      </c>
      <c r="M1009" s="10" t="s">
        <v>4476</v>
      </c>
      <c r="N1009" s="10" t="s">
        <v>4477</v>
      </c>
      <c r="O1009" s="11">
        <v>45937</v>
      </c>
      <c r="P1009" s="12">
        <v>6255</v>
      </c>
      <c r="Q1009" s="13">
        <v>0</v>
      </c>
      <c r="R1009" s="11">
        <v>45945</v>
      </c>
      <c r="S1009" s="11">
        <v>47483</v>
      </c>
      <c r="T1009" s="10" t="s">
        <v>253</v>
      </c>
      <c r="U1009" s="10" t="s">
        <v>254</v>
      </c>
      <c r="V1009" s="10" t="s">
        <v>4163</v>
      </c>
      <c r="W1009" s="10" t="s">
        <v>4164</v>
      </c>
      <c r="X1009" s="10" t="s">
        <v>234</v>
      </c>
    </row>
    <row r="1010" spans="1:24" ht="13.5" x14ac:dyDescent="0.25">
      <c r="A1010" t="s">
        <v>4996</v>
      </c>
      <c r="C1010" t="e">
        <v>#N/A</v>
      </c>
      <c r="D1010" s="10" t="s">
        <v>28</v>
      </c>
      <c r="E1010" s="34">
        <v>20268801523</v>
      </c>
      <c r="F1010" s="10" t="s">
        <v>4541</v>
      </c>
      <c r="G1010" s="10" t="s">
        <v>30</v>
      </c>
      <c r="H1010" s="10" t="s">
        <v>4537</v>
      </c>
      <c r="I1010" s="10" t="s">
        <v>4538</v>
      </c>
      <c r="J1010" s="10"/>
      <c r="K1010" s="10"/>
      <c r="L1010" s="10" t="s">
        <v>33</v>
      </c>
      <c r="M1010" s="10" t="s">
        <v>4542</v>
      </c>
      <c r="N1010" s="10" t="s">
        <v>4543</v>
      </c>
      <c r="O1010" s="11">
        <v>45937</v>
      </c>
      <c r="P1010" s="12">
        <v>150000</v>
      </c>
      <c r="Q1010" s="13">
        <v>0</v>
      </c>
      <c r="R1010" s="11">
        <v>46143</v>
      </c>
      <c r="S1010" s="11">
        <v>47238</v>
      </c>
      <c r="T1010" s="10" t="s">
        <v>306</v>
      </c>
      <c r="U1010" s="10" t="s">
        <v>4514</v>
      </c>
      <c r="V1010" s="10" t="s">
        <v>38</v>
      </c>
      <c r="W1010" s="10" t="s">
        <v>39</v>
      </c>
      <c r="X1010" s="10" t="s">
        <v>234</v>
      </c>
    </row>
    <row r="1011" spans="1:24" ht="13.5" x14ac:dyDescent="0.25">
      <c r="A1011" t="s">
        <v>4996</v>
      </c>
      <c r="C1011" t="e">
        <v>#N/A</v>
      </c>
      <c r="D1011" s="10" t="s">
        <v>28</v>
      </c>
      <c r="E1011" s="34">
        <v>20261403556</v>
      </c>
      <c r="F1011" s="10" t="s">
        <v>4577</v>
      </c>
      <c r="G1011" s="10" t="s">
        <v>1158</v>
      </c>
      <c r="H1011" s="10" t="s">
        <v>4578</v>
      </c>
      <c r="I1011" s="10" t="s">
        <v>4579</v>
      </c>
      <c r="J1011" s="10"/>
      <c r="K1011" s="10"/>
      <c r="L1011" s="10" t="s">
        <v>33</v>
      </c>
      <c r="M1011" s="10" t="s">
        <v>4580</v>
      </c>
      <c r="N1011" s="10" t="s">
        <v>4581</v>
      </c>
      <c r="O1011" s="11">
        <v>45937</v>
      </c>
      <c r="P1011" s="12">
        <v>157950</v>
      </c>
      <c r="Q1011" s="13">
        <v>70200</v>
      </c>
      <c r="R1011" s="11">
        <v>45748</v>
      </c>
      <c r="S1011" s="11">
        <v>46295</v>
      </c>
      <c r="T1011" s="10" t="s">
        <v>4230</v>
      </c>
      <c r="U1011" s="10" t="s">
        <v>4231</v>
      </c>
      <c r="V1011" s="10" t="s">
        <v>232</v>
      </c>
      <c r="W1011" s="10" t="s">
        <v>233</v>
      </c>
      <c r="X1011" s="10" t="s">
        <v>234</v>
      </c>
    </row>
    <row r="1012" spans="1:24" ht="13.5" x14ac:dyDescent="0.25">
      <c r="A1012" t="s">
        <v>4996</v>
      </c>
      <c r="C1012" t="e">
        <v>#N/A</v>
      </c>
      <c r="D1012" s="10" t="s">
        <v>28</v>
      </c>
      <c r="E1012" s="34">
        <v>20268800877</v>
      </c>
      <c r="F1012" s="10" t="s">
        <v>4582</v>
      </c>
      <c r="G1012" s="10" t="s">
        <v>1172</v>
      </c>
      <c r="H1012" s="10" t="s">
        <v>4583</v>
      </c>
      <c r="I1012" s="10" t="s">
        <v>4584</v>
      </c>
      <c r="J1012" s="10"/>
      <c r="K1012" s="10"/>
      <c r="L1012" s="10" t="s">
        <v>431</v>
      </c>
      <c r="M1012" s="10" t="s">
        <v>4585</v>
      </c>
      <c r="N1012" s="10" t="s">
        <v>4586</v>
      </c>
      <c r="O1012" s="11">
        <v>45937</v>
      </c>
      <c r="P1012" s="12">
        <v>126653.51</v>
      </c>
      <c r="Q1012" s="13">
        <v>95297.05</v>
      </c>
      <c r="R1012" s="11">
        <v>45658</v>
      </c>
      <c r="S1012" s="11">
        <v>46022</v>
      </c>
      <c r="T1012" s="10" t="s">
        <v>306</v>
      </c>
      <c r="U1012" s="10" t="s">
        <v>4514</v>
      </c>
      <c r="V1012" s="10" t="s">
        <v>306</v>
      </c>
      <c r="W1012" s="10" t="s">
        <v>307</v>
      </c>
      <c r="X1012" s="10" t="s">
        <v>308</v>
      </c>
    </row>
    <row r="1013" spans="1:24" ht="13.5" x14ac:dyDescent="0.25">
      <c r="A1013" t="s">
        <v>4996</v>
      </c>
      <c r="C1013" t="e">
        <v>#N/A</v>
      </c>
      <c r="D1013" s="10" t="s">
        <v>28</v>
      </c>
      <c r="E1013" s="34">
        <v>20268802182</v>
      </c>
      <c r="F1013" s="10" t="s">
        <v>4688</v>
      </c>
      <c r="G1013" s="10" t="s">
        <v>3884</v>
      </c>
      <c r="H1013" s="10" t="s">
        <v>4689</v>
      </c>
      <c r="I1013" s="10" t="s">
        <v>4690</v>
      </c>
      <c r="J1013" s="10"/>
      <c r="K1013" s="10"/>
      <c r="L1013" s="10" t="s">
        <v>33</v>
      </c>
      <c r="M1013" s="10" t="s">
        <v>4691</v>
      </c>
      <c r="N1013" s="10" t="s">
        <v>4692</v>
      </c>
      <c r="O1013" s="11">
        <v>45937</v>
      </c>
      <c r="P1013" s="12">
        <v>1263893.3999999999</v>
      </c>
      <c r="Q1013" s="13">
        <v>0</v>
      </c>
      <c r="R1013" s="11">
        <v>45962</v>
      </c>
      <c r="S1013" s="11">
        <v>47057</v>
      </c>
      <c r="T1013" s="10" t="s">
        <v>306</v>
      </c>
      <c r="U1013" s="10" t="s">
        <v>4514</v>
      </c>
      <c r="V1013" s="10" t="s">
        <v>306</v>
      </c>
      <c r="W1013" s="10" t="s">
        <v>307</v>
      </c>
      <c r="X1013" s="10" t="s">
        <v>308</v>
      </c>
    </row>
    <row r="1014" spans="1:24" ht="13.5" x14ac:dyDescent="0.25">
      <c r="A1014" t="s">
        <v>4996</v>
      </c>
      <c r="C1014" t="e">
        <v>#N/A</v>
      </c>
      <c r="D1014" s="10" t="s">
        <v>287</v>
      </c>
      <c r="E1014" s="34">
        <v>20268800864</v>
      </c>
      <c r="F1014" s="10" t="s">
        <v>4701</v>
      </c>
      <c r="G1014" s="10" t="s">
        <v>289</v>
      </c>
      <c r="H1014" s="10" t="s">
        <v>4702</v>
      </c>
      <c r="I1014" s="10" t="s">
        <v>4703</v>
      </c>
      <c r="J1014" s="10" t="s">
        <v>319</v>
      </c>
      <c r="K1014" s="10" t="s">
        <v>320</v>
      </c>
      <c r="L1014" s="10" t="s">
        <v>33</v>
      </c>
      <c r="M1014" s="10" t="s">
        <v>4704</v>
      </c>
      <c r="N1014" s="10" t="s">
        <v>4705</v>
      </c>
      <c r="O1014" s="11">
        <v>45937</v>
      </c>
      <c r="P1014" s="12">
        <v>940771.6</v>
      </c>
      <c r="Q1014" s="13">
        <v>0</v>
      </c>
      <c r="R1014" s="11">
        <v>45962</v>
      </c>
      <c r="S1014" s="11">
        <v>46326</v>
      </c>
      <c r="T1014" s="10" t="s">
        <v>306</v>
      </c>
      <c r="U1014" s="10" t="s">
        <v>4514</v>
      </c>
      <c r="V1014" s="10" t="s">
        <v>294</v>
      </c>
      <c r="W1014" s="10" t="s">
        <v>295</v>
      </c>
      <c r="X1014" s="10" t="s">
        <v>296</v>
      </c>
    </row>
    <row r="1015" spans="1:24" ht="13.5" x14ac:dyDescent="0.25">
      <c r="A1015" t="s">
        <v>4996</v>
      </c>
      <c r="C1015" t="e">
        <v>#N/A</v>
      </c>
      <c r="D1015" s="10" t="s">
        <v>28</v>
      </c>
      <c r="E1015" s="34">
        <v>20268801834</v>
      </c>
      <c r="F1015" s="10" t="s">
        <v>348</v>
      </c>
      <c r="G1015" s="10" t="s">
        <v>349</v>
      </c>
      <c r="H1015" s="10" t="s">
        <v>350</v>
      </c>
      <c r="I1015" s="10" t="s">
        <v>351</v>
      </c>
      <c r="J1015" s="10"/>
      <c r="K1015" s="10"/>
      <c r="L1015" s="10" t="s">
        <v>352</v>
      </c>
      <c r="M1015" s="10" t="s">
        <v>353</v>
      </c>
      <c r="N1015" s="10" t="s">
        <v>354</v>
      </c>
      <c r="O1015" s="11">
        <v>45936</v>
      </c>
      <c r="P1015" s="12">
        <v>149000</v>
      </c>
      <c r="Q1015" s="13">
        <v>64389.35</v>
      </c>
      <c r="R1015" s="11">
        <v>45597</v>
      </c>
      <c r="S1015" s="11">
        <v>45961</v>
      </c>
      <c r="T1015" s="10" t="s">
        <v>355</v>
      </c>
      <c r="U1015" s="10" t="s">
        <v>356</v>
      </c>
      <c r="V1015" s="10" t="s">
        <v>306</v>
      </c>
      <c r="W1015" s="10" t="s">
        <v>307</v>
      </c>
      <c r="X1015" s="10" t="s">
        <v>308</v>
      </c>
    </row>
    <row r="1016" spans="1:24" ht="13.5" x14ac:dyDescent="0.25">
      <c r="A1016" t="s">
        <v>4996</v>
      </c>
      <c r="C1016" t="e">
        <v>#N/A</v>
      </c>
      <c r="D1016" s="10" t="s">
        <v>28</v>
      </c>
      <c r="E1016" s="34">
        <v>20261403571</v>
      </c>
      <c r="F1016" s="10" t="s">
        <v>512</v>
      </c>
      <c r="G1016" s="10" t="s">
        <v>471</v>
      </c>
      <c r="H1016" s="10" t="s">
        <v>513</v>
      </c>
      <c r="I1016" s="10" t="s">
        <v>514</v>
      </c>
      <c r="J1016" s="10"/>
      <c r="K1016" s="10"/>
      <c r="L1016" s="10" t="s">
        <v>33</v>
      </c>
      <c r="M1016" s="10" t="s">
        <v>515</v>
      </c>
      <c r="N1016" s="10" t="s">
        <v>516</v>
      </c>
      <c r="O1016" s="11">
        <v>45936</v>
      </c>
      <c r="P1016" s="12">
        <v>100000</v>
      </c>
      <c r="Q1016" s="13">
        <v>0</v>
      </c>
      <c r="R1016" s="11">
        <v>45945</v>
      </c>
      <c r="S1016" s="11">
        <v>46203</v>
      </c>
      <c r="T1016" s="10" t="s">
        <v>324</v>
      </c>
      <c r="U1016" s="10" t="s">
        <v>325</v>
      </c>
      <c r="V1016" s="10" t="s">
        <v>434</v>
      </c>
      <c r="W1016" s="10" t="s">
        <v>435</v>
      </c>
      <c r="X1016" s="10" t="s">
        <v>296</v>
      </c>
    </row>
    <row r="1017" spans="1:24" ht="13.5" x14ac:dyDescent="0.25">
      <c r="A1017" t="s">
        <v>4996</v>
      </c>
      <c r="C1017" t="e">
        <v>#N/A</v>
      </c>
      <c r="D1017" s="10" t="s">
        <v>28</v>
      </c>
      <c r="E1017" s="34">
        <v>20261403721</v>
      </c>
      <c r="F1017" s="10" t="s">
        <v>522</v>
      </c>
      <c r="G1017" s="10" t="s">
        <v>471</v>
      </c>
      <c r="H1017" s="10" t="s">
        <v>523</v>
      </c>
      <c r="I1017" s="10" t="s">
        <v>524</v>
      </c>
      <c r="J1017" s="10"/>
      <c r="K1017" s="10"/>
      <c r="L1017" s="10" t="s">
        <v>409</v>
      </c>
      <c r="M1017" s="10" t="s">
        <v>525</v>
      </c>
      <c r="N1017" s="10" t="s">
        <v>526</v>
      </c>
      <c r="O1017" s="11">
        <v>45936</v>
      </c>
      <c r="P1017" s="12">
        <v>50260</v>
      </c>
      <c r="Q1017" s="13">
        <v>19050</v>
      </c>
      <c r="R1017" s="11">
        <v>45932</v>
      </c>
      <c r="S1017" s="11">
        <v>46203</v>
      </c>
      <c r="T1017" s="10" t="s">
        <v>324</v>
      </c>
      <c r="U1017" s="10" t="s">
        <v>325</v>
      </c>
      <c r="V1017" s="10" t="s">
        <v>434</v>
      </c>
      <c r="W1017" s="10" t="s">
        <v>435</v>
      </c>
      <c r="X1017" s="10" t="s">
        <v>296</v>
      </c>
    </row>
    <row r="1018" spans="1:24" ht="13.5" x14ac:dyDescent="0.25">
      <c r="A1018" t="s">
        <v>4996</v>
      </c>
      <c r="C1018" t="e">
        <v>#N/A</v>
      </c>
      <c r="D1018" s="10" t="s">
        <v>28</v>
      </c>
      <c r="E1018" s="34">
        <v>20261404172</v>
      </c>
      <c r="F1018" s="10" t="s">
        <v>554</v>
      </c>
      <c r="G1018" s="10" t="s">
        <v>471</v>
      </c>
      <c r="H1018" s="10" t="s">
        <v>555</v>
      </c>
      <c r="I1018" s="10" t="s">
        <v>556</v>
      </c>
      <c r="J1018" s="10"/>
      <c r="K1018" s="10"/>
      <c r="L1018" s="10" t="s">
        <v>409</v>
      </c>
      <c r="M1018" s="10" t="s">
        <v>557</v>
      </c>
      <c r="N1018" s="10" t="s">
        <v>558</v>
      </c>
      <c r="O1018" s="11">
        <v>45936</v>
      </c>
      <c r="P1018" s="12">
        <v>65323</v>
      </c>
      <c r="Q1018" s="13">
        <v>65323</v>
      </c>
      <c r="R1018" s="11">
        <v>45943</v>
      </c>
      <c r="S1018" s="11">
        <v>46203</v>
      </c>
      <c r="T1018" s="10" t="s">
        <v>324</v>
      </c>
      <c r="U1018" s="10" t="s">
        <v>325</v>
      </c>
      <c r="V1018" s="10" t="s">
        <v>434</v>
      </c>
      <c r="W1018" s="10" t="s">
        <v>435</v>
      </c>
      <c r="X1018" s="10" t="s">
        <v>296</v>
      </c>
    </row>
    <row r="1019" spans="1:24" ht="13.5" x14ac:dyDescent="0.25">
      <c r="A1019" t="s">
        <v>4996</v>
      </c>
      <c r="C1019" t="e">
        <v>#N/A</v>
      </c>
      <c r="D1019" s="10" t="s">
        <v>28</v>
      </c>
      <c r="E1019" s="34">
        <v>20261404173</v>
      </c>
      <c r="F1019" s="10" t="s">
        <v>559</v>
      </c>
      <c r="G1019" s="10" t="s">
        <v>471</v>
      </c>
      <c r="H1019" s="10" t="s">
        <v>560</v>
      </c>
      <c r="I1019" s="10" t="s">
        <v>561</v>
      </c>
      <c r="J1019" s="10" t="s">
        <v>319</v>
      </c>
      <c r="K1019" s="10" t="s">
        <v>460</v>
      </c>
      <c r="L1019" s="10" t="s">
        <v>431</v>
      </c>
      <c r="M1019" s="10" t="s">
        <v>562</v>
      </c>
      <c r="N1019" s="10" t="s">
        <v>563</v>
      </c>
      <c r="O1019" s="11">
        <v>45936</v>
      </c>
      <c r="P1019" s="12">
        <v>29387.5</v>
      </c>
      <c r="Q1019" s="13">
        <v>0</v>
      </c>
      <c r="R1019" s="11">
        <v>45952</v>
      </c>
      <c r="S1019" s="11">
        <v>46203</v>
      </c>
      <c r="T1019" s="10" t="s">
        <v>324</v>
      </c>
      <c r="U1019" s="10" t="s">
        <v>325</v>
      </c>
      <c r="V1019" s="10" t="s">
        <v>434</v>
      </c>
      <c r="W1019" s="10" t="s">
        <v>435</v>
      </c>
      <c r="X1019" s="10" t="s">
        <v>296</v>
      </c>
    </row>
    <row r="1020" spans="1:24" ht="13.5" x14ac:dyDescent="0.25">
      <c r="A1020" t="s">
        <v>4996</v>
      </c>
      <c r="C1020" t="e">
        <v>#N/A</v>
      </c>
      <c r="D1020" s="10" t="s">
        <v>28</v>
      </c>
      <c r="E1020" s="34">
        <v>20268802583</v>
      </c>
      <c r="F1020" s="10" t="s">
        <v>1424</v>
      </c>
      <c r="G1020" s="10" t="s">
        <v>1282</v>
      </c>
      <c r="H1020" s="10" t="s">
        <v>1425</v>
      </c>
      <c r="I1020" s="10" t="s">
        <v>1426</v>
      </c>
      <c r="J1020" s="10"/>
      <c r="K1020" s="10"/>
      <c r="L1020" s="10" t="s">
        <v>33</v>
      </c>
      <c r="M1020" s="10" t="s">
        <v>1427</v>
      </c>
      <c r="N1020" s="10" t="s">
        <v>1428</v>
      </c>
      <c r="O1020" s="11">
        <v>45936</v>
      </c>
      <c r="P1020" s="12">
        <v>25000</v>
      </c>
      <c r="Q1020" s="13">
        <v>12500</v>
      </c>
      <c r="R1020" s="11">
        <v>45839</v>
      </c>
      <c r="S1020" s="11">
        <v>45930</v>
      </c>
      <c r="T1020" s="10" t="s">
        <v>304</v>
      </c>
      <c r="U1020" s="10" t="s">
        <v>305</v>
      </c>
      <c r="V1020" s="10" t="s">
        <v>55</v>
      </c>
      <c r="W1020" s="10" t="s">
        <v>56</v>
      </c>
      <c r="X1020" s="10" t="s">
        <v>57</v>
      </c>
    </row>
    <row r="1021" spans="1:24" ht="13.5" x14ac:dyDescent="0.25">
      <c r="A1021" t="s">
        <v>4996</v>
      </c>
      <c r="C1021" t="e">
        <v>#N/A</v>
      </c>
      <c r="D1021" s="10" t="s">
        <v>28</v>
      </c>
      <c r="E1021" s="34">
        <v>20268802592</v>
      </c>
      <c r="F1021" s="10" t="s">
        <v>1430</v>
      </c>
      <c r="G1021" s="10" t="s">
        <v>1282</v>
      </c>
      <c r="H1021" s="10" t="s">
        <v>1431</v>
      </c>
      <c r="I1021" s="10" t="s">
        <v>1432</v>
      </c>
      <c r="J1021" s="10"/>
      <c r="K1021" s="10"/>
      <c r="L1021" s="10" t="s">
        <v>33</v>
      </c>
      <c r="M1021" s="10" t="s">
        <v>1433</v>
      </c>
      <c r="N1021" s="10" t="s">
        <v>1292</v>
      </c>
      <c r="O1021" s="11">
        <v>45936</v>
      </c>
      <c r="P1021" s="12">
        <v>50000</v>
      </c>
      <c r="Q1021" s="13">
        <v>25000</v>
      </c>
      <c r="R1021" s="11">
        <v>45839</v>
      </c>
      <c r="S1021" s="11">
        <v>45930</v>
      </c>
      <c r="T1021" s="10" t="s">
        <v>304</v>
      </c>
      <c r="U1021" s="10" t="s">
        <v>305</v>
      </c>
      <c r="V1021" s="10" t="s">
        <v>55</v>
      </c>
      <c r="W1021" s="10" t="s">
        <v>56</v>
      </c>
      <c r="X1021" s="10" t="s">
        <v>57</v>
      </c>
    </row>
    <row r="1022" spans="1:24" ht="13.5" x14ac:dyDescent="0.25">
      <c r="A1022" t="s">
        <v>4996</v>
      </c>
      <c r="C1022" t="e">
        <v>#N/A</v>
      </c>
      <c r="D1022" s="10" t="s">
        <v>28</v>
      </c>
      <c r="E1022" s="34">
        <v>20268802714</v>
      </c>
      <c r="F1022" s="10" t="s">
        <v>1463</v>
      </c>
      <c r="G1022" s="10" t="s">
        <v>1282</v>
      </c>
      <c r="H1022" s="10" t="s">
        <v>1464</v>
      </c>
      <c r="I1022" s="10" t="s">
        <v>1465</v>
      </c>
      <c r="J1022" s="10"/>
      <c r="K1022" s="10"/>
      <c r="L1022" s="10" t="s">
        <v>50</v>
      </c>
      <c r="M1022" s="10" t="s">
        <v>1466</v>
      </c>
      <c r="N1022" s="10" t="s">
        <v>1467</v>
      </c>
      <c r="O1022" s="11">
        <v>45936</v>
      </c>
      <c r="P1022" s="12">
        <v>75000</v>
      </c>
      <c r="Q1022" s="13">
        <v>38275</v>
      </c>
      <c r="R1022" s="11">
        <v>45108</v>
      </c>
      <c r="S1022" s="11">
        <v>46203</v>
      </c>
      <c r="T1022" s="10" t="s">
        <v>759</v>
      </c>
      <c r="U1022" s="10" t="s">
        <v>760</v>
      </c>
      <c r="V1022" s="10" t="s">
        <v>55</v>
      </c>
      <c r="W1022" s="10" t="s">
        <v>56</v>
      </c>
      <c r="X1022" s="10" t="s">
        <v>57</v>
      </c>
    </row>
    <row r="1023" spans="1:24" ht="13.5" x14ac:dyDescent="0.25">
      <c r="A1023" t="s">
        <v>4996</v>
      </c>
      <c r="C1023" t="e">
        <v>#N/A</v>
      </c>
      <c r="D1023" s="10" t="s">
        <v>28</v>
      </c>
      <c r="E1023" s="34">
        <v>20268802307</v>
      </c>
      <c r="F1023" s="10" t="s">
        <v>2126</v>
      </c>
      <c r="G1023" s="10" t="s">
        <v>2127</v>
      </c>
      <c r="H1023" s="10" t="s">
        <v>2128</v>
      </c>
      <c r="I1023" s="10" t="s">
        <v>2129</v>
      </c>
      <c r="J1023" s="10"/>
      <c r="K1023" s="10"/>
      <c r="L1023" s="10" t="s">
        <v>50</v>
      </c>
      <c r="M1023" s="10" t="s">
        <v>2130</v>
      </c>
      <c r="N1023" s="10" t="s">
        <v>2131</v>
      </c>
      <c r="O1023" s="11">
        <v>45936</v>
      </c>
      <c r="P1023" s="12">
        <v>37500</v>
      </c>
      <c r="Q1023" s="13">
        <v>0</v>
      </c>
      <c r="R1023" s="11">
        <v>45474</v>
      </c>
      <c r="S1023" s="11">
        <v>46568</v>
      </c>
      <c r="T1023" s="10" t="s">
        <v>759</v>
      </c>
      <c r="U1023" s="10" t="s">
        <v>760</v>
      </c>
      <c r="V1023" s="10" t="s">
        <v>55</v>
      </c>
      <c r="W1023" s="10" t="s">
        <v>56</v>
      </c>
      <c r="X1023" s="10" t="s">
        <v>57</v>
      </c>
    </row>
    <row r="1024" spans="1:24" ht="13.5" x14ac:dyDescent="0.25">
      <c r="A1024" t="s">
        <v>4996</v>
      </c>
      <c r="C1024" t="e">
        <v>#N/A</v>
      </c>
      <c r="D1024" s="10" t="s">
        <v>28</v>
      </c>
      <c r="E1024" s="34">
        <v>20268802406</v>
      </c>
      <c r="F1024" s="10" t="s">
        <v>2219</v>
      </c>
      <c r="G1024" s="10" t="s">
        <v>190</v>
      </c>
      <c r="H1024" s="10" t="s">
        <v>2220</v>
      </c>
      <c r="I1024" s="10" t="s">
        <v>2221</v>
      </c>
      <c r="J1024" s="10" t="s">
        <v>319</v>
      </c>
      <c r="K1024" s="10" t="s">
        <v>193</v>
      </c>
      <c r="L1024" s="10" t="s">
        <v>33</v>
      </c>
      <c r="M1024" s="10" t="s">
        <v>2222</v>
      </c>
      <c r="N1024" s="10" t="s">
        <v>2223</v>
      </c>
      <c r="O1024" s="11">
        <v>45936</v>
      </c>
      <c r="P1024" s="12">
        <v>75000</v>
      </c>
      <c r="Q1024" s="13">
        <v>0</v>
      </c>
      <c r="R1024" s="11">
        <v>45889</v>
      </c>
      <c r="S1024" s="11">
        <v>46253</v>
      </c>
      <c r="T1024" s="10" t="s">
        <v>2196</v>
      </c>
      <c r="U1024" s="10" t="s">
        <v>2197</v>
      </c>
      <c r="V1024" s="10" t="s">
        <v>198</v>
      </c>
      <c r="W1024" s="10" t="s">
        <v>199</v>
      </c>
      <c r="X1024" s="10" t="s">
        <v>200</v>
      </c>
    </row>
    <row r="1025" spans="1:24" ht="13.5" x14ac:dyDescent="0.25">
      <c r="A1025" t="s">
        <v>4996</v>
      </c>
      <c r="C1025" t="e">
        <v>#N/A</v>
      </c>
      <c r="D1025" s="10" t="s">
        <v>28</v>
      </c>
      <c r="E1025" s="34">
        <v>20261402837</v>
      </c>
      <c r="F1025" s="10" t="s">
        <v>2291</v>
      </c>
      <c r="G1025" s="10" t="s">
        <v>2286</v>
      </c>
      <c r="H1025" s="10" t="s">
        <v>2292</v>
      </c>
      <c r="I1025" s="10" t="s">
        <v>2293</v>
      </c>
      <c r="J1025" s="10"/>
      <c r="K1025" s="10"/>
      <c r="L1025" s="10" t="s">
        <v>33</v>
      </c>
      <c r="M1025" s="10" t="s">
        <v>2294</v>
      </c>
      <c r="N1025" s="10" t="s">
        <v>2295</v>
      </c>
      <c r="O1025" s="11">
        <v>45936</v>
      </c>
      <c r="P1025" s="12">
        <v>100000</v>
      </c>
      <c r="Q1025" s="13">
        <v>21295</v>
      </c>
      <c r="R1025" s="11">
        <v>45901</v>
      </c>
      <c r="S1025" s="11">
        <v>46203</v>
      </c>
      <c r="T1025" s="10" t="s">
        <v>324</v>
      </c>
      <c r="U1025" s="10" t="s">
        <v>325</v>
      </c>
      <c r="V1025" s="10" t="s">
        <v>434</v>
      </c>
      <c r="W1025" s="10" t="s">
        <v>435</v>
      </c>
      <c r="X1025" s="10" t="s">
        <v>296</v>
      </c>
    </row>
    <row r="1026" spans="1:24" ht="13.5" x14ac:dyDescent="0.25">
      <c r="A1026" t="s">
        <v>4996</v>
      </c>
      <c r="C1026" t="e">
        <v>#N/A</v>
      </c>
      <c r="D1026" s="10" t="s">
        <v>28</v>
      </c>
      <c r="E1026" s="34">
        <v>20261404778</v>
      </c>
      <c r="F1026" s="10" t="s">
        <v>2326</v>
      </c>
      <c r="G1026" s="10" t="s">
        <v>2286</v>
      </c>
      <c r="H1026" s="10" t="s">
        <v>2327</v>
      </c>
      <c r="I1026" s="10" t="s">
        <v>2328</v>
      </c>
      <c r="J1026" s="10"/>
      <c r="K1026" s="10"/>
      <c r="L1026" s="10" t="s">
        <v>33</v>
      </c>
      <c r="M1026" s="10" t="s">
        <v>2329</v>
      </c>
      <c r="N1026" s="10" t="s">
        <v>2330</v>
      </c>
      <c r="O1026" s="11">
        <v>45936</v>
      </c>
      <c r="P1026" s="12">
        <v>1615.08</v>
      </c>
      <c r="Q1026" s="13">
        <v>1615.08</v>
      </c>
      <c r="R1026" s="11">
        <v>45839</v>
      </c>
      <c r="S1026" s="11">
        <v>46203</v>
      </c>
      <c r="T1026" s="10" t="s">
        <v>801</v>
      </c>
      <c r="U1026" s="10" t="s">
        <v>802</v>
      </c>
      <c r="V1026" s="10" t="s">
        <v>38</v>
      </c>
      <c r="W1026" s="10" t="s">
        <v>39</v>
      </c>
      <c r="X1026" s="10" t="s">
        <v>234</v>
      </c>
    </row>
    <row r="1027" spans="1:24" ht="13.5" x14ac:dyDescent="0.25">
      <c r="A1027" t="s">
        <v>4996</v>
      </c>
      <c r="C1027" t="e">
        <v>#N/A</v>
      </c>
      <c r="D1027" s="10" t="s">
        <v>28</v>
      </c>
      <c r="E1027" s="34">
        <v>20261404906</v>
      </c>
      <c r="F1027" s="10" t="s">
        <v>2352</v>
      </c>
      <c r="G1027" s="10" t="s">
        <v>2286</v>
      </c>
      <c r="H1027" s="10" t="s">
        <v>2353</v>
      </c>
      <c r="I1027" s="10" t="s">
        <v>2354</v>
      </c>
      <c r="J1027" s="10"/>
      <c r="K1027" s="10"/>
      <c r="L1027" s="10" t="s">
        <v>50</v>
      </c>
      <c r="M1027" s="10" t="s">
        <v>2355</v>
      </c>
      <c r="N1027" s="10" t="s">
        <v>2356</v>
      </c>
      <c r="O1027" s="11">
        <v>45936</v>
      </c>
      <c r="P1027" s="12">
        <v>8000</v>
      </c>
      <c r="Q1027" s="13">
        <v>0</v>
      </c>
      <c r="R1027" s="11">
        <v>45839</v>
      </c>
      <c r="S1027" s="11">
        <v>46203</v>
      </c>
      <c r="T1027" s="10" t="s">
        <v>801</v>
      </c>
      <c r="U1027" s="10" t="s">
        <v>802</v>
      </c>
      <c r="V1027" s="10" t="s">
        <v>38</v>
      </c>
      <c r="W1027" s="10" t="s">
        <v>39</v>
      </c>
      <c r="X1027" s="10" t="s">
        <v>234</v>
      </c>
    </row>
    <row r="1028" spans="1:24" ht="13.5" x14ac:dyDescent="0.25">
      <c r="A1028" t="s">
        <v>4996</v>
      </c>
      <c r="C1028" t="e">
        <v>#N/A</v>
      </c>
      <c r="D1028" s="10" t="s">
        <v>28</v>
      </c>
      <c r="E1028" s="34">
        <v>20261404907</v>
      </c>
      <c r="F1028" s="10" t="s">
        <v>2357</v>
      </c>
      <c r="G1028" s="10" t="s">
        <v>2286</v>
      </c>
      <c r="H1028" s="10" t="s">
        <v>2358</v>
      </c>
      <c r="I1028" s="10" t="s">
        <v>2359</v>
      </c>
      <c r="J1028" s="10"/>
      <c r="K1028" s="10"/>
      <c r="L1028" s="10" t="s">
        <v>204</v>
      </c>
      <c r="M1028" s="10" t="s">
        <v>2360</v>
      </c>
      <c r="N1028" s="10" t="s">
        <v>2361</v>
      </c>
      <c r="O1028" s="11">
        <v>45936</v>
      </c>
      <c r="P1028" s="12">
        <v>5000</v>
      </c>
      <c r="Q1028" s="13">
        <v>0</v>
      </c>
      <c r="R1028" s="11">
        <v>45839</v>
      </c>
      <c r="S1028" s="11">
        <v>46203</v>
      </c>
      <c r="T1028" s="10" t="s">
        <v>801</v>
      </c>
      <c r="U1028" s="10" t="s">
        <v>802</v>
      </c>
      <c r="V1028" s="10" t="s">
        <v>38</v>
      </c>
      <c r="W1028" s="10" t="s">
        <v>39</v>
      </c>
      <c r="X1028" s="10" t="s">
        <v>234</v>
      </c>
    </row>
    <row r="1029" spans="1:24" ht="13.5" x14ac:dyDescent="0.25">
      <c r="A1029" t="s">
        <v>4996</v>
      </c>
      <c r="C1029" t="e">
        <v>#N/A</v>
      </c>
      <c r="D1029" s="10" t="s">
        <v>28</v>
      </c>
      <c r="E1029" s="34">
        <v>20261404908</v>
      </c>
      <c r="F1029" s="10" t="s">
        <v>2362</v>
      </c>
      <c r="G1029" s="10" t="s">
        <v>2286</v>
      </c>
      <c r="H1029" s="10" t="s">
        <v>2363</v>
      </c>
      <c r="I1029" s="10" t="s">
        <v>2364</v>
      </c>
      <c r="J1029" s="10" t="s">
        <v>319</v>
      </c>
      <c r="K1029" s="10" t="s">
        <v>193</v>
      </c>
      <c r="L1029" s="10" t="s">
        <v>33</v>
      </c>
      <c r="M1029" s="10" t="s">
        <v>2365</v>
      </c>
      <c r="N1029" s="10" t="s">
        <v>2366</v>
      </c>
      <c r="O1029" s="11">
        <v>45936</v>
      </c>
      <c r="P1029" s="12">
        <v>14950</v>
      </c>
      <c r="Q1029" s="13">
        <v>0</v>
      </c>
      <c r="R1029" s="11">
        <v>45951</v>
      </c>
      <c r="S1029" s="11">
        <v>46203</v>
      </c>
      <c r="T1029" s="10" t="s">
        <v>801</v>
      </c>
      <c r="U1029" s="10" t="s">
        <v>802</v>
      </c>
      <c r="V1029" s="10" t="s">
        <v>434</v>
      </c>
      <c r="W1029" s="10" t="s">
        <v>435</v>
      </c>
      <c r="X1029" s="10" t="s">
        <v>296</v>
      </c>
    </row>
    <row r="1030" spans="1:24" ht="13.5" x14ac:dyDescent="0.25">
      <c r="A1030" t="s">
        <v>4996</v>
      </c>
      <c r="C1030" t="e">
        <v>#N/A</v>
      </c>
      <c r="D1030" s="10" t="s">
        <v>28</v>
      </c>
      <c r="E1030" s="34">
        <v>20261404910</v>
      </c>
      <c r="F1030" s="10" t="s">
        <v>2367</v>
      </c>
      <c r="G1030" s="10" t="s">
        <v>2286</v>
      </c>
      <c r="H1030" s="10" t="s">
        <v>2368</v>
      </c>
      <c r="I1030" s="10" t="s">
        <v>2369</v>
      </c>
      <c r="J1030" s="10" t="s">
        <v>319</v>
      </c>
      <c r="K1030" s="10" t="s">
        <v>425</v>
      </c>
      <c r="L1030" s="10" t="s">
        <v>2370</v>
      </c>
      <c r="M1030" s="10" t="s">
        <v>2371</v>
      </c>
      <c r="N1030" s="10" t="s">
        <v>2372</v>
      </c>
      <c r="O1030" s="11">
        <v>45936</v>
      </c>
      <c r="P1030" s="12">
        <v>5060</v>
      </c>
      <c r="Q1030" s="13">
        <v>2060</v>
      </c>
      <c r="R1030" s="11">
        <v>45839</v>
      </c>
      <c r="S1030" s="11">
        <v>46022</v>
      </c>
      <c r="T1030" s="10" t="s">
        <v>801</v>
      </c>
      <c r="U1030" s="10" t="s">
        <v>802</v>
      </c>
      <c r="V1030" s="10" t="s">
        <v>38</v>
      </c>
      <c r="W1030" s="10" t="s">
        <v>39</v>
      </c>
      <c r="X1030" s="10" t="s">
        <v>234</v>
      </c>
    </row>
    <row r="1031" spans="1:24" ht="13.5" x14ac:dyDescent="0.25">
      <c r="A1031" t="s">
        <v>4996</v>
      </c>
      <c r="C1031" t="e">
        <v>#N/A</v>
      </c>
      <c r="D1031" s="10" t="s">
        <v>28</v>
      </c>
      <c r="E1031" s="34">
        <v>20261404911</v>
      </c>
      <c r="F1031" s="10" t="s">
        <v>2373</v>
      </c>
      <c r="G1031" s="10" t="s">
        <v>2286</v>
      </c>
      <c r="H1031" s="10" t="s">
        <v>1234</v>
      </c>
      <c r="I1031" s="10" t="s">
        <v>1235</v>
      </c>
      <c r="J1031" s="10"/>
      <c r="K1031" s="10" t="s">
        <v>193</v>
      </c>
      <c r="L1031" s="10" t="s">
        <v>33</v>
      </c>
      <c r="M1031" s="10" t="s">
        <v>2374</v>
      </c>
      <c r="N1031" s="10" t="s">
        <v>2375</v>
      </c>
      <c r="O1031" s="11">
        <v>45936</v>
      </c>
      <c r="P1031" s="12">
        <v>19999.95</v>
      </c>
      <c r="Q1031" s="13">
        <v>19999.95</v>
      </c>
      <c r="R1031" s="11">
        <v>45929</v>
      </c>
      <c r="S1031" s="11">
        <v>46203</v>
      </c>
      <c r="T1031" s="10" t="s">
        <v>801</v>
      </c>
      <c r="U1031" s="10" t="s">
        <v>802</v>
      </c>
      <c r="V1031" s="10" t="s">
        <v>434</v>
      </c>
      <c r="W1031" s="10" t="s">
        <v>435</v>
      </c>
      <c r="X1031" s="10" t="s">
        <v>296</v>
      </c>
    </row>
    <row r="1032" spans="1:24" ht="13.5" x14ac:dyDescent="0.25">
      <c r="A1032" t="s">
        <v>4996</v>
      </c>
      <c r="C1032" t="e">
        <v>#N/A</v>
      </c>
      <c r="D1032" s="10" t="s">
        <v>28</v>
      </c>
      <c r="E1032" s="34">
        <v>20261404912</v>
      </c>
      <c r="F1032" s="10" t="s">
        <v>2376</v>
      </c>
      <c r="G1032" s="10" t="s">
        <v>2286</v>
      </c>
      <c r="H1032" s="10" t="s">
        <v>804</v>
      </c>
      <c r="I1032" s="10" t="s">
        <v>805</v>
      </c>
      <c r="J1032" s="10"/>
      <c r="K1032" s="10" t="s">
        <v>489</v>
      </c>
      <c r="L1032" s="10" t="s">
        <v>33</v>
      </c>
      <c r="M1032" s="10" t="s">
        <v>2377</v>
      </c>
      <c r="N1032" s="10" t="s">
        <v>2378</v>
      </c>
      <c r="O1032" s="11">
        <v>45936</v>
      </c>
      <c r="P1032" s="12">
        <v>2972.56</v>
      </c>
      <c r="Q1032" s="13">
        <v>2972.56</v>
      </c>
      <c r="R1032" s="11">
        <v>46002</v>
      </c>
      <c r="S1032" s="11">
        <v>46366</v>
      </c>
      <c r="T1032" s="10" t="s">
        <v>801</v>
      </c>
      <c r="U1032" s="10" t="s">
        <v>802</v>
      </c>
      <c r="V1032" s="10" t="s">
        <v>434</v>
      </c>
      <c r="W1032" s="10" t="s">
        <v>435</v>
      </c>
      <c r="X1032" s="10" t="s">
        <v>296</v>
      </c>
    </row>
    <row r="1033" spans="1:24" ht="13.5" x14ac:dyDescent="0.25">
      <c r="A1033" t="s">
        <v>4996</v>
      </c>
      <c r="C1033" t="e">
        <v>#N/A</v>
      </c>
      <c r="D1033" s="10" t="s">
        <v>28</v>
      </c>
      <c r="E1033" s="34">
        <v>20261403452</v>
      </c>
      <c r="F1033" s="10" t="s">
        <v>2976</v>
      </c>
      <c r="G1033" s="10" t="s">
        <v>2977</v>
      </c>
      <c r="H1033" s="10" t="s">
        <v>2978</v>
      </c>
      <c r="I1033" s="10" t="s">
        <v>2979</v>
      </c>
      <c r="J1033" s="10"/>
      <c r="K1033" s="10" t="s">
        <v>425</v>
      </c>
      <c r="L1033" s="10" t="s">
        <v>33</v>
      </c>
      <c r="M1033" s="10" t="s">
        <v>2980</v>
      </c>
      <c r="N1033" s="10" t="s">
        <v>2981</v>
      </c>
      <c r="O1033" s="11">
        <v>45936</v>
      </c>
      <c r="P1033" s="12">
        <v>33000</v>
      </c>
      <c r="Q1033" s="13">
        <v>33000</v>
      </c>
      <c r="R1033" s="11">
        <v>45950</v>
      </c>
      <c r="S1033" s="11">
        <v>45979</v>
      </c>
      <c r="T1033" s="10" t="s">
        <v>324</v>
      </c>
      <c r="U1033" s="10" t="s">
        <v>325</v>
      </c>
      <c r="V1033" s="10" t="s">
        <v>434</v>
      </c>
      <c r="W1033" s="10" t="s">
        <v>435</v>
      </c>
      <c r="X1033" s="10" t="s">
        <v>296</v>
      </c>
    </row>
    <row r="1034" spans="1:24" ht="13.5" x14ac:dyDescent="0.25">
      <c r="A1034" t="s">
        <v>4996</v>
      </c>
      <c r="C1034" t="e">
        <v>#N/A</v>
      </c>
      <c r="D1034" s="10" t="s">
        <v>28</v>
      </c>
      <c r="E1034" s="34">
        <v>20268802922</v>
      </c>
      <c r="F1034" s="10" t="s">
        <v>3013</v>
      </c>
      <c r="G1034" s="10" t="s">
        <v>2977</v>
      </c>
      <c r="H1034" s="10" t="s">
        <v>3014</v>
      </c>
      <c r="I1034" s="10" t="s">
        <v>3015</v>
      </c>
      <c r="J1034" s="10"/>
      <c r="K1034" s="10"/>
      <c r="L1034" s="10" t="s">
        <v>33</v>
      </c>
      <c r="M1034" s="10" t="s">
        <v>3016</v>
      </c>
      <c r="N1034" s="10" t="s">
        <v>3017</v>
      </c>
      <c r="O1034" s="11">
        <v>45936</v>
      </c>
      <c r="P1034" s="12">
        <v>19081.759999999998</v>
      </c>
      <c r="Q1034" s="13">
        <v>19081.759999999998</v>
      </c>
      <c r="R1034" s="11">
        <v>45936</v>
      </c>
      <c r="S1034" s="11">
        <v>46203</v>
      </c>
      <c r="T1034" s="10" t="s">
        <v>801</v>
      </c>
      <c r="U1034" s="10" t="s">
        <v>802</v>
      </c>
      <c r="V1034" s="10" t="s">
        <v>434</v>
      </c>
      <c r="W1034" s="10" t="s">
        <v>435</v>
      </c>
      <c r="X1034" s="10" t="s">
        <v>296</v>
      </c>
    </row>
    <row r="1035" spans="1:24" ht="13.5" x14ac:dyDescent="0.25">
      <c r="A1035" t="s">
        <v>4996</v>
      </c>
      <c r="C1035" t="e">
        <v>#N/A</v>
      </c>
      <c r="D1035" s="10" t="s">
        <v>28</v>
      </c>
      <c r="E1035" s="34">
        <v>20268803026</v>
      </c>
      <c r="F1035" s="10" t="s">
        <v>3038</v>
      </c>
      <c r="G1035" s="10" t="s">
        <v>2977</v>
      </c>
      <c r="H1035" s="10" t="s">
        <v>3039</v>
      </c>
      <c r="I1035" s="10" t="s">
        <v>3040</v>
      </c>
      <c r="J1035" s="10"/>
      <c r="K1035" s="10"/>
      <c r="L1035" s="10" t="s">
        <v>33</v>
      </c>
      <c r="M1035" s="10" t="s">
        <v>3041</v>
      </c>
      <c r="N1035" s="10" t="s">
        <v>3042</v>
      </c>
      <c r="O1035" s="11">
        <v>45936</v>
      </c>
      <c r="P1035" s="12">
        <v>14653.78</v>
      </c>
      <c r="Q1035" s="13">
        <v>14653.78</v>
      </c>
      <c r="R1035" s="11">
        <v>45933</v>
      </c>
      <c r="S1035" s="11">
        <v>45973</v>
      </c>
      <c r="T1035" s="10" t="s">
        <v>801</v>
      </c>
      <c r="U1035" s="10" t="s">
        <v>802</v>
      </c>
      <c r="V1035" s="10" t="s">
        <v>434</v>
      </c>
      <c r="W1035" s="10" t="s">
        <v>435</v>
      </c>
      <c r="X1035" s="10" t="s">
        <v>296</v>
      </c>
    </row>
    <row r="1036" spans="1:24" ht="13.5" x14ac:dyDescent="0.25">
      <c r="A1036" t="s">
        <v>4996</v>
      </c>
      <c r="C1036" t="e">
        <v>#N/A</v>
      </c>
      <c r="D1036" s="10" t="s">
        <v>28</v>
      </c>
      <c r="E1036" s="34">
        <v>20268803127</v>
      </c>
      <c r="F1036" s="10" t="s">
        <v>3096</v>
      </c>
      <c r="G1036" s="10" t="s">
        <v>2977</v>
      </c>
      <c r="H1036" s="10" t="s">
        <v>3097</v>
      </c>
      <c r="I1036" s="10" t="s">
        <v>3098</v>
      </c>
      <c r="J1036" s="10"/>
      <c r="K1036" s="10"/>
      <c r="L1036" s="10" t="s">
        <v>33</v>
      </c>
      <c r="M1036" s="10" t="s">
        <v>3099</v>
      </c>
      <c r="N1036" s="10" t="s">
        <v>3100</v>
      </c>
      <c r="O1036" s="11">
        <v>45936</v>
      </c>
      <c r="P1036" s="12">
        <v>7965</v>
      </c>
      <c r="Q1036" s="13">
        <v>0</v>
      </c>
      <c r="R1036" s="11">
        <v>45932</v>
      </c>
      <c r="S1036" s="11">
        <v>45961</v>
      </c>
      <c r="T1036" s="10" t="s">
        <v>801</v>
      </c>
      <c r="U1036" s="10" t="s">
        <v>802</v>
      </c>
      <c r="V1036" s="10" t="s">
        <v>434</v>
      </c>
      <c r="W1036" s="10" t="s">
        <v>435</v>
      </c>
      <c r="X1036" s="10" t="s">
        <v>296</v>
      </c>
    </row>
    <row r="1037" spans="1:24" ht="13.5" x14ac:dyDescent="0.25">
      <c r="A1037" t="s">
        <v>4996</v>
      </c>
      <c r="C1037" t="e">
        <v>#N/A</v>
      </c>
      <c r="D1037" s="10" t="s">
        <v>28</v>
      </c>
      <c r="E1037" s="34">
        <v>20268803129</v>
      </c>
      <c r="F1037" s="10" t="s">
        <v>3101</v>
      </c>
      <c r="G1037" s="10" t="s">
        <v>2977</v>
      </c>
      <c r="H1037" s="10" t="s">
        <v>3102</v>
      </c>
      <c r="I1037" s="10" t="s">
        <v>3103</v>
      </c>
      <c r="J1037" s="10"/>
      <c r="K1037" s="10"/>
      <c r="L1037" s="10" t="s">
        <v>33</v>
      </c>
      <c r="M1037" s="10" t="s">
        <v>3104</v>
      </c>
      <c r="N1037" s="10" t="s">
        <v>3105</v>
      </c>
      <c r="O1037" s="11">
        <v>45936</v>
      </c>
      <c r="P1037" s="12">
        <v>18325.63</v>
      </c>
      <c r="Q1037" s="13">
        <v>18325.63</v>
      </c>
      <c r="R1037" s="11">
        <v>45933</v>
      </c>
      <c r="S1037" s="11">
        <v>46022</v>
      </c>
      <c r="T1037" s="10" t="s">
        <v>801</v>
      </c>
      <c r="U1037" s="10" t="s">
        <v>802</v>
      </c>
      <c r="V1037" s="10" t="s">
        <v>434</v>
      </c>
      <c r="W1037" s="10" t="s">
        <v>435</v>
      </c>
      <c r="X1037" s="10" t="s">
        <v>296</v>
      </c>
    </row>
    <row r="1038" spans="1:24" ht="13.5" x14ac:dyDescent="0.25">
      <c r="A1038" t="s">
        <v>4996</v>
      </c>
      <c r="C1038" t="e">
        <v>#N/A</v>
      </c>
      <c r="D1038" s="10" t="s">
        <v>28</v>
      </c>
      <c r="E1038" s="34">
        <v>20268803131</v>
      </c>
      <c r="F1038" s="10" t="s">
        <v>3106</v>
      </c>
      <c r="G1038" s="10" t="s">
        <v>2977</v>
      </c>
      <c r="H1038" s="10" t="s">
        <v>3107</v>
      </c>
      <c r="I1038" s="10" t="s">
        <v>3108</v>
      </c>
      <c r="J1038" s="10" t="s">
        <v>319</v>
      </c>
      <c r="K1038" s="10" t="s">
        <v>320</v>
      </c>
      <c r="L1038" s="10" t="s">
        <v>33</v>
      </c>
      <c r="M1038" s="10" t="s">
        <v>3109</v>
      </c>
      <c r="N1038" s="10" t="s">
        <v>3110</v>
      </c>
      <c r="O1038" s="11">
        <v>45936</v>
      </c>
      <c r="P1038" s="12">
        <v>4910.55</v>
      </c>
      <c r="Q1038" s="13">
        <v>4910.55</v>
      </c>
      <c r="R1038" s="11">
        <v>45933</v>
      </c>
      <c r="S1038" s="11">
        <v>45975</v>
      </c>
      <c r="T1038" s="10" t="s">
        <v>801</v>
      </c>
      <c r="U1038" s="10" t="s">
        <v>802</v>
      </c>
      <c r="V1038" s="10" t="s">
        <v>434</v>
      </c>
      <c r="W1038" s="10" t="s">
        <v>435</v>
      </c>
      <c r="X1038" s="10" t="s">
        <v>296</v>
      </c>
    </row>
    <row r="1039" spans="1:24" ht="13.5" x14ac:dyDescent="0.25">
      <c r="A1039" t="s">
        <v>4996</v>
      </c>
      <c r="C1039" t="e">
        <v>#N/A</v>
      </c>
      <c r="D1039" s="10" t="s">
        <v>28</v>
      </c>
      <c r="E1039" s="34">
        <v>20268803140</v>
      </c>
      <c r="F1039" s="10" t="s">
        <v>3111</v>
      </c>
      <c r="G1039" s="10" t="s">
        <v>2977</v>
      </c>
      <c r="H1039" s="10" t="s">
        <v>3112</v>
      </c>
      <c r="I1039" s="10" t="s">
        <v>3113</v>
      </c>
      <c r="J1039" s="10"/>
      <c r="K1039" s="10"/>
      <c r="L1039" s="10" t="s">
        <v>33</v>
      </c>
      <c r="M1039" s="10" t="s">
        <v>3114</v>
      </c>
      <c r="N1039" s="10" t="s">
        <v>3115</v>
      </c>
      <c r="O1039" s="11">
        <v>45936</v>
      </c>
      <c r="P1039" s="12">
        <v>4459.8</v>
      </c>
      <c r="Q1039" s="13">
        <v>4459.8</v>
      </c>
      <c r="R1039" s="11">
        <v>45926</v>
      </c>
      <c r="S1039" s="11">
        <v>45985</v>
      </c>
      <c r="T1039" s="10" t="s">
        <v>801</v>
      </c>
      <c r="U1039" s="10" t="s">
        <v>802</v>
      </c>
      <c r="V1039" s="10" t="s">
        <v>434</v>
      </c>
      <c r="W1039" s="10" t="s">
        <v>435</v>
      </c>
      <c r="X1039" s="10" t="s">
        <v>296</v>
      </c>
    </row>
    <row r="1040" spans="1:24" ht="13.5" x14ac:dyDescent="0.25">
      <c r="A1040" t="s">
        <v>4996</v>
      </c>
      <c r="C1040" t="e">
        <v>#N/A</v>
      </c>
      <c r="D1040" s="10" t="s">
        <v>28</v>
      </c>
      <c r="E1040" s="34">
        <v>20268803147</v>
      </c>
      <c r="F1040" s="10" t="s">
        <v>3121</v>
      </c>
      <c r="G1040" s="10" t="s">
        <v>2977</v>
      </c>
      <c r="H1040" s="10" t="s">
        <v>3122</v>
      </c>
      <c r="I1040" s="10" t="s">
        <v>3123</v>
      </c>
      <c r="J1040" s="10"/>
      <c r="K1040" s="10"/>
      <c r="L1040" s="10"/>
      <c r="M1040" s="10" t="s">
        <v>3124</v>
      </c>
      <c r="N1040" s="10" t="s">
        <v>3125</v>
      </c>
      <c r="O1040" s="11">
        <v>45936</v>
      </c>
      <c r="P1040" s="12">
        <v>12145</v>
      </c>
      <c r="Q1040" s="13">
        <v>0</v>
      </c>
      <c r="R1040" s="11">
        <v>45936</v>
      </c>
      <c r="S1040" s="11">
        <v>46003</v>
      </c>
      <c r="T1040" s="10" t="s">
        <v>801</v>
      </c>
      <c r="U1040" s="10" t="s">
        <v>802</v>
      </c>
      <c r="V1040" s="10" t="s">
        <v>434</v>
      </c>
      <c r="W1040" s="10" t="s">
        <v>435</v>
      </c>
      <c r="X1040" s="10" t="s">
        <v>296</v>
      </c>
    </row>
    <row r="1041" spans="1:24" ht="13.5" x14ac:dyDescent="0.25">
      <c r="A1041" t="s">
        <v>4996</v>
      </c>
      <c r="C1041" t="e">
        <v>#N/A</v>
      </c>
      <c r="D1041" s="10" t="s">
        <v>3994</v>
      </c>
      <c r="E1041" s="34">
        <v>20268200557</v>
      </c>
      <c r="F1041" s="10"/>
      <c r="G1041" s="10" t="s">
        <v>280</v>
      </c>
      <c r="H1041" s="10" t="s">
        <v>4009</v>
      </c>
      <c r="I1041" s="10" t="s">
        <v>4010</v>
      </c>
      <c r="J1041" s="10"/>
      <c r="K1041" s="10"/>
      <c r="L1041" s="10" t="s">
        <v>352</v>
      </c>
      <c r="M1041" s="10" t="s">
        <v>4011</v>
      </c>
      <c r="N1041" s="10" t="s">
        <v>4012</v>
      </c>
      <c r="O1041" s="11">
        <v>45936</v>
      </c>
      <c r="P1041" s="12">
        <v>0</v>
      </c>
      <c r="Q1041" s="13">
        <v>0</v>
      </c>
      <c r="R1041" s="11">
        <v>45848</v>
      </c>
      <c r="S1041" s="11">
        <v>49856</v>
      </c>
      <c r="T1041" s="10" t="s">
        <v>4013</v>
      </c>
      <c r="U1041" s="10" t="s">
        <v>4014</v>
      </c>
      <c r="V1041" s="10" t="s">
        <v>2173</v>
      </c>
      <c r="W1041" s="10" t="s">
        <v>4002</v>
      </c>
      <c r="X1041" s="10" t="s">
        <v>40</v>
      </c>
    </row>
    <row r="1042" spans="1:24" ht="13.5" x14ac:dyDescent="0.25">
      <c r="A1042" t="s">
        <v>4996</v>
      </c>
      <c r="C1042" t="e">
        <v>#N/A</v>
      </c>
      <c r="D1042" s="10" t="s">
        <v>3994</v>
      </c>
      <c r="E1042" s="34">
        <v>20268200919</v>
      </c>
      <c r="F1042" s="10" t="s">
        <v>3995</v>
      </c>
      <c r="G1042" s="10" t="s">
        <v>280</v>
      </c>
      <c r="H1042" s="10" t="s">
        <v>4047</v>
      </c>
      <c r="I1042" s="10" t="s">
        <v>4048</v>
      </c>
      <c r="J1042" s="10"/>
      <c r="K1042" s="10"/>
      <c r="L1042" s="10" t="s">
        <v>431</v>
      </c>
      <c r="M1042" s="10" t="s">
        <v>4049</v>
      </c>
      <c r="N1042" s="10" t="s">
        <v>4024</v>
      </c>
      <c r="O1042" s="11">
        <v>45936</v>
      </c>
      <c r="P1042" s="12">
        <v>10828.8</v>
      </c>
      <c r="Q1042" s="13">
        <v>0</v>
      </c>
      <c r="R1042" s="11">
        <v>45953</v>
      </c>
      <c r="S1042" s="11">
        <v>47414</v>
      </c>
      <c r="T1042" s="10" t="s">
        <v>4000</v>
      </c>
      <c r="U1042" s="10" t="s">
        <v>4001</v>
      </c>
      <c r="V1042" s="10" t="s">
        <v>2173</v>
      </c>
      <c r="W1042" s="10" t="s">
        <v>4002</v>
      </c>
      <c r="X1042" s="10" t="s">
        <v>40</v>
      </c>
    </row>
    <row r="1043" spans="1:24" ht="13.5" x14ac:dyDescent="0.25">
      <c r="A1043" t="s">
        <v>4996</v>
      </c>
      <c r="C1043" t="e">
        <v>#N/A</v>
      </c>
      <c r="D1043" s="10" t="s">
        <v>3994</v>
      </c>
      <c r="E1043" s="34">
        <v>20268200961</v>
      </c>
      <c r="F1043" s="10" t="s">
        <v>3995</v>
      </c>
      <c r="G1043" s="10" t="s">
        <v>280</v>
      </c>
      <c r="H1043" s="10" t="s">
        <v>4063</v>
      </c>
      <c r="I1043" s="10" t="s">
        <v>4064</v>
      </c>
      <c r="J1043" s="10"/>
      <c r="K1043" s="10"/>
      <c r="L1043" s="10" t="s">
        <v>431</v>
      </c>
      <c r="M1043" s="10" t="s">
        <v>4065</v>
      </c>
      <c r="N1043" s="10" t="s">
        <v>3999</v>
      </c>
      <c r="O1043" s="11">
        <v>45936</v>
      </c>
      <c r="P1043" s="12">
        <v>17920</v>
      </c>
      <c r="Q1043" s="13">
        <v>0</v>
      </c>
      <c r="R1043" s="11">
        <v>45953</v>
      </c>
      <c r="S1043" s="11">
        <v>47414</v>
      </c>
      <c r="T1043" s="10" t="s">
        <v>4000</v>
      </c>
      <c r="U1043" s="10" t="s">
        <v>4001</v>
      </c>
      <c r="V1043" s="10" t="s">
        <v>2173</v>
      </c>
      <c r="W1043" s="10" t="s">
        <v>4002</v>
      </c>
      <c r="X1043" s="10" t="s">
        <v>40</v>
      </c>
    </row>
    <row r="1044" spans="1:24" ht="13.5" x14ac:dyDescent="0.25">
      <c r="A1044" t="s">
        <v>4996</v>
      </c>
      <c r="C1044" t="e">
        <v>#N/A</v>
      </c>
      <c r="D1044" s="10" t="s">
        <v>3994</v>
      </c>
      <c r="E1044" s="34">
        <v>20268200962</v>
      </c>
      <c r="F1044" s="10" t="s">
        <v>3995</v>
      </c>
      <c r="G1044" s="10" t="s">
        <v>280</v>
      </c>
      <c r="H1044" s="10" t="s">
        <v>4066</v>
      </c>
      <c r="I1044" s="10" t="s">
        <v>4067</v>
      </c>
      <c r="J1044" s="10"/>
      <c r="K1044" s="10"/>
      <c r="L1044" s="10" t="s">
        <v>431</v>
      </c>
      <c r="M1044" s="10" t="s">
        <v>4068</v>
      </c>
      <c r="N1044" s="10" t="s">
        <v>3999</v>
      </c>
      <c r="O1044" s="11">
        <v>45936</v>
      </c>
      <c r="P1044" s="12">
        <v>8227.52</v>
      </c>
      <c r="Q1044" s="13">
        <v>0</v>
      </c>
      <c r="R1044" s="11">
        <v>45953</v>
      </c>
      <c r="S1044" s="11">
        <v>47414</v>
      </c>
      <c r="T1044" s="10" t="s">
        <v>4000</v>
      </c>
      <c r="U1044" s="10" t="s">
        <v>4001</v>
      </c>
      <c r="V1044" s="10" t="s">
        <v>2173</v>
      </c>
      <c r="W1044" s="10" t="s">
        <v>4002</v>
      </c>
      <c r="X1044" s="10" t="s">
        <v>40</v>
      </c>
    </row>
    <row r="1045" spans="1:24" ht="13.5" x14ac:dyDescent="0.25">
      <c r="A1045" t="s">
        <v>4996</v>
      </c>
      <c r="C1045" t="e">
        <v>#N/A</v>
      </c>
      <c r="D1045" s="10" t="s">
        <v>3994</v>
      </c>
      <c r="E1045" s="34">
        <v>20268200963</v>
      </c>
      <c r="F1045" s="10" t="s">
        <v>3995</v>
      </c>
      <c r="G1045" s="10" t="s">
        <v>280</v>
      </c>
      <c r="H1045" s="10" t="s">
        <v>4069</v>
      </c>
      <c r="I1045" s="10" t="s">
        <v>4070</v>
      </c>
      <c r="J1045" s="10"/>
      <c r="K1045" s="10"/>
      <c r="L1045" s="10" t="s">
        <v>431</v>
      </c>
      <c r="M1045" s="10" t="s">
        <v>4071</v>
      </c>
      <c r="N1045" s="10" t="s">
        <v>3999</v>
      </c>
      <c r="O1045" s="11">
        <v>45936</v>
      </c>
      <c r="P1045" s="12">
        <v>4741.5200000000004</v>
      </c>
      <c r="Q1045" s="13">
        <v>0</v>
      </c>
      <c r="R1045" s="11">
        <v>45953</v>
      </c>
      <c r="S1045" s="11">
        <v>47414</v>
      </c>
      <c r="T1045" s="10" t="s">
        <v>4000</v>
      </c>
      <c r="U1045" s="10" t="s">
        <v>4001</v>
      </c>
      <c r="V1045" s="10" t="s">
        <v>2173</v>
      </c>
      <c r="W1045" s="10" t="s">
        <v>4002</v>
      </c>
      <c r="X1045" s="10" t="s">
        <v>40</v>
      </c>
    </row>
    <row r="1046" spans="1:24" ht="13.5" x14ac:dyDescent="0.25">
      <c r="A1046" t="s">
        <v>4996</v>
      </c>
      <c r="C1046" t="e">
        <v>#N/A</v>
      </c>
      <c r="D1046" s="10" t="s">
        <v>28</v>
      </c>
      <c r="E1046" s="34">
        <v>20261403872</v>
      </c>
      <c r="F1046" s="10" t="s">
        <v>4515</v>
      </c>
      <c r="G1046" s="10" t="s">
        <v>349</v>
      </c>
      <c r="H1046" s="10" t="s">
        <v>378</v>
      </c>
      <c r="I1046" s="10" t="s">
        <v>379</v>
      </c>
      <c r="J1046" s="10"/>
      <c r="K1046" s="10"/>
      <c r="L1046" s="10" t="s">
        <v>33</v>
      </c>
      <c r="M1046" s="10" t="s">
        <v>4516</v>
      </c>
      <c r="N1046" s="10" t="s">
        <v>4517</v>
      </c>
      <c r="O1046" s="11">
        <v>45936</v>
      </c>
      <c r="P1046" s="12">
        <v>32415.67</v>
      </c>
      <c r="Q1046" s="13">
        <v>0</v>
      </c>
      <c r="R1046" s="11">
        <v>45607</v>
      </c>
      <c r="S1046" s="11">
        <v>48972</v>
      </c>
      <c r="T1046" s="10" t="s">
        <v>4230</v>
      </c>
      <c r="U1046" s="10" t="s">
        <v>4231</v>
      </c>
      <c r="V1046" s="10" t="s">
        <v>306</v>
      </c>
      <c r="W1046" s="10" t="s">
        <v>307</v>
      </c>
      <c r="X1046" s="10" t="s">
        <v>308</v>
      </c>
    </row>
    <row r="1047" spans="1:24" ht="13.5" x14ac:dyDescent="0.25">
      <c r="A1047" t="s">
        <v>4996</v>
      </c>
      <c r="C1047" t="e">
        <v>#N/A</v>
      </c>
      <c r="D1047" s="10" t="s">
        <v>28</v>
      </c>
      <c r="E1047" s="34">
        <v>20268802820</v>
      </c>
      <c r="F1047" s="10" t="s">
        <v>4521</v>
      </c>
      <c r="G1047" s="10" t="s">
        <v>471</v>
      </c>
      <c r="H1047" s="10" t="s">
        <v>4522</v>
      </c>
      <c r="I1047" s="10" t="s">
        <v>4523</v>
      </c>
      <c r="J1047" s="10"/>
      <c r="K1047" s="10"/>
      <c r="L1047" s="10" t="s">
        <v>33</v>
      </c>
      <c r="M1047" s="10" t="s">
        <v>4524</v>
      </c>
      <c r="N1047" s="10" t="s">
        <v>4525</v>
      </c>
      <c r="O1047" s="11">
        <v>45936</v>
      </c>
      <c r="P1047" s="12">
        <v>60000</v>
      </c>
      <c r="Q1047" s="13">
        <v>0</v>
      </c>
      <c r="R1047" s="11">
        <v>45901</v>
      </c>
      <c r="S1047" s="11">
        <v>46630</v>
      </c>
      <c r="T1047" s="10" t="s">
        <v>306</v>
      </c>
      <c r="U1047" s="10" t="s">
        <v>4514</v>
      </c>
      <c r="V1047" s="10" t="s">
        <v>38</v>
      </c>
      <c r="W1047" s="10" t="s">
        <v>39</v>
      </c>
      <c r="X1047" s="10" t="s">
        <v>308</v>
      </c>
    </row>
    <row r="1048" spans="1:24" ht="13.5" x14ac:dyDescent="0.25">
      <c r="A1048" t="s">
        <v>4996</v>
      </c>
      <c r="C1048" t="e">
        <v>#N/A</v>
      </c>
      <c r="D1048" s="10" t="s">
        <v>28</v>
      </c>
      <c r="E1048" s="34">
        <v>20268802033</v>
      </c>
      <c r="F1048" s="10" t="s">
        <v>4693</v>
      </c>
      <c r="G1048" s="10" t="s">
        <v>3982</v>
      </c>
      <c r="H1048" s="10" t="s">
        <v>4694</v>
      </c>
      <c r="I1048" s="10" t="s">
        <v>4695</v>
      </c>
      <c r="J1048" s="10"/>
      <c r="K1048" s="10"/>
      <c r="L1048" s="10" t="s">
        <v>33</v>
      </c>
      <c r="M1048" s="10" t="s">
        <v>4696</v>
      </c>
      <c r="N1048" s="10" t="s">
        <v>4697</v>
      </c>
      <c r="O1048" s="11">
        <v>45936</v>
      </c>
      <c r="P1048" s="12">
        <v>1022710.63</v>
      </c>
      <c r="Q1048" s="13">
        <v>196522.43</v>
      </c>
      <c r="R1048" s="11">
        <v>45839</v>
      </c>
      <c r="S1048" s="11">
        <v>47664</v>
      </c>
      <c r="T1048" s="10" t="s">
        <v>306</v>
      </c>
      <c r="U1048" s="10" t="s">
        <v>4514</v>
      </c>
      <c r="V1048" s="10" t="s">
        <v>38</v>
      </c>
      <c r="W1048" s="10" t="s">
        <v>39</v>
      </c>
      <c r="X1048" s="10" t="s">
        <v>308</v>
      </c>
    </row>
    <row r="1049" spans="1:24" ht="13.5" x14ac:dyDescent="0.25">
      <c r="A1049" t="s">
        <v>4996</v>
      </c>
      <c r="C1049" t="e">
        <v>#N/A</v>
      </c>
      <c r="D1049" s="10" t="s">
        <v>28</v>
      </c>
      <c r="E1049" s="34">
        <v>20261403392</v>
      </c>
      <c r="F1049" s="10" t="s">
        <v>4781</v>
      </c>
      <c r="G1049" s="10" t="s">
        <v>2286</v>
      </c>
      <c r="H1049" s="10" t="s">
        <v>4782</v>
      </c>
      <c r="I1049" s="10" t="s">
        <v>4783</v>
      </c>
      <c r="J1049" s="10"/>
      <c r="K1049" s="10"/>
      <c r="L1049" s="10" t="s">
        <v>33</v>
      </c>
      <c r="M1049" s="10" t="s">
        <v>4784</v>
      </c>
      <c r="N1049" s="10" t="s">
        <v>4785</v>
      </c>
      <c r="O1049" s="11">
        <v>45936</v>
      </c>
      <c r="P1049" s="12">
        <v>45619.39</v>
      </c>
      <c r="Q1049" s="13">
        <v>0</v>
      </c>
      <c r="R1049" s="11">
        <v>45839</v>
      </c>
      <c r="S1049" s="11">
        <v>46203</v>
      </c>
      <c r="T1049" s="10" t="s">
        <v>4735</v>
      </c>
      <c r="U1049" s="10" t="s">
        <v>4736</v>
      </c>
      <c r="V1049" s="10" t="s">
        <v>4735</v>
      </c>
      <c r="W1049" s="10" t="s">
        <v>4737</v>
      </c>
      <c r="X1049" s="10" t="s">
        <v>234</v>
      </c>
    </row>
    <row r="1050" spans="1:24" ht="13.5" x14ac:dyDescent="0.25">
      <c r="A1050" t="s">
        <v>4996</v>
      </c>
      <c r="C1050" t="e">
        <v>#N/A</v>
      </c>
      <c r="D1050" s="10" t="s">
        <v>28</v>
      </c>
      <c r="E1050" s="34">
        <v>20268801873</v>
      </c>
      <c r="F1050" s="10" t="s">
        <v>248</v>
      </c>
      <c r="G1050" s="10" t="s">
        <v>190</v>
      </c>
      <c r="H1050" s="10" t="s">
        <v>249</v>
      </c>
      <c r="I1050" s="10" t="s">
        <v>250</v>
      </c>
      <c r="J1050" s="10"/>
      <c r="K1050" s="10"/>
      <c r="L1050" s="10" t="s">
        <v>33</v>
      </c>
      <c r="M1050" s="10" t="s">
        <v>251</v>
      </c>
      <c r="N1050" s="10" t="s">
        <v>252</v>
      </c>
      <c r="O1050" s="11">
        <v>45933</v>
      </c>
      <c r="P1050" s="12">
        <v>200000</v>
      </c>
      <c r="Q1050" s="13">
        <v>0</v>
      </c>
      <c r="R1050" s="11">
        <v>46014</v>
      </c>
      <c r="S1050" s="11">
        <v>47839</v>
      </c>
      <c r="T1050" s="10" t="s">
        <v>253</v>
      </c>
      <c r="U1050" s="10" t="s">
        <v>254</v>
      </c>
      <c r="V1050" s="10" t="s">
        <v>232</v>
      </c>
      <c r="W1050" s="10" t="s">
        <v>233</v>
      </c>
      <c r="X1050" s="10" t="s">
        <v>234</v>
      </c>
    </row>
    <row r="1051" spans="1:24" ht="13.5" x14ac:dyDescent="0.25">
      <c r="A1051" t="s">
        <v>4996</v>
      </c>
      <c r="C1051" t="e">
        <v>#N/A</v>
      </c>
      <c r="D1051" s="10" t="s">
        <v>28</v>
      </c>
      <c r="E1051" s="34">
        <v>20261403363</v>
      </c>
      <c r="F1051" s="10" t="s">
        <v>315</v>
      </c>
      <c r="G1051" s="10" t="s">
        <v>316</v>
      </c>
      <c r="H1051" s="10" t="s">
        <v>317</v>
      </c>
      <c r="I1051" s="10" t="s">
        <v>318</v>
      </c>
      <c r="J1051" s="10" t="s">
        <v>319</v>
      </c>
      <c r="K1051" s="10" t="s">
        <v>320</v>
      </c>
      <c r="L1051" s="10" t="s">
        <v>321</v>
      </c>
      <c r="M1051" s="10" t="s">
        <v>322</v>
      </c>
      <c r="N1051" s="10" t="s">
        <v>323</v>
      </c>
      <c r="O1051" s="11">
        <v>45933</v>
      </c>
      <c r="P1051" s="12">
        <v>100000</v>
      </c>
      <c r="Q1051" s="13">
        <v>2600</v>
      </c>
      <c r="R1051" s="11">
        <v>45839</v>
      </c>
      <c r="S1051" s="11">
        <v>47664</v>
      </c>
      <c r="T1051" s="10" t="s">
        <v>324</v>
      </c>
      <c r="U1051" s="10" t="s">
        <v>325</v>
      </c>
      <c r="V1051" s="10" t="s">
        <v>232</v>
      </c>
      <c r="W1051" s="10" t="s">
        <v>233</v>
      </c>
      <c r="X1051" s="10" t="s">
        <v>308</v>
      </c>
    </row>
    <row r="1052" spans="1:24" ht="13.5" x14ac:dyDescent="0.25">
      <c r="A1052" t="s">
        <v>4996</v>
      </c>
      <c r="C1052" t="e">
        <v>#N/A</v>
      </c>
      <c r="D1052" s="10" t="s">
        <v>28</v>
      </c>
      <c r="E1052" s="34">
        <v>20261400616</v>
      </c>
      <c r="F1052" s="10" t="s">
        <v>470</v>
      </c>
      <c r="G1052" s="10" t="s">
        <v>471</v>
      </c>
      <c r="H1052" s="10" t="s">
        <v>472</v>
      </c>
      <c r="I1052" s="10" t="s">
        <v>473</v>
      </c>
      <c r="J1052" s="10"/>
      <c r="K1052" s="10"/>
      <c r="L1052" s="10" t="s">
        <v>33</v>
      </c>
      <c r="M1052" s="10" t="s">
        <v>474</v>
      </c>
      <c r="N1052" s="10" t="s">
        <v>475</v>
      </c>
      <c r="O1052" s="11">
        <v>45933</v>
      </c>
      <c r="P1052" s="12">
        <v>100000</v>
      </c>
      <c r="Q1052" s="13">
        <v>22581.599999999999</v>
      </c>
      <c r="R1052" s="11">
        <v>45839</v>
      </c>
      <c r="S1052" s="11">
        <v>46203</v>
      </c>
      <c r="T1052" s="10" t="s">
        <v>324</v>
      </c>
      <c r="U1052" s="10" t="s">
        <v>325</v>
      </c>
      <c r="V1052" s="10" t="s">
        <v>38</v>
      </c>
      <c r="W1052" s="10" t="s">
        <v>39</v>
      </c>
      <c r="X1052" s="10" t="s">
        <v>296</v>
      </c>
    </row>
    <row r="1053" spans="1:24" ht="13.5" x14ac:dyDescent="0.25">
      <c r="A1053" t="s">
        <v>4996</v>
      </c>
      <c r="C1053" t="e">
        <v>#N/A</v>
      </c>
      <c r="D1053" s="10" t="s">
        <v>28</v>
      </c>
      <c r="E1053" s="34">
        <v>20261403664</v>
      </c>
      <c r="F1053" s="10" t="s">
        <v>517</v>
      </c>
      <c r="G1053" s="10" t="s">
        <v>471</v>
      </c>
      <c r="H1053" s="10" t="s">
        <v>518</v>
      </c>
      <c r="I1053" s="10" t="s">
        <v>519</v>
      </c>
      <c r="J1053" s="10" t="s">
        <v>319</v>
      </c>
      <c r="K1053" s="10" t="s">
        <v>193</v>
      </c>
      <c r="L1053" s="10" t="s">
        <v>33</v>
      </c>
      <c r="M1053" s="10" t="s">
        <v>520</v>
      </c>
      <c r="N1053" s="10" t="s">
        <v>521</v>
      </c>
      <c r="O1053" s="11">
        <v>45933</v>
      </c>
      <c r="P1053" s="12">
        <v>97816.46</v>
      </c>
      <c r="Q1053" s="13">
        <v>97816.46</v>
      </c>
      <c r="R1053" s="11">
        <v>45917</v>
      </c>
      <c r="S1053" s="11">
        <v>46203</v>
      </c>
      <c r="T1053" s="10" t="s">
        <v>324</v>
      </c>
      <c r="U1053" s="10" t="s">
        <v>325</v>
      </c>
      <c r="V1053" s="10" t="s">
        <v>434</v>
      </c>
      <c r="W1053" s="10" t="s">
        <v>435</v>
      </c>
      <c r="X1053" s="10" t="s">
        <v>296</v>
      </c>
    </row>
    <row r="1054" spans="1:24" ht="13.5" x14ac:dyDescent="0.25">
      <c r="A1054" t="s">
        <v>4996</v>
      </c>
      <c r="C1054" t="e">
        <v>#N/A</v>
      </c>
      <c r="D1054" s="10" t="s">
        <v>28</v>
      </c>
      <c r="E1054" s="34">
        <v>20261403406</v>
      </c>
      <c r="F1054" s="10" t="s">
        <v>784</v>
      </c>
      <c r="G1054" s="10" t="s">
        <v>30</v>
      </c>
      <c r="H1054" s="10" t="s">
        <v>785</v>
      </c>
      <c r="I1054" s="10" t="s">
        <v>786</v>
      </c>
      <c r="J1054" s="10"/>
      <c r="K1054" s="10" t="s">
        <v>460</v>
      </c>
      <c r="L1054" s="10" t="s">
        <v>33</v>
      </c>
      <c r="M1054" s="10" t="s">
        <v>787</v>
      </c>
      <c r="N1054" s="10" t="s">
        <v>788</v>
      </c>
      <c r="O1054" s="11">
        <v>45933</v>
      </c>
      <c r="P1054" s="12">
        <v>100000</v>
      </c>
      <c r="Q1054" s="13">
        <v>49944.09</v>
      </c>
      <c r="R1054" s="11">
        <v>45839</v>
      </c>
      <c r="S1054" s="11">
        <v>46203</v>
      </c>
      <c r="T1054" s="10" t="s">
        <v>789</v>
      </c>
      <c r="U1054" s="10" t="s">
        <v>790</v>
      </c>
      <c r="V1054" s="10" t="s">
        <v>232</v>
      </c>
      <c r="W1054" s="10" t="s">
        <v>233</v>
      </c>
      <c r="X1054" s="10" t="s">
        <v>308</v>
      </c>
    </row>
    <row r="1055" spans="1:24" ht="13.5" x14ac:dyDescent="0.25">
      <c r="A1055" t="s">
        <v>4996</v>
      </c>
      <c r="C1055" t="e">
        <v>#N/A</v>
      </c>
      <c r="D1055" s="10" t="s">
        <v>28</v>
      </c>
      <c r="E1055" s="34">
        <v>20268802629</v>
      </c>
      <c r="F1055" s="10" t="s">
        <v>1001</v>
      </c>
      <c r="G1055" s="10" t="s">
        <v>47</v>
      </c>
      <c r="H1055" s="10" t="s">
        <v>1002</v>
      </c>
      <c r="I1055" s="10" t="s">
        <v>1003</v>
      </c>
      <c r="J1055" s="10" t="s">
        <v>319</v>
      </c>
      <c r="K1055" s="10" t="s">
        <v>320</v>
      </c>
      <c r="L1055" s="10" t="s">
        <v>321</v>
      </c>
      <c r="M1055" s="10" t="s">
        <v>1004</v>
      </c>
      <c r="N1055" s="10" t="s">
        <v>1005</v>
      </c>
      <c r="O1055" s="11">
        <v>45933</v>
      </c>
      <c r="P1055" s="12">
        <v>140000</v>
      </c>
      <c r="Q1055" s="13">
        <v>0</v>
      </c>
      <c r="R1055" s="11">
        <v>45931</v>
      </c>
      <c r="S1055" s="11">
        <v>47026</v>
      </c>
      <c r="T1055" s="10" t="s">
        <v>331</v>
      </c>
      <c r="U1055" s="10" t="s">
        <v>332</v>
      </c>
      <c r="V1055" s="10" t="s">
        <v>306</v>
      </c>
      <c r="W1055" s="10" t="s">
        <v>307</v>
      </c>
      <c r="X1055" s="10" t="s">
        <v>308</v>
      </c>
    </row>
    <row r="1056" spans="1:24" ht="13.5" x14ac:dyDescent="0.25">
      <c r="A1056" t="s">
        <v>4996</v>
      </c>
      <c r="C1056" t="e">
        <v>#N/A</v>
      </c>
      <c r="D1056" s="10" t="s">
        <v>28</v>
      </c>
      <c r="E1056" s="34">
        <v>20268802637</v>
      </c>
      <c r="F1056" s="10" t="s">
        <v>1447</v>
      </c>
      <c r="G1056" s="10" t="s">
        <v>1282</v>
      </c>
      <c r="H1056" s="10" t="s">
        <v>1266</v>
      </c>
      <c r="I1056" s="10" t="s">
        <v>1267</v>
      </c>
      <c r="J1056" s="10"/>
      <c r="K1056" s="10"/>
      <c r="L1056" s="10" t="s">
        <v>50</v>
      </c>
      <c r="M1056" s="10" t="s">
        <v>1448</v>
      </c>
      <c r="N1056" s="10" t="s">
        <v>1449</v>
      </c>
      <c r="O1056" s="11">
        <v>45933</v>
      </c>
      <c r="P1056" s="12">
        <v>30000</v>
      </c>
      <c r="Q1056" s="13">
        <v>0</v>
      </c>
      <c r="R1056" s="11">
        <v>44743</v>
      </c>
      <c r="S1056" s="11">
        <v>45107</v>
      </c>
      <c r="T1056" s="10" t="s">
        <v>759</v>
      </c>
      <c r="U1056" s="10" t="s">
        <v>760</v>
      </c>
      <c r="V1056" s="10" t="s">
        <v>55</v>
      </c>
      <c r="W1056" s="10" t="s">
        <v>56</v>
      </c>
      <c r="X1056" s="10" t="s">
        <v>57</v>
      </c>
    </row>
    <row r="1057" spans="1:24" ht="13.5" x14ac:dyDescent="0.25">
      <c r="A1057" t="s">
        <v>4996</v>
      </c>
      <c r="C1057" t="e">
        <v>#N/A</v>
      </c>
      <c r="D1057" s="10" t="s">
        <v>28</v>
      </c>
      <c r="E1057" s="34">
        <v>20261404067</v>
      </c>
      <c r="F1057" s="10" t="s">
        <v>2165</v>
      </c>
      <c r="G1057" s="10" t="s">
        <v>190</v>
      </c>
      <c r="H1057" s="10" t="s">
        <v>2166</v>
      </c>
      <c r="I1057" s="10" t="s">
        <v>2167</v>
      </c>
      <c r="J1057" s="10"/>
      <c r="K1057" s="10"/>
      <c r="L1057" s="10" t="s">
        <v>33</v>
      </c>
      <c r="M1057" s="10" t="s">
        <v>2168</v>
      </c>
      <c r="N1057" s="10" t="s">
        <v>2169</v>
      </c>
      <c r="O1057" s="11">
        <v>45933</v>
      </c>
      <c r="P1057" s="12">
        <v>34890</v>
      </c>
      <c r="Q1057" s="13">
        <v>0</v>
      </c>
      <c r="R1057" s="11">
        <v>45938</v>
      </c>
      <c r="S1057" s="11">
        <v>46302</v>
      </c>
      <c r="T1057" s="10" t="s">
        <v>537</v>
      </c>
      <c r="U1057" s="10" t="s">
        <v>538</v>
      </c>
      <c r="V1057" s="10" t="s">
        <v>198</v>
      </c>
      <c r="W1057" s="10" t="s">
        <v>199</v>
      </c>
      <c r="X1057" s="10" t="s">
        <v>200</v>
      </c>
    </row>
    <row r="1058" spans="1:24" ht="13.5" x14ac:dyDescent="0.25">
      <c r="A1058" t="s">
        <v>4996</v>
      </c>
      <c r="C1058" t="e">
        <v>#N/A</v>
      </c>
      <c r="D1058" s="10" t="s">
        <v>28</v>
      </c>
      <c r="E1058" s="34">
        <v>20261402883</v>
      </c>
      <c r="F1058" s="10" t="s">
        <v>2296</v>
      </c>
      <c r="G1058" s="10" t="s">
        <v>2286</v>
      </c>
      <c r="H1058" s="10" t="s">
        <v>2297</v>
      </c>
      <c r="I1058" s="10" t="s">
        <v>2298</v>
      </c>
      <c r="J1058" s="10"/>
      <c r="K1058" s="10"/>
      <c r="L1058" s="10" t="s">
        <v>321</v>
      </c>
      <c r="M1058" s="10" t="s">
        <v>2299</v>
      </c>
      <c r="N1058" s="10" t="s">
        <v>2300</v>
      </c>
      <c r="O1058" s="11">
        <v>45933</v>
      </c>
      <c r="P1058" s="12">
        <v>57276</v>
      </c>
      <c r="Q1058" s="13">
        <v>23865</v>
      </c>
      <c r="R1058" s="11">
        <v>45839</v>
      </c>
      <c r="S1058" s="11">
        <v>46203</v>
      </c>
      <c r="T1058" s="10" t="s">
        <v>324</v>
      </c>
      <c r="U1058" s="10" t="s">
        <v>325</v>
      </c>
      <c r="V1058" s="10" t="s">
        <v>232</v>
      </c>
      <c r="W1058" s="10" t="s">
        <v>233</v>
      </c>
      <c r="X1058" s="10" t="s">
        <v>296</v>
      </c>
    </row>
    <row r="1059" spans="1:24" ht="13.5" x14ac:dyDescent="0.25">
      <c r="A1059" t="s">
        <v>4996</v>
      </c>
      <c r="C1059" t="e">
        <v>#N/A</v>
      </c>
      <c r="D1059" s="10" t="s">
        <v>28</v>
      </c>
      <c r="E1059" s="34">
        <v>20261404876</v>
      </c>
      <c r="F1059" s="10" t="s">
        <v>2347</v>
      </c>
      <c r="G1059" s="10" t="s">
        <v>2286</v>
      </c>
      <c r="H1059" s="10" t="s">
        <v>2348</v>
      </c>
      <c r="I1059" s="10" t="s">
        <v>2349</v>
      </c>
      <c r="J1059" s="10"/>
      <c r="K1059" s="10"/>
      <c r="L1059" s="10" t="s">
        <v>409</v>
      </c>
      <c r="M1059" s="10" t="s">
        <v>2350</v>
      </c>
      <c r="N1059" s="10" t="s">
        <v>2351</v>
      </c>
      <c r="O1059" s="11">
        <v>45933</v>
      </c>
      <c r="P1059" s="12">
        <v>10250</v>
      </c>
      <c r="Q1059" s="13">
        <v>10250</v>
      </c>
      <c r="R1059" s="11">
        <v>45909</v>
      </c>
      <c r="S1059" s="11">
        <v>46203</v>
      </c>
      <c r="T1059" s="10" t="s">
        <v>801</v>
      </c>
      <c r="U1059" s="10" t="s">
        <v>802</v>
      </c>
      <c r="V1059" s="10" t="s">
        <v>38</v>
      </c>
      <c r="W1059" s="10" t="s">
        <v>39</v>
      </c>
      <c r="X1059" s="10" t="s">
        <v>234</v>
      </c>
    </row>
    <row r="1060" spans="1:24" ht="13.5" x14ac:dyDescent="0.25">
      <c r="A1060" t="s">
        <v>4996</v>
      </c>
      <c r="C1060" t="e">
        <v>#N/A</v>
      </c>
      <c r="D1060" s="10" t="s">
        <v>28</v>
      </c>
      <c r="E1060" s="34">
        <v>20268803126</v>
      </c>
      <c r="F1060" s="10" t="s">
        <v>3091</v>
      </c>
      <c r="G1060" s="10" t="s">
        <v>2977</v>
      </c>
      <c r="H1060" s="10" t="s">
        <v>3092</v>
      </c>
      <c r="I1060" s="10" t="s">
        <v>3093</v>
      </c>
      <c r="J1060" s="10"/>
      <c r="K1060" s="10"/>
      <c r="L1060" s="10" t="s">
        <v>33</v>
      </c>
      <c r="M1060" s="10" t="s">
        <v>3094</v>
      </c>
      <c r="N1060" s="10" t="s">
        <v>3095</v>
      </c>
      <c r="O1060" s="11">
        <v>45933</v>
      </c>
      <c r="P1060" s="12">
        <v>1927.5</v>
      </c>
      <c r="Q1060" s="13">
        <v>1927.5</v>
      </c>
      <c r="R1060" s="11">
        <v>45932</v>
      </c>
      <c r="S1060" s="11">
        <v>45959</v>
      </c>
      <c r="T1060" s="10" t="s">
        <v>801</v>
      </c>
      <c r="U1060" s="10" t="s">
        <v>802</v>
      </c>
      <c r="V1060" s="10" t="s">
        <v>434</v>
      </c>
      <c r="W1060" s="10" t="s">
        <v>435</v>
      </c>
      <c r="X1060" s="10" t="s">
        <v>296</v>
      </c>
    </row>
    <row r="1061" spans="1:24" ht="13.5" x14ac:dyDescent="0.25">
      <c r="A1061" t="s">
        <v>4996</v>
      </c>
      <c r="C1061" t="e">
        <v>#N/A</v>
      </c>
      <c r="D1061" s="10" t="s">
        <v>28</v>
      </c>
      <c r="E1061" s="34">
        <v>20268802766</v>
      </c>
      <c r="F1061" s="10" t="s">
        <v>4900</v>
      </c>
      <c r="G1061" s="10" t="s">
        <v>2977</v>
      </c>
      <c r="H1061" s="10" t="s">
        <v>4901</v>
      </c>
      <c r="I1061" s="10" t="s">
        <v>4902</v>
      </c>
      <c r="J1061" s="10"/>
      <c r="K1061" s="10"/>
      <c r="L1061" s="10" t="s">
        <v>50</v>
      </c>
      <c r="M1061" s="10" t="s">
        <v>4903</v>
      </c>
      <c r="N1061" s="10" t="s">
        <v>4904</v>
      </c>
      <c r="O1061" s="11">
        <v>45933</v>
      </c>
      <c r="P1061" s="12">
        <v>48883</v>
      </c>
      <c r="Q1061" s="13">
        <v>0</v>
      </c>
      <c r="R1061" s="11">
        <v>45931</v>
      </c>
      <c r="S1061" s="11">
        <v>46203</v>
      </c>
      <c r="T1061" s="10" t="s">
        <v>813</v>
      </c>
      <c r="U1061" s="10" t="s">
        <v>4720</v>
      </c>
      <c r="V1061" s="10" t="s">
        <v>813</v>
      </c>
      <c r="W1061" s="10" t="s">
        <v>814</v>
      </c>
      <c r="X1061" s="10" t="s">
        <v>234</v>
      </c>
    </row>
    <row r="1062" spans="1:24" ht="13.5" x14ac:dyDescent="0.25">
      <c r="A1062" t="s">
        <v>4996</v>
      </c>
      <c r="C1062" t="e">
        <v>#N/A</v>
      </c>
      <c r="D1062" s="10" t="s">
        <v>28</v>
      </c>
      <c r="E1062" s="34">
        <v>20261403466</v>
      </c>
      <c r="F1062" s="10" t="s">
        <v>497</v>
      </c>
      <c r="G1062" s="10" t="s">
        <v>471</v>
      </c>
      <c r="H1062" s="10" t="s">
        <v>498</v>
      </c>
      <c r="I1062" s="10" t="s">
        <v>499</v>
      </c>
      <c r="J1062" s="10"/>
      <c r="K1062" s="10" t="s">
        <v>460</v>
      </c>
      <c r="L1062" s="10" t="s">
        <v>33</v>
      </c>
      <c r="M1062" s="10" t="s">
        <v>500</v>
      </c>
      <c r="N1062" s="10" t="s">
        <v>501</v>
      </c>
      <c r="O1062" s="11">
        <v>45932</v>
      </c>
      <c r="P1062" s="12">
        <v>41299.19</v>
      </c>
      <c r="Q1062" s="13">
        <v>41299.19</v>
      </c>
      <c r="R1062" s="11">
        <v>45961</v>
      </c>
      <c r="S1062" s="11">
        <v>46203</v>
      </c>
      <c r="T1062" s="10" t="s">
        <v>324</v>
      </c>
      <c r="U1062" s="10" t="s">
        <v>325</v>
      </c>
      <c r="V1062" s="10" t="s">
        <v>434</v>
      </c>
      <c r="W1062" s="10" t="s">
        <v>435</v>
      </c>
      <c r="X1062" s="10" t="s">
        <v>296</v>
      </c>
    </row>
    <row r="1063" spans="1:24" ht="13.5" x14ac:dyDescent="0.25">
      <c r="A1063" t="s">
        <v>4996</v>
      </c>
      <c r="C1063" t="e">
        <v>#N/A</v>
      </c>
      <c r="D1063" s="10" t="s">
        <v>28</v>
      </c>
      <c r="E1063" s="34">
        <v>20268802729</v>
      </c>
      <c r="F1063" s="10" t="s">
        <v>1026</v>
      </c>
      <c r="G1063" s="10" t="s">
        <v>47</v>
      </c>
      <c r="H1063" s="10" t="s">
        <v>1027</v>
      </c>
      <c r="I1063" s="10" t="s">
        <v>1028</v>
      </c>
      <c r="J1063" s="10"/>
      <c r="K1063" s="10"/>
      <c r="L1063" s="10" t="s">
        <v>33</v>
      </c>
      <c r="M1063" s="10" t="s">
        <v>1029</v>
      </c>
      <c r="N1063" s="10" t="s">
        <v>1030</v>
      </c>
      <c r="O1063" s="11">
        <v>45932</v>
      </c>
      <c r="P1063" s="12">
        <v>198198.17</v>
      </c>
      <c r="Q1063" s="13">
        <v>198198.17</v>
      </c>
      <c r="R1063" s="11">
        <v>44711</v>
      </c>
      <c r="S1063" s="11">
        <v>44738</v>
      </c>
      <c r="T1063" s="10" t="s">
        <v>198</v>
      </c>
      <c r="U1063" s="10" t="s">
        <v>314</v>
      </c>
      <c r="V1063" s="10" t="s">
        <v>55</v>
      </c>
      <c r="W1063" s="10" t="s">
        <v>56</v>
      </c>
      <c r="X1063" s="10" t="s">
        <v>308</v>
      </c>
    </row>
    <row r="1064" spans="1:24" ht="13.5" x14ac:dyDescent="0.25">
      <c r="A1064" t="s">
        <v>4995</v>
      </c>
      <c r="B1064" t="s">
        <v>4984</v>
      </c>
      <c r="C1064" s="32" t="s">
        <v>4985</v>
      </c>
      <c r="D1064" s="10" t="s">
        <v>28</v>
      </c>
      <c r="E1064" s="34">
        <v>20268802076</v>
      </c>
      <c r="F1064" s="10" t="s">
        <v>1348</v>
      </c>
      <c r="G1064" s="10" t="s">
        <v>1282</v>
      </c>
      <c r="H1064" s="10" t="s">
        <v>1349</v>
      </c>
      <c r="I1064" s="10" t="s">
        <v>1350</v>
      </c>
      <c r="J1064" s="10"/>
      <c r="K1064" s="10"/>
      <c r="L1064" s="10" t="s">
        <v>50</v>
      </c>
      <c r="M1064" s="10" t="s">
        <v>1351</v>
      </c>
      <c r="N1064" s="10" t="s">
        <v>1352</v>
      </c>
      <c r="O1064" s="11">
        <v>45932</v>
      </c>
      <c r="P1064" s="12">
        <v>1148621</v>
      </c>
      <c r="Q1064" s="13">
        <v>1148620.98</v>
      </c>
      <c r="R1064" s="11">
        <v>44743</v>
      </c>
      <c r="S1064" s="11">
        <v>45107</v>
      </c>
      <c r="T1064" s="10" t="s">
        <v>759</v>
      </c>
      <c r="U1064" s="10" t="s">
        <v>760</v>
      </c>
      <c r="V1064" s="10" t="s">
        <v>55</v>
      </c>
      <c r="W1064" s="10" t="s">
        <v>56</v>
      </c>
      <c r="X1064" s="10" t="s">
        <v>57</v>
      </c>
    </row>
    <row r="1065" spans="1:24" ht="13.5" x14ac:dyDescent="0.25">
      <c r="A1065" t="s">
        <v>4995</v>
      </c>
      <c r="B1065" t="s">
        <v>4984</v>
      </c>
      <c r="C1065" s="32" t="s">
        <v>4985</v>
      </c>
      <c r="D1065" s="10" t="s">
        <v>28</v>
      </c>
      <c r="E1065" s="34">
        <v>20268803040</v>
      </c>
      <c r="F1065" s="10" t="s">
        <v>1588</v>
      </c>
      <c r="G1065" s="10" t="s">
        <v>1282</v>
      </c>
      <c r="H1065" s="10" t="s">
        <v>1589</v>
      </c>
      <c r="I1065" s="10" t="s">
        <v>1590</v>
      </c>
      <c r="J1065" s="10"/>
      <c r="K1065" s="10"/>
      <c r="L1065" s="10" t="s">
        <v>50</v>
      </c>
      <c r="M1065" s="10" t="s">
        <v>1591</v>
      </c>
      <c r="N1065" s="10" t="s">
        <v>1592</v>
      </c>
      <c r="O1065" s="11">
        <v>45932</v>
      </c>
      <c r="P1065" s="12">
        <v>18750</v>
      </c>
      <c r="Q1065" s="13">
        <v>0</v>
      </c>
      <c r="R1065" s="11">
        <v>45108</v>
      </c>
      <c r="S1065" s="11">
        <v>46203</v>
      </c>
      <c r="T1065" s="10" t="s">
        <v>1270</v>
      </c>
      <c r="U1065" s="10" t="s">
        <v>1271</v>
      </c>
      <c r="V1065" s="10" t="s">
        <v>55</v>
      </c>
      <c r="W1065" s="10" t="s">
        <v>56</v>
      </c>
      <c r="X1065" s="10" t="s">
        <v>57</v>
      </c>
    </row>
    <row r="1066" spans="1:24" ht="13.5" x14ac:dyDescent="0.25">
      <c r="A1066" t="s">
        <v>4996</v>
      </c>
      <c r="C1066" t="e">
        <v>#N/A</v>
      </c>
      <c r="D1066" s="10" t="s">
        <v>28</v>
      </c>
      <c r="E1066" s="34">
        <v>20261404771</v>
      </c>
      <c r="F1066" s="10" t="s">
        <v>2301</v>
      </c>
      <c r="G1066" s="10" t="s">
        <v>2286</v>
      </c>
      <c r="H1066" s="10" t="s">
        <v>2302</v>
      </c>
      <c r="I1066" s="10" t="s">
        <v>2303</v>
      </c>
      <c r="J1066" s="10" t="s">
        <v>319</v>
      </c>
      <c r="K1066" s="10" t="s">
        <v>320</v>
      </c>
      <c r="L1066" s="10" t="s">
        <v>33</v>
      </c>
      <c r="M1066" s="10" t="s">
        <v>2304</v>
      </c>
      <c r="N1066" s="10" t="s">
        <v>2305</v>
      </c>
      <c r="O1066" s="11">
        <v>45932</v>
      </c>
      <c r="P1066" s="12">
        <v>19983.04</v>
      </c>
      <c r="Q1066" s="13">
        <v>0</v>
      </c>
      <c r="R1066" s="11">
        <v>45839</v>
      </c>
      <c r="S1066" s="11">
        <v>46203</v>
      </c>
      <c r="T1066" s="10" t="s">
        <v>801</v>
      </c>
      <c r="U1066" s="10" t="s">
        <v>802</v>
      </c>
      <c r="V1066" s="10" t="s">
        <v>434</v>
      </c>
      <c r="W1066" s="10" t="s">
        <v>435</v>
      </c>
      <c r="X1066" s="10" t="s">
        <v>296</v>
      </c>
    </row>
    <row r="1067" spans="1:24" ht="13.5" x14ac:dyDescent="0.25">
      <c r="A1067" t="s">
        <v>4996</v>
      </c>
      <c r="C1067" t="e">
        <v>#N/A</v>
      </c>
      <c r="D1067" s="10" t="s">
        <v>28</v>
      </c>
      <c r="E1067" s="34">
        <v>20261404772</v>
      </c>
      <c r="F1067" s="10" t="s">
        <v>2306</v>
      </c>
      <c r="G1067" s="10" t="s">
        <v>2286</v>
      </c>
      <c r="H1067" s="10" t="s">
        <v>2307</v>
      </c>
      <c r="I1067" s="10" t="s">
        <v>2308</v>
      </c>
      <c r="J1067" s="10"/>
      <c r="K1067" s="10"/>
      <c r="L1067" s="10" t="s">
        <v>33</v>
      </c>
      <c r="M1067" s="10" t="s">
        <v>2309</v>
      </c>
      <c r="N1067" s="10" t="s">
        <v>2310</v>
      </c>
      <c r="O1067" s="11">
        <v>45932</v>
      </c>
      <c r="P1067" s="12">
        <v>19737</v>
      </c>
      <c r="Q1067" s="13">
        <v>19737</v>
      </c>
      <c r="R1067" s="11">
        <v>45918</v>
      </c>
      <c r="S1067" s="11">
        <v>46203</v>
      </c>
      <c r="T1067" s="10" t="s">
        <v>801</v>
      </c>
      <c r="U1067" s="10" t="s">
        <v>802</v>
      </c>
      <c r="V1067" s="10" t="s">
        <v>434</v>
      </c>
      <c r="W1067" s="10" t="s">
        <v>435</v>
      </c>
      <c r="X1067" s="10" t="s">
        <v>296</v>
      </c>
    </row>
    <row r="1068" spans="1:24" ht="13.5" x14ac:dyDescent="0.25">
      <c r="A1068" t="s">
        <v>4996</v>
      </c>
      <c r="C1068" t="e">
        <v>#N/A</v>
      </c>
      <c r="D1068" s="10" t="s">
        <v>28</v>
      </c>
      <c r="E1068" s="34">
        <v>20261404773</v>
      </c>
      <c r="F1068" s="10" t="s">
        <v>2311</v>
      </c>
      <c r="G1068" s="10" t="s">
        <v>2286</v>
      </c>
      <c r="H1068" s="10" t="s">
        <v>2312</v>
      </c>
      <c r="I1068" s="10" t="s">
        <v>2313</v>
      </c>
      <c r="J1068" s="10"/>
      <c r="K1068" s="10"/>
      <c r="L1068" s="10" t="s">
        <v>50</v>
      </c>
      <c r="M1068" s="10" t="s">
        <v>2314</v>
      </c>
      <c r="N1068" s="10" t="s">
        <v>2315</v>
      </c>
      <c r="O1068" s="11">
        <v>45932</v>
      </c>
      <c r="P1068" s="12">
        <v>17370</v>
      </c>
      <c r="Q1068" s="13">
        <v>17370</v>
      </c>
      <c r="R1068" s="11">
        <v>45839</v>
      </c>
      <c r="S1068" s="11">
        <v>46203</v>
      </c>
      <c r="T1068" s="10" t="s">
        <v>801</v>
      </c>
      <c r="U1068" s="10" t="s">
        <v>802</v>
      </c>
      <c r="V1068" s="10" t="s">
        <v>38</v>
      </c>
      <c r="W1068" s="10" t="s">
        <v>39</v>
      </c>
      <c r="X1068" s="10" t="s">
        <v>234</v>
      </c>
    </row>
    <row r="1069" spans="1:24" ht="13.5" x14ac:dyDescent="0.25">
      <c r="A1069" t="s">
        <v>4996</v>
      </c>
      <c r="C1069" t="e">
        <v>#N/A</v>
      </c>
      <c r="D1069" s="10" t="s">
        <v>28</v>
      </c>
      <c r="E1069" s="34">
        <v>20261404774</v>
      </c>
      <c r="F1069" s="10" t="s">
        <v>2316</v>
      </c>
      <c r="G1069" s="10" t="s">
        <v>2286</v>
      </c>
      <c r="H1069" s="10" t="s">
        <v>2317</v>
      </c>
      <c r="I1069" s="10" t="s">
        <v>2318</v>
      </c>
      <c r="J1069" s="10" t="s">
        <v>319</v>
      </c>
      <c r="K1069" s="10" t="s">
        <v>320</v>
      </c>
      <c r="L1069" s="10" t="s">
        <v>33</v>
      </c>
      <c r="M1069" s="10" t="s">
        <v>2319</v>
      </c>
      <c r="N1069" s="10" t="s">
        <v>2320</v>
      </c>
      <c r="O1069" s="11">
        <v>45932</v>
      </c>
      <c r="P1069" s="12">
        <v>19800</v>
      </c>
      <c r="Q1069" s="13">
        <v>0</v>
      </c>
      <c r="R1069" s="11">
        <v>45915</v>
      </c>
      <c r="S1069" s="11">
        <v>46022</v>
      </c>
      <c r="T1069" s="10" t="s">
        <v>801</v>
      </c>
      <c r="U1069" s="10" t="s">
        <v>802</v>
      </c>
      <c r="V1069" s="10" t="s">
        <v>38</v>
      </c>
      <c r="W1069" s="10" t="s">
        <v>39</v>
      </c>
      <c r="X1069" s="10" t="s">
        <v>234</v>
      </c>
    </row>
    <row r="1070" spans="1:24" ht="13.5" x14ac:dyDescent="0.25">
      <c r="A1070" t="s">
        <v>4996</v>
      </c>
      <c r="C1070" t="e">
        <v>#N/A</v>
      </c>
      <c r="D1070" s="10" t="s">
        <v>28</v>
      </c>
      <c r="E1070" s="34">
        <v>20261404775</v>
      </c>
      <c r="F1070" s="10" t="s">
        <v>2321</v>
      </c>
      <c r="G1070" s="10" t="s">
        <v>2286</v>
      </c>
      <c r="H1070" s="10" t="s">
        <v>2322</v>
      </c>
      <c r="I1070" s="10" t="s">
        <v>2323</v>
      </c>
      <c r="J1070" s="10"/>
      <c r="K1070" s="10"/>
      <c r="L1070" s="10" t="s">
        <v>33</v>
      </c>
      <c r="M1070" s="10" t="s">
        <v>2324</v>
      </c>
      <c r="N1070" s="10" t="s">
        <v>2325</v>
      </c>
      <c r="O1070" s="11">
        <v>45932</v>
      </c>
      <c r="P1070" s="12">
        <v>14020</v>
      </c>
      <c r="Q1070" s="13">
        <v>1665</v>
      </c>
      <c r="R1070" s="11">
        <v>45929</v>
      </c>
      <c r="S1070" s="11">
        <v>46203</v>
      </c>
      <c r="T1070" s="10" t="s">
        <v>801</v>
      </c>
      <c r="U1070" s="10" t="s">
        <v>802</v>
      </c>
      <c r="V1070" s="10" t="s">
        <v>38</v>
      </c>
      <c r="W1070" s="10" t="s">
        <v>39</v>
      </c>
      <c r="X1070" s="10" t="s">
        <v>234</v>
      </c>
    </row>
    <row r="1071" spans="1:24" ht="13.5" x14ac:dyDescent="0.25">
      <c r="A1071" t="s">
        <v>4996</v>
      </c>
      <c r="C1071" t="e">
        <v>#N/A</v>
      </c>
      <c r="D1071" s="10" t="s">
        <v>28</v>
      </c>
      <c r="E1071" s="34">
        <v>20261404779</v>
      </c>
      <c r="F1071" s="10" t="s">
        <v>2331</v>
      </c>
      <c r="G1071" s="10" t="s">
        <v>2286</v>
      </c>
      <c r="H1071" s="10" t="s">
        <v>2332</v>
      </c>
      <c r="I1071" s="10" t="s">
        <v>2333</v>
      </c>
      <c r="J1071" s="10" t="s">
        <v>319</v>
      </c>
      <c r="K1071" s="10" t="s">
        <v>320</v>
      </c>
      <c r="L1071" s="10" t="s">
        <v>33</v>
      </c>
      <c r="M1071" s="10" t="s">
        <v>2334</v>
      </c>
      <c r="N1071" s="10" t="s">
        <v>2335</v>
      </c>
      <c r="O1071" s="11">
        <v>45932</v>
      </c>
      <c r="P1071" s="12">
        <v>19984.04</v>
      </c>
      <c r="Q1071" s="13">
        <v>19984.04</v>
      </c>
      <c r="R1071" s="11">
        <v>45925</v>
      </c>
      <c r="S1071" s="11">
        <v>46203</v>
      </c>
      <c r="T1071" s="10" t="s">
        <v>801</v>
      </c>
      <c r="U1071" s="10" t="s">
        <v>802</v>
      </c>
      <c r="V1071" s="10" t="s">
        <v>434</v>
      </c>
      <c r="W1071" s="10" t="s">
        <v>435</v>
      </c>
      <c r="X1071" s="10" t="s">
        <v>296</v>
      </c>
    </row>
    <row r="1072" spans="1:24" ht="13.5" x14ac:dyDescent="0.25">
      <c r="A1072" t="s">
        <v>4996</v>
      </c>
      <c r="C1072" t="e">
        <v>#N/A</v>
      </c>
      <c r="D1072" s="10" t="s">
        <v>28</v>
      </c>
      <c r="E1072" s="34">
        <v>20261404780</v>
      </c>
      <c r="F1072" s="10" t="s">
        <v>2336</v>
      </c>
      <c r="G1072" s="10" t="s">
        <v>2286</v>
      </c>
      <c r="H1072" s="10" t="s">
        <v>2337</v>
      </c>
      <c r="I1072" s="10" t="s">
        <v>2338</v>
      </c>
      <c r="J1072" s="10"/>
      <c r="K1072" s="10"/>
      <c r="L1072" s="10" t="s">
        <v>33</v>
      </c>
      <c r="M1072" s="10" t="s">
        <v>2339</v>
      </c>
      <c r="N1072" s="10" t="s">
        <v>2340</v>
      </c>
      <c r="O1072" s="11">
        <v>45932</v>
      </c>
      <c r="P1072" s="12">
        <v>19992.16</v>
      </c>
      <c r="Q1072" s="13">
        <v>19992.16</v>
      </c>
      <c r="R1072" s="11">
        <v>45896</v>
      </c>
      <c r="S1072" s="11">
        <v>46203</v>
      </c>
      <c r="T1072" s="10" t="s">
        <v>801</v>
      </c>
      <c r="U1072" s="10" t="s">
        <v>802</v>
      </c>
      <c r="V1072" s="10" t="s">
        <v>434</v>
      </c>
      <c r="W1072" s="10" t="s">
        <v>435</v>
      </c>
      <c r="X1072" s="10" t="s">
        <v>296</v>
      </c>
    </row>
    <row r="1073" spans="1:24" ht="13.5" x14ac:dyDescent="0.25">
      <c r="A1073" t="s">
        <v>4996</v>
      </c>
      <c r="C1073" t="e">
        <v>#N/A</v>
      </c>
      <c r="D1073" s="10" t="s">
        <v>28</v>
      </c>
      <c r="E1073" s="34">
        <v>20261404781</v>
      </c>
      <c r="F1073" s="10" t="s">
        <v>2341</v>
      </c>
      <c r="G1073" s="10" t="s">
        <v>2286</v>
      </c>
      <c r="H1073" s="10" t="s">
        <v>2342</v>
      </c>
      <c r="I1073" s="10" t="s">
        <v>2343</v>
      </c>
      <c r="J1073" s="10"/>
      <c r="K1073" s="10"/>
      <c r="L1073" s="10" t="s">
        <v>2344</v>
      </c>
      <c r="M1073" s="10" t="s">
        <v>2345</v>
      </c>
      <c r="N1073" s="10" t="s">
        <v>2346</v>
      </c>
      <c r="O1073" s="11">
        <v>45932</v>
      </c>
      <c r="P1073" s="12">
        <v>20000</v>
      </c>
      <c r="Q1073" s="13">
        <v>0</v>
      </c>
      <c r="R1073" s="11">
        <v>45845</v>
      </c>
      <c r="S1073" s="11">
        <v>46203</v>
      </c>
      <c r="T1073" s="10" t="s">
        <v>801</v>
      </c>
      <c r="U1073" s="10" t="s">
        <v>802</v>
      </c>
      <c r="V1073" s="10" t="s">
        <v>38</v>
      </c>
      <c r="W1073" s="10" t="s">
        <v>39</v>
      </c>
      <c r="X1073" s="10" t="s">
        <v>234</v>
      </c>
    </row>
    <row r="1074" spans="1:24" ht="13.5" x14ac:dyDescent="0.25">
      <c r="A1074" t="s">
        <v>4996</v>
      </c>
      <c r="C1074" t="e">
        <v>#N/A</v>
      </c>
      <c r="D1074" s="10" t="s">
        <v>28</v>
      </c>
      <c r="E1074" s="34">
        <v>20268802960</v>
      </c>
      <c r="F1074" s="10" t="s">
        <v>3018</v>
      </c>
      <c r="G1074" s="10" t="s">
        <v>2977</v>
      </c>
      <c r="H1074" s="10" t="s">
        <v>3019</v>
      </c>
      <c r="I1074" s="10" t="s">
        <v>3020</v>
      </c>
      <c r="J1074" s="10" t="s">
        <v>319</v>
      </c>
      <c r="K1074" s="10" t="s">
        <v>320</v>
      </c>
      <c r="L1074" s="10" t="s">
        <v>33</v>
      </c>
      <c r="M1074" s="10" t="s">
        <v>3021</v>
      </c>
      <c r="N1074" s="10" t="s">
        <v>3022</v>
      </c>
      <c r="O1074" s="11">
        <v>45932</v>
      </c>
      <c r="P1074" s="12">
        <v>2984</v>
      </c>
      <c r="Q1074" s="13">
        <v>2984</v>
      </c>
      <c r="R1074" s="11">
        <v>45925</v>
      </c>
      <c r="S1074" s="11">
        <v>45992</v>
      </c>
      <c r="T1074" s="10" t="s">
        <v>801</v>
      </c>
      <c r="U1074" s="10" t="s">
        <v>802</v>
      </c>
      <c r="V1074" s="10" t="s">
        <v>434</v>
      </c>
      <c r="W1074" s="10" t="s">
        <v>435</v>
      </c>
      <c r="X1074" s="10" t="s">
        <v>296</v>
      </c>
    </row>
    <row r="1075" spans="1:24" ht="13.5" x14ac:dyDescent="0.25">
      <c r="A1075" t="s">
        <v>4996</v>
      </c>
      <c r="C1075" t="e">
        <v>#N/A</v>
      </c>
      <c r="D1075" s="10" t="s">
        <v>28</v>
      </c>
      <c r="E1075" s="34">
        <v>20268803050</v>
      </c>
      <c r="F1075" s="10" t="s">
        <v>3043</v>
      </c>
      <c r="G1075" s="10" t="s">
        <v>2977</v>
      </c>
      <c r="H1075" s="10" t="s">
        <v>3044</v>
      </c>
      <c r="I1075" s="10" t="s">
        <v>3045</v>
      </c>
      <c r="J1075" s="10" t="s">
        <v>319</v>
      </c>
      <c r="K1075" s="10" t="s">
        <v>320</v>
      </c>
      <c r="L1075" s="10" t="s">
        <v>33</v>
      </c>
      <c r="M1075" s="10" t="s">
        <v>3046</v>
      </c>
      <c r="N1075" s="10" t="s">
        <v>3047</v>
      </c>
      <c r="O1075" s="11">
        <v>45932</v>
      </c>
      <c r="P1075" s="12">
        <v>17098.259999999998</v>
      </c>
      <c r="Q1075" s="13">
        <v>17098.259999999998</v>
      </c>
      <c r="R1075" s="11">
        <v>45936</v>
      </c>
      <c r="S1075" s="11">
        <v>46021</v>
      </c>
      <c r="T1075" s="10" t="s">
        <v>801</v>
      </c>
      <c r="U1075" s="10" t="s">
        <v>802</v>
      </c>
      <c r="V1075" s="10" t="s">
        <v>38</v>
      </c>
      <c r="W1075" s="10" t="s">
        <v>39</v>
      </c>
      <c r="X1075" s="10" t="s">
        <v>234</v>
      </c>
    </row>
    <row r="1076" spans="1:24" ht="13.5" x14ac:dyDescent="0.25">
      <c r="A1076" t="s">
        <v>4996</v>
      </c>
      <c r="C1076" t="e">
        <v>#N/A</v>
      </c>
      <c r="D1076" s="10" t="s">
        <v>28</v>
      </c>
      <c r="E1076" s="34">
        <v>20268803074</v>
      </c>
      <c r="F1076" s="10" t="s">
        <v>3048</v>
      </c>
      <c r="G1076" s="10" t="s">
        <v>2977</v>
      </c>
      <c r="H1076" s="10" t="s">
        <v>3049</v>
      </c>
      <c r="I1076" s="10" t="s">
        <v>3050</v>
      </c>
      <c r="J1076" s="10" t="s">
        <v>319</v>
      </c>
      <c r="K1076" s="10" t="s">
        <v>320</v>
      </c>
      <c r="L1076" s="10" t="s">
        <v>33</v>
      </c>
      <c r="M1076" s="10" t="s">
        <v>3051</v>
      </c>
      <c r="N1076" s="10" t="s">
        <v>3052</v>
      </c>
      <c r="O1076" s="11">
        <v>45932</v>
      </c>
      <c r="P1076" s="12">
        <v>7080</v>
      </c>
      <c r="Q1076" s="13">
        <v>7080</v>
      </c>
      <c r="R1076" s="11">
        <v>45932</v>
      </c>
      <c r="S1076" s="11">
        <v>45991</v>
      </c>
      <c r="T1076" s="10" t="s">
        <v>801</v>
      </c>
      <c r="U1076" s="10" t="s">
        <v>802</v>
      </c>
      <c r="V1076" s="10" t="s">
        <v>434</v>
      </c>
      <c r="W1076" s="10" t="s">
        <v>435</v>
      </c>
      <c r="X1076" s="10" t="s">
        <v>296</v>
      </c>
    </row>
    <row r="1077" spans="1:24" ht="13.5" x14ac:dyDescent="0.25">
      <c r="A1077" t="s">
        <v>4996</v>
      </c>
      <c r="C1077" t="e">
        <v>#N/A</v>
      </c>
      <c r="D1077" s="10" t="s">
        <v>28</v>
      </c>
      <c r="E1077" s="34">
        <v>20268803077</v>
      </c>
      <c r="F1077" s="10" t="s">
        <v>3053</v>
      </c>
      <c r="G1077" s="10" t="s">
        <v>2977</v>
      </c>
      <c r="H1077" s="10" t="s">
        <v>3054</v>
      </c>
      <c r="I1077" s="10" t="s">
        <v>3055</v>
      </c>
      <c r="J1077" s="10"/>
      <c r="K1077" s="10"/>
      <c r="L1077" s="10" t="s">
        <v>431</v>
      </c>
      <c r="M1077" s="10" t="s">
        <v>3056</v>
      </c>
      <c r="N1077" s="10" t="s">
        <v>3057</v>
      </c>
      <c r="O1077" s="11">
        <v>45932</v>
      </c>
      <c r="P1077" s="12">
        <v>8440</v>
      </c>
      <c r="Q1077" s="13">
        <v>4220</v>
      </c>
      <c r="R1077" s="11">
        <v>45931</v>
      </c>
      <c r="S1077" s="11">
        <v>45941</v>
      </c>
      <c r="T1077" s="10" t="s">
        <v>801</v>
      </c>
      <c r="U1077" s="10" t="s">
        <v>802</v>
      </c>
      <c r="V1077" s="10" t="s">
        <v>38</v>
      </c>
      <c r="W1077" s="10" t="s">
        <v>39</v>
      </c>
      <c r="X1077" s="10" t="s">
        <v>234</v>
      </c>
    </row>
    <row r="1078" spans="1:24" ht="13.5" x14ac:dyDescent="0.25">
      <c r="A1078" t="s">
        <v>4996</v>
      </c>
      <c r="C1078" t="e">
        <v>#N/A</v>
      </c>
      <c r="D1078" s="10" t="s">
        <v>28</v>
      </c>
      <c r="E1078" s="34">
        <v>20268803091</v>
      </c>
      <c r="F1078" s="10" t="s">
        <v>3058</v>
      </c>
      <c r="G1078" s="10" t="s">
        <v>2977</v>
      </c>
      <c r="H1078" s="10" t="s">
        <v>3059</v>
      </c>
      <c r="I1078" s="10" t="s">
        <v>3060</v>
      </c>
      <c r="J1078" s="10"/>
      <c r="K1078" s="10"/>
      <c r="L1078" s="10" t="s">
        <v>33</v>
      </c>
      <c r="M1078" s="10" t="s">
        <v>3061</v>
      </c>
      <c r="N1078" s="10" t="s">
        <v>3062</v>
      </c>
      <c r="O1078" s="11">
        <v>45932</v>
      </c>
      <c r="P1078" s="12">
        <v>18117.7</v>
      </c>
      <c r="Q1078" s="13">
        <v>18117.7</v>
      </c>
      <c r="R1078" s="11">
        <v>45934</v>
      </c>
      <c r="S1078" s="11">
        <v>45961</v>
      </c>
      <c r="T1078" s="10" t="s">
        <v>801</v>
      </c>
      <c r="U1078" s="10" t="s">
        <v>802</v>
      </c>
      <c r="V1078" s="10" t="s">
        <v>38</v>
      </c>
      <c r="W1078" s="10" t="s">
        <v>39</v>
      </c>
      <c r="X1078" s="10" t="s">
        <v>234</v>
      </c>
    </row>
    <row r="1079" spans="1:24" ht="13.5" x14ac:dyDescent="0.25">
      <c r="A1079" t="s">
        <v>4996</v>
      </c>
      <c r="C1079" t="e">
        <v>#N/A</v>
      </c>
      <c r="D1079" s="10" t="s">
        <v>28</v>
      </c>
      <c r="E1079" s="34">
        <v>20268803094</v>
      </c>
      <c r="F1079" s="10" t="s">
        <v>3063</v>
      </c>
      <c r="G1079" s="10" t="s">
        <v>2977</v>
      </c>
      <c r="H1079" s="10" t="s">
        <v>3064</v>
      </c>
      <c r="I1079" s="10" t="s">
        <v>3065</v>
      </c>
      <c r="J1079" s="10"/>
      <c r="K1079" s="10"/>
      <c r="L1079" s="10" t="s">
        <v>352</v>
      </c>
      <c r="M1079" s="10" t="s">
        <v>3066</v>
      </c>
      <c r="N1079" s="10" t="s">
        <v>3067</v>
      </c>
      <c r="O1079" s="11">
        <v>45932</v>
      </c>
      <c r="P1079" s="12">
        <v>9849.7999999999993</v>
      </c>
      <c r="Q1079" s="13">
        <v>0</v>
      </c>
      <c r="R1079" s="11">
        <v>45932</v>
      </c>
      <c r="S1079" s="11">
        <v>45986</v>
      </c>
      <c r="T1079" s="10" t="s">
        <v>801</v>
      </c>
      <c r="U1079" s="10" t="s">
        <v>802</v>
      </c>
      <c r="V1079" s="10" t="s">
        <v>434</v>
      </c>
      <c r="W1079" s="10" t="s">
        <v>435</v>
      </c>
      <c r="X1079" s="10" t="s">
        <v>296</v>
      </c>
    </row>
    <row r="1080" spans="1:24" ht="13.5" x14ac:dyDescent="0.25">
      <c r="A1080" t="s">
        <v>4996</v>
      </c>
      <c r="C1080" t="e">
        <v>#N/A</v>
      </c>
      <c r="D1080" s="10" t="s">
        <v>28</v>
      </c>
      <c r="E1080" s="34">
        <v>20268803096</v>
      </c>
      <c r="F1080" s="10" t="s">
        <v>3068</v>
      </c>
      <c r="G1080" s="10" t="s">
        <v>2977</v>
      </c>
      <c r="H1080" s="10" t="s">
        <v>626</v>
      </c>
      <c r="I1080" s="10" t="s">
        <v>627</v>
      </c>
      <c r="J1080" s="10"/>
      <c r="K1080" s="10" t="s">
        <v>193</v>
      </c>
      <c r="L1080" s="10" t="s">
        <v>33</v>
      </c>
      <c r="M1080" s="10" t="s">
        <v>3069</v>
      </c>
      <c r="N1080" s="10" t="s">
        <v>3070</v>
      </c>
      <c r="O1080" s="11">
        <v>45932</v>
      </c>
      <c r="P1080" s="12">
        <v>19995</v>
      </c>
      <c r="Q1080" s="13">
        <v>19995</v>
      </c>
      <c r="R1080" s="11">
        <v>45932</v>
      </c>
      <c r="S1080" s="11">
        <v>45962</v>
      </c>
      <c r="T1080" s="10" t="s">
        <v>801</v>
      </c>
      <c r="U1080" s="10" t="s">
        <v>802</v>
      </c>
      <c r="V1080" s="10" t="s">
        <v>434</v>
      </c>
      <c r="W1080" s="10" t="s">
        <v>435</v>
      </c>
      <c r="X1080" s="10" t="s">
        <v>296</v>
      </c>
    </row>
    <row r="1081" spans="1:24" ht="13.5" x14ac:dyDescent="0.25">
      <c r="A1081" t="s">
        <v>4996</v>
      </c>
      <c r="C1081" t="e">
        <v>#N/A</v>
      </c>
      <c r="D1081" s="10" t="s">
        <v>28</v>
      </c>
      <c r="E1081" s="34">
        <v>20268803098</v>
      </c>
      <c r="F1081" s="10" t="s">
        <v>3071</v>
      </c>
      <c r="G1081" s="10" t="s">
        <v>2977</v>
      </c>
      <c r="H1081" s="10" t="s">
        <v>3072</v>
      </c>
      <c r="I1081" s="10" t="s">
        <v>3073</v>
      </c>
      <c r="J1081" s="10"/>
      <c r="K1081" s="10"/>
      <c r="L1081" s="10" t="s">
        <v>33</v>
      </c>
      <c r="M1081" s="10" t="s">
        <v>3074</v>
      </c>
      <c r="N1081" s="10" t="s">
        <v>3075</v>
      </c>
      <c r="O1081" s="11">
        <v>45932</v>
      </c>
      <c r="P1081" s="12">
        <v>10520</v>
      </c>
      <c r="Q1081" s="13">
        <v>10520</v>
      </c>
      <c r="R1081" s="11">
        <v>45932</v>
      </c>
      <c r="S1081" s="11">
        <v>45975</v>
      </c>
      <c r="T1081" s="10" t="s">
        <v>801</v>
      </c>
      <c r="U1081" s="10" t="s">
        <v>802</v>
      </c>
      <c r="V1081" s="10" t="s">
        <v>434</v>
      </c>
      <c r="W1081" s="10" t="s">
        <v>435</v>
      </c>
      <c r="X1081" s="10" t="s">
        <v>296</v>
      </c>
    </row>
    <row r="1082" spans="1:24" ht="13.5" x14ac:dyDescent="0.25">
      <c r="A1082" t="s">
        <v>4996</v>
      </c>
      <c r="C1082" t="e">
        <v>#N/A</v>
      </c>
      <c r="D1082" s="10" t="s">
        <v>28</v>
      </c>
      <c r="E1082" s="34">
        <v>20268803101</v>
      </c>
      <c r="F1082" s="10" t="s">
        <v>3076</v>
      </c>
      <c r="G1082" s="10" t="s">
        <v>2977</v>
      </c>
      <c r="H1082" s="10" t="s">
        <v>3077</v>
      </c>
      <c r="I1082" s="10" t="s">
        <v>3078</v>
      </c>
      <c r="J1082" s="10"/>
      <c r="K1082" s="10"/>
      <c r="L1082" s="10" t="s">
        <v>33</v>
      </c>
      <c r="M1082" s="10" t="s">
        <v>3079</v>
      </c>
      <c r="N1082" s="10" t="s">
        <v>3080</v>
      </c>
      <c r="O1082" s="11">
        <v>45932</v>
      </c>
      <c r="P1082" s="12">
        <v>1780</v>
      </c>
      <c r="Q1082" s="13">
        <v>0</v>
      </c>
      <c r="R1082" s="11">
        <v>45932</v>
      </c>
      <c r="S1082" s="11">
        <v>45959</v>
      </c>
      <c r="T1082" s="10" t="s">
        <v>801</v>
      </c>
      <c r="U1082" s="10" t="s">
        <v>802</v>
      </c>
      <c r="V1082" s="10" t="s">
        <v>38</v>
      </c>
      <c r="W1082" s="10" t="s">
        <v>39</v>
      </c>
      <c r="X1082" s="10" t="s">
        <v>234</v>
      </c>
    </row>
    <row r="1083" spans="1:24" ht="13.5" x14ac:dyDescent="0.25">
      <c r="A1083" t="s">
        <v>4996</v>
      </c>
      <c r="C1083" t="e">
        <v>#N/A</v>
      </c>
      <c r="D1083" s="10" t="s">
        <v>28</v>
      </c>
      <c r="E1083" s="34">
        <v>20268803102</v>
      </c>
      <c r="F1083" s="10" t="s">
        <v>3081</v>
      </c>
      <c r="G1083" s="10" t="s">
        <v>2977</v>
      </c>
      <c r="H1083" s="10" t="s">
        <v>3082</v>
      </c>
      <c r="I1083" s="10" t="s">
        <v>3083</v>
      </c>
      <c r="J1083" s="10"/>
      <c r="K1083" s="10"/>
      <c r="L1083" s="10" t="s">
        <v>33</v>
      </c>
      <c r="M1083" s="10" t="s">
        <v>3084</v>
      </c>
      <c r="N1083" s="10" t="s">
        <v>3085</v>
      </c>
      <c r="O1083" s="11">
        <v>45932</v>
      </c>
      <c r="P1083" s="12">
        <v>7831.89</v>
      </c>
      <c r="Q1083" s="13">
        <v>7831.89</v>
      </c>
      <c r="R1083" s="11">
        <v>45932</v>
      </c>
      <c r="S1083" s="11">
        <v>45974</v>
      </c>
      <c r="T1083" s="10" t="s">
        <v>801</v>
      </c>
      <c r="U1083" s="10" t="s">
        <v>802</v>
      </c>
      <c r="V1083" s="10" t="s">
        <v>434</v>
      </c>
      <c r="W1083" s="10" t="s">
        <v>435</v>
      </c>
      <c r="X1083" s="10" t="s">
        <v>296</v>
      </c>
    </row>
    <row r="1084" spans="1:24" ht="13.5" x14ac:dyDescent="0.25">
      <c r="A1084" t="s">
        <v>4996</v>
      </c>
      <c r="C1084" t="e">
        <v>#N/A</v>
      </c>
      <c r="D1084" s="10" t="s">
        <v>28</v>
      </c>
      <c r="E1084" s="34">
        <v>20268803103</v>
      </c>
      <c r="F1084" s="10" t="s">
        <v>3086</v>
      </c>
      <c r="G1084" s="10" t="s">
        <v>2977</v>
      </c>
      <c r="H1084" s="10" t="s">
        <v>3087</v>
      </c>
      <c r="I1084" s="10" t="s">
        <v>3088</v>
      </c>
      <c r="J1084" s="10"/>
      <c r="K1084" s="10"/>
      <c r="L1084" s="10" t="s">
        <v>33</v>
      </c>
      <c r="M1084" s="10" t="s">
        <v>3089</v>
      </c>
      <c r="N1084" s="10" t="s">
        <v>3090</v>
      </c>
      <c r="O1084" s="11">
        <v>45932</v>
      </c>
      <c r="P1084" s="12">
        <v>14950.76</v>
      </c>
      <c r="Q1084" s="13">
        <v>14950.76</v>
      </c>
      <c r="R1084" s="11">
        <v>45932</v>
      </c>
      <c r="S1084" s="11">
        <v>45975</v>
      </c>
      <c r="T1084" s="10" t="s">
        <v>801</v>
      </c>
      <c r="U1084" s="10" t="s">
        <v>802</v>
      </c>
      <c r="V1084" s="10" t="s">
        <v>434</v>
      </c>
      <c r="W1084" s="10" t="s">
        <v>435</v>
      </c>
      <c r="X1084" s="10" t="s">
        <v>296</v>
      </c>
    </row>
    <row r="1085" spans="1:24" ht="13.5" x14ac:dyDescent="0.25">
      <c r="A1085" t="s">
        <v>4996</v>
      </c>
      <c r="C1085" t="e">
        <v>#N/A</v>
      </c>
      <c r="D1085" s="10" t="s">
        <v>3994</v>
      </c>
      <c r="E1085" s="34">
        <v>20268200843</v>
      </c>
      <c r="F1085" s="10" t="s">
        <v>3995</v>
      </c>
      <c r="G1085" s="10" t="s">
        <v>280</v>
      </c>
      <c r="H1085" s="10" t="s">
        <v>4031</v>
      </c>
      <c r="I1085" s="10" t="s">
        <v>4032</v>
      </c>
      <c r="J1085" s="10"/>
      <c r="K1085" s="10"/>
      <c r="L1085" s="10" t="s">
        <v>431</v>
      </c>
      <c r="M1085" s="10" t="s">
        <v>4040</v>
      </c>
      <c r="N1085" s="10" t="s">
        <v>4024</v>
      </c>
      <c r="O1085" s="11">
        <v>45932</v>
      </c>
      <c r="P1085" s="12">
        <v>12800</v>
      </c>
      <c r="Q1085" s="13">
        <v>0</v>
      </c>
      <c r="R1085" s="11">
        <v>45942</v>
      </c>
      <c r="S1085" s="11">
        <v>47403</v>
      </c>
      <c r="T1085" s="10" t="s">
        <v>4000</v>
      </c>
      <c r="U1085" s="10" t="s">
        <v>4001</v>
      </c>
      <c r="V1085" s="10" t="s">
        <v>2173</v>
      </c>
      <c r="W1085" s="10" t="s">
        <v>4002</v>
      </c>
      <c r="X1085" s="10" t="s">
        <v>40</v>
      </c>
    </row>
    <row r="1086" spans="1:24" ht="13.5" x14ac:dyDescent="0.25">
      <c r="A1086" t="s">
        <v>4996</v>
      </c>
      <c r="C1086" t="e">
        <v>#N/A</v>
      </c>
      <c r="D1086" s="10" t="s">
        <v>3994</v>
      </c>
      <c r="E1086" s="34">
        <v>20268200918</v>
      </c>
      <c r="F1086" s="10" t="s">
        <v>3995</v>
      </c>
      <c r="G1086" s="10" t="s">
        <v>280</v>
      </c>
      <c r="H1086" s="10" t="s">
        <v>4044</v>
      </c>
      <c r="I1086" s="10" t="s">
        <v>4045</v>
      </c>
      <c r="J1086" s="10"/>
      <c r="K1086" s="10"/>
      <c r="L1086" s="10" t="s">
        <v>352</v>
      </c>
      <c r="M1086" s="10" t="s">
        <v>4046</v>
      </c>
      <c r="N1086" s="10" t="s">
        <v>3999</v>
      </c>
      <c r="O1086" s="11">
        <v>45932</v>
      </c>
      <c r="P1086" s="12">
        <v>4840</v>
      </c>
      <c r="Q1086" s="13">
        <v>0</v>
      </c>
      <c r="R1086" s="11">
        <v>45953</v>
      </c>
      <c r="S1086" s="11">
        <v>47414</v>
      </c>
      <c r="T1086" s="10" t="s">
        <v>4000</v>
      </c>
      <c r="U1086" s="10" t="s">
        <v>4001</v>
      </c>
      <c r="V1086" s="10" t="s">
        <v>2173</v>
      </c>
      <c r="W1086" s="10" t="s">
        <v>4002</v>
      </c>
      <c r="X1086" s="10" t="s">
        <v>40</v>
      </c>
    </row>
    <row r="1087" spans="1:24" ht="13.5" x14ac:dyDescent="0.25">
      <c r="A1087" t="s">
        <v>4996</v>
      </c>
      <c r="C1087" t="e">
        <v>#N/A</v>
      </c>
      <c r="D1087" s="10" t="s">
        <v>28</v>
      </c>
      <c r="E1087" s="34">
        <v>20261403873</v>
      </c>
      <c r="F1087" s="10" t="s">
        <v>4518</v>
      </c>
      <c r="G1087" s="10" t="s">
        <v>349</v>
      </c>
      <c r="H1087" s="10" t="s">
        <v>378</v>
      </c>
      <c r="I1087" s="10" t="s">
        <v>379</v>
      </c>
      <c r="J1087" s="10"/>
      <c r="K1087" s="10"/>
      <c r="L1087" s="10" t="s">
        <v>33</v>
      </c>
      <c r="M1087" s="10" t="s">
        <v>4519</v>
      </c>
      <c r="N1087" s="10" t="s">
        <v>4520</v>
      </c>
      <c r="O1087" s="11">
        <v>45932</v>
      </c>
      <c r="P1087" s="12">
        <v>29156</v>
      </c>
      <c r="Q1087" s="13">
        <v>29156</v>
      </c>
      <c r="R1087" s="11">
        <v>45607</v>
      </c>
      <c r="S1087" s="11">
        <v>48509</v>
      </c>
      <c r="T1087" s="10" t="s">
        <v>4230</v>
      </c>
      <c r="U1087" s="10" t="s">
        <v>4231</v>
      </c>
      <c r="V1087" s="10" t="s">
        <v>306</v>
      </c>
      <c r="W1087" s="10" t="s">
        <v>307</v>
      </c>
      <c r="X1087" s="10" t="s">
        <v>308</v>
      </c>
    </row>
    <row r="1088" spans="1:24" ht="13.5" x14ac:dyDescent="0.25">
      <c r="A1088" t="s">
        <v>4996</v>
      </c>
      <c r="C1088" t="e">
        <v>#N/A</v>
      </c>
      <c r="D1088" s="10" t="s">
        <v>28</v>
      </c>
      <c r="E1088" s="34">
        <v>20268802226</v>
      </c>
      <c r="F1088" s="10" t="s">
        <v>4677</v>
      </c>
      <c r="G1088" s="10" t="s">
        <v>3866</v>
      </c>
      <c r="H1088" s="10" t="s">
        <v>4678</v>
      </c>
      <c r="I1088" s="10" t="s">
        <v>4679</v>
      </c>
      <c r="J1088" s="10"/>
      <c r="K1088" s="10"/>
      <c r="L1088" s="10" t="s">
        <v>33</v>
      </c>
      <c r="M1088" s="10" t="s">
        <v>4680</v>
      </c>
      <c r="N1088" s="10" t="s">
        <v>4681</v>
      </c>
      <c r="O1088" s="11">
        <v>45932</v>
      </c>
      <c r="P1088" s="12">
        <v>1500000</v>
      </c>
      <c r="Q1088" s="13">
        <v>0</v>
      </c>
      <c r="R1088" s="11">
        <v>45961</v>
      </c>
      <c r="S1088" s="11">
        <v>46326</v>
      </c>
      <c r="T1088" s="10" t="s">
        <v>306</v>
      </c>
      <c r="U1088" s="10" t="s">
        <v>4514</v>
      </c>
      <c r="V1088" s="10" t="s">
        <v>232</v>
      </c>
      <c r="W1088" s="10" t="s">
        <v>233</v>
      </c>
      <c r="X1088" s="10" t="s">
        <v>308</v>
      </c>
    </row>
    <row r="1089" spans="1:24" ht="13.5" x14ac:dyDescent="0.25">
      <c r="A1089" t="s">
        <v>4996</v>
      </c>
      <c r="C1089" t="e">
        <v>#N/A</v>
      </c>
      <c r="D1089" s="10" t="s">
        <v>28</v>
      </c>
      <c r="E1089" s="34">
        <v>20268801075</v>
      </c>
      <c r="F1089" s="10" t="s">
        <v>4811</v>
      </c>
      <c r="G1089" s="10" t="s">
        <v>2286</v>
      </c>
      <c r="H1089" s="10" t="s">
        <v>4812</v>
      </c>
      <c r="I1089" s="10" t="s">
        <v>4813</v>
      </c>
      <c r="J1089" s="10"/>
      <c r="K1089" s="10"/>
      <c r="L1089" s="10" t="s">
        <v>33</v>
      </c>
      <c r="M1089" s="10" t="s">
        <v>4814</v>
      </c>
      <c r="N1089" s="10" t="s">
        <v>4815</v>
      </c>
      <c r="O1089" s="11">
        <v>45932</v>
      </c>
      <c r="P1089" s="12">
        <v>99400</v>
      </c>
      <c r="Q1089" s="13">
        <v>0</v>
      </c>
      <c r="R1089" s="11">
        <v>45839</v>
      </c>
      <c r="S1089" s="11">
        <v>46568</v>
      </c>
      <c r="T1089" s="10" t="s">
        <v>813</v>
      </c>
      <c r="U1089" s="10" t="s">
        <v>4720</v>
      </c>
      <c r="V1089" s="10" t="s">
        <v>813</v>
      </c>
      <c r="W1089" s="10" t="s">
        <v>814</v>
      </c>
      <c r="X1089" s="10" t="s">
        <v>308</v>
      </c>
    </row>
    <row r="1090" spans="1:24" ht="13.5" x14ac:dyDescent="0.25">
      <c r="A1090" t="s">
        <v>4996</v>
      </c>
      <c r="C1090" t="e">
        <v>#N/A</v>
      </c>
      <c r="D1090" s="10" t="s">
        <v>28</v>
      </c>
      <c r="E1090" s="34">
        <v>20268801215</v>
      </c>
      <c r="F1090" s="10" t="s">
        <v>4816</v>
      </c>
      <c r="G1090" s="10" t="s">
        <v>2286</v>
      </c>
      <c r="H1090" s="10" t="s">
        <v>4817</v>
      </c>
      <c r="I1090" s="10" t="s">
        <v>4818</v>
      </c>
      <c r="J1090" s="10"/>
      <c r="K1090" s="10"/>
      <c r="L1090" s="10" t="s">
        <v>33</v>
      </c>
      <c r="M1090" s="10" t="s">
        <v>4819</v>
      </c>
      <c r="N1090" s="10" t="s">
        <v>4820</v>
      </c>
      <c r="O1090" s="11">
        <v>45932</v>
      </c>
      <c r="P1090" s="12">
        <v>87500</v>
      </c>
      <c r="Q1090" s="13">
        <v>87500</v>
      </c>
      <c r="R1090" s="11">
        <v>45839</v>
      </c>
      <c r="S1090" s="11">
        <v>46203</v>
      </c>
      <c r="T1090" s="10" t="s">
        <v>813</v>
      </c>
      <c r="U1090" s="10" t="s">
        <v>4720</v>
      </c>
      <c r="V1090" s="10" t="s">
        <v>813</v>
      </c>
      <c r="W1090" s="10" t="s">
        <v>814</v>
      </c>
      <c r="X1090" s="10" t="s">
        <v>308</v>
      </c>
    </row>
    <row r="1091" spans="1:24" ht="13.5" x14ac:dyDescent="0.25">
      <c r="A1091" t="s">
        <v>4996</v>
      </c>
      <c r="C1091" t="e">
        <v>#N/A</v>
      </c>
      <c r="D1091" s="10" t="s">
        <v>28</v>
      </c>
      <c r="E1091" s="34">
        <v>20268802662</v>
      </c>
      <c r="F1091" s="10" t="s">
        <v>4936</v>
      </c>
      <c r="G1091" s="10" t="s">
        <v>3884</v>
      </c>
      <c r="H1091" s="10" t="s">
        <v>4937</v>
      </c>
      <c r="I1091" s="10" t="s">
        <v>4938</v>
      </c>
      <c r="J1091" s="10"/>
      <c r="K1091" s="10"/>
      <c r="L1091" s="10" t="s">
        <v>33</v>
      </c>
      <c r="M1091" s="10" t="s">
        <v>4939</v>
      </c>
      <c r="N1091" s="10" t="s">
        <v>4940</v>
      </c>
      <c r="O1091" s="11">
        <v>45932</v>
      </c>
      <c r="P1091" s="12">
        <v>99999</v>
      </c>
      <c r="Q1091" s="13">
        <v>0</v>
      </c>
      <c r="R1091" s="11">
        <v>45839</v>
      </c>
      <c r="S1091" s="11">
        <v>46203</v>
      </c>
      <c r="T1091" s="10" t="s">
        <v>813</v>
      </c>
      <c r="U1091" s="10" t="s">
        <v>4720</v>
      </c>
      <c r="V1091" s="10" t="s">
        <v>813</v>
      </c>
      <c r="W1091" s="10" t="s">
        <v>814</v>
      </c>
      <c r="X1091" s="10" t="s">
        <v>234</v>
      </c>
    </row>
    <row r="1092" spans="1:24" ht="13.5" x14ac:dyDescent="0.25">
      <c r="A1092" t="s">
        <v>4995</v>
      </c>
      <c r="B1092" t="s">
        <v>4984</v>
      </c>
      <c r="C1092" s="32" t="s">
        <v>4987</v>
      </c>
      <c r="D1092" s="10" t="s">
        <v>28</v>
      </c>
      <c r="E1092" s="34">
        <v>20268802828</v>
      </c>
      <c r="F1092" s="10" t="s">
        <v>4942</v>
      </c>
      <c r="G1092" s="10" t="s">
        <v>3884</v>
      </c>
      <c r="H1092" s="10" t="s">
        <v>4943</v>
      </c>
      <c r="I1092" s="10" t="s">
        <v>4944</v>
      </c>
      <c r="J1092" s="10"/>
      <c r="K1092" s="10"/>
      <c r="L1092" s="10" t="s">
        <v>33</v>
      </c>
      <c r="M1092" s="10" t="s">
        <v>4945</v>
      </c>
      <c r="N1092" s="10" t="s">
        <v>4946</v>
      </c>
      <c r="O1092" s="11">
        <v>45932</v>
      </c>
      <c r="P1092" s="12">
        <v>15000</v>
      </c>
      <c r="Q1092" s="13">
        <v>15000</v>
      </c>
      <c r="R1092" s="11">
        <v>45839</v>
      </c>
      <c r="S1092" s="11">
        <v>46203</v>
      </c>
      <c r="T1092" s="10" t="s">
        <v>4885</v>
      </c>
      <c r="U1092" s="10" t="s">
        <v>4886</v>
      </c>
      <c r="V1092" s="10" t="s">
        <v>38</v>
      </c>
      <c r="W1092" s="10" t="s">
        <v>39</v>
      </c>
      <c r="X1092" s="10" t="s">
        <v>234</v>
      </c>
    </row>
    <row r="1093" spans="1:24" ht="13.5" x14ac:dyDescent="0.25">
      <c r="A1093" t="s">
        <v>4996</v>
      </c>
      <c r="C1093" t="e">
        <v>#N/A</v>
      </c>
      <c r="D1093" s="10" t="s">
        <v>28</v>
      </c>
      <c r="E1093" s="34">
        <v>20268802357</v>
      </c>
      <c r="F1093" s="10" t="s">
        <v>309</v>
      </c>
      <c r="G1093" s="10" t="s">
        <v>298</v>
      </c>
      <c r="H1093" s="10" t="s">
        <v>310</v>
      </c>
      <c r="I1093" s="10" t="s">
        <v>311</v>
      </c>
      <c r="J1093" s="10"/>
      <c r="K1093" s="10"/>
      <c r="L1093" s="10" t="s">
        <v>50</v>
      </c>
      <c r="M1093" s="10" t="s">
        <v>312</v>
      </c>
      <c r="N1093" s="10" t="s">
        <v>313</v>
      </c>
      <c r="O1093" s="11">
        <v>45931</v>
      </c>
      <c r="P1093" s="12">
        <v>700000</v>
      </c>
      <c r="Q1093" s="13">
        <v>525000</v>
      </c>
      <c r="R1093" s="11">
        <v>45839</v>
      </c>
      <c r="S1093" s="11">
        <v>46203</v>
      </c>
      <c r="T1093" s="10" t="s">
        <v>198</v>
      </c>
      <c r="U1093" s="10" t="s">
        <v>314</v>
      </c>
      <c r="V1093" s="10" t="s">
        <v>38</v>
      </c>
      <c r="W1093" s="10" t="s">
        <v>39</v>
      </c>
      <c r="X1093" s="10" t="s">
        <v>296</v>
      </c>
    </row>
    <row r="1094" spans="1:24" ht="13.5" x14ac:dyDescent="0.25">
      <c r="A1094" t="s">
        <v>4996</v>
      </c>
      <c r="C1094" t="e">
        <v>#N/A</v>
      </c>
      <c r="D1094" s="10" t="s">
        <v>28</v>
      </c>
      <c r="E1094" s="34">
        <v>20268802224</v>
      </c>
      <c r="F1094" s="10" t="s">
        <v>830</v>
      </c>
      <c r="G1094" s="10" t="s">
        <v>30</v>
      </c>
      <c r="H1094" s="10" t="s">
        <v>785</v>
      </c>
      <c r="I1094" s="10" t="s">
        <v>786</v>
      </c>
      <c r="J1094" s="10"/>
      <c r="K1094" s="10" t="s">
        <v>460</v>
      </c>
      <c r="L1094" s="10" t="s">
        <v>33</v>
      </c>
      <c r="M1094" s="10" t="s">
        <v>831</v>
      </c>
      <c r="N1094" s="10" t="s">
        <v>832</v>
      </c>
      <c r="O1094" s="11">
        <v>45931</v>
      </c>
      <c r="P1094" s="12">
        <v>20227.2</v>
      </c>
      <c r="Q1094" s="13">
        <v>0</v>
      </c>
      <c r="R1094" s="11">
        <v>46023</v>
      </c>
      <c r="S1094" s="11">
        <v>46387</v>
      </c>
      <c r="T1094" s="10" t="s">
        <v>331</v>
      </c>
      <c r="U1094" s="10" t="s">
        <v>332</v>
      </c>
      <c r="V1094" s="10" t="s">
        <v>232</v>
      </c>
      <c r="W1094" s="10" t="s">
        <v>233</v>
      </c>
      <c r="X1094" s="10" t="s">
        <v>308</v>
      </c>
    </row>
    <row r="1095" spans="1:24" ht="13.5" x14ac:dyDescent="0.25">
      <c r="A1095" t="s">
        <v>4996</v>
      </c>
      <c r="C1095" t="e">
        <v>#N/A</v>
      </c>
      <c r="D1095" s="10" t="s">
        <v>28</v>
      </c>
      <c r="E1095" s="34">
        <v>20268803069</v>
      </c>
      <c r="F1095" s="10" t="s">
        <v>1233</v>
      </c>
      <c r="G1095" s="10" t="s">
        <v>1228</v>
      </c>
      <c r="H1095" s="10" t="s">
        <v>1234</v>
      </c>
      <c r="I1095" s="10" t="s">
        <v>1235</v>
      </c>
      <c r="J1095" s="10"/>
      <c r="K1095" s="10" t="s">
        <v>193</v>
      </c>
      <c r="L1095" s="10" t="s">
        <v>33</v>
      </c>
      <c r="M1095" s="10" t="s">
        <v>1236</v>
      </c>
      <c r="N1095" s="10" t="s">
        <v>1237</v>
      </c>
      <c r="O1095" s="11">
        <v>45931</v>
      </c>
      <c r="P1095" s="12">
        <v>10000</v>
      </c>
      <c r="Q1095" s="13">
        <v>0</v>
      </c>
      <c r="R1095" s="11">
        <v>45929</v>
      </c>
      <c r="S1095" s="11">
        <v>46203</v>
      </c>
      <c r="T1095" s="10" t="s">
        <v>801</v>
      </c>
      <c r="U1095" s="10" t="s">
        <v>802</v>
      </c>
      <c r="V1095" s="10" t="s">
        <v>434</v>
      </c>
      <c r="W1095" s="10" t="s">
        <v>435</v>
      </c>
      <c r="X1095" s="10" t="s">
        <v>296</v>
      </c>
    </row>
    <row r="1096" spans="1:24" ht="13.5" x14ac:dyDescent="0.25">
      <c r="A1096" t="s">
        <v>4996</v>
      </c>
      <c r="C1096" t="e">
        <v>#N/A</v>
      </c>
      <c r="D1096" s="10" t="s">
        <v>28</v>
      </c>
      <c r="E1096" s="34">
        <v>20268801928</v>
      </c>
      <c r="F1096" s="10" t="s">
        <v>1336</v>
      </c>
      <c r="G1096" s="10" t="s">
        <v>1282</v>
      </c>
      <c r="H1096" s="10" t="s">
        <v>1337</v>
      </c>
      <c r="I1096" s="10" t="s">
        <v>1338</v>
      </c>
      <c r="J1096" s="10"/>
      <c r="K1096" s="10"/>
      <c r="L1096" s="10" t="s">
        <v>50</v>
      </c>
      <c r="M1096" s="10" t="s">
        <v>1339</v>
      </c>
      <c r="N1096" s="10" t="s">
        <v>1340</v>
      </c>
      <c r="O1096" s="11">
        <v>45931</v>
      </c>
      <c r="P1096" s="12">
        <v>18750</v>
      </c>
      <c r="Q1096" s="13">
        <v>0</v>
      </c>
      <c r="R1096" s="11">
        <v>45474</v>
      </c>
      <c r="S1096" s="11">
        <v>46568</v>
      </c>
      <c r="T1096" s="10" t="s">
        <v>1270</v>
      </c>
      <c r="U1096" s="10" t="s">
        <v>1271</v>
      </c>
      <c r="V1096" s="10" t="s">
        <v>55</v>
      </c>
      <c r="W1096" s="10" t="s">
        <v>56</v>
      </c>
      <c r="X1096" s="10" t="s">
        <v>57</v>
      </c>
    </row>
    <row r="1097" spans="1:24" ht="13.5" x14ac:dyDescent="0.25">
      <c r="A1097" t="s">
        <v>4996</v>
      </c>
      <c r="C1097" t="e">
        <v>#N/A</v>
      </c>
      <c r="D1097" s="10" t="s">
        <v>28</v>
      </c>
      <c r="E1097" s="34">
        <v>20268801848</v>
      </c>
      <c r="F1097" s="10" t="s">
        <v>2203</v>
      </c>
      <c r="G1097" s="10" t="s">
        <v>190</v>
      </c>
      <c r="H1097" s="10" t="s">
        <v>2155</v>
      </c>
      <c r="I1097" s="10" t="s">
        <v>2156</v>
      </c>
      <c r="J1097" s="10"/>
      <c r="K1097" s="10"/>
      <c r="L1097" s="10" t="s">
        <v>33</v>
      </c>
      <c r="M1097" s="10" t="s">
        <v>2204</v>
      </c>
      <c r="N1097" s="10" t="s">
        <v>2205</v>
      </c>
      <c r="O1097" s="11">
        <v>45931</v>
      </c>
      <c r="P1097" s="12">
        <v>55200</v>
      </c>
      <c r="Q1097" s="13">
        <v>55200</v>
      </c>
      <c r="R1097" s="11">
        <v>45817</v>
      </c>
      <c r="S1097" s="11">
        <v>46181</v>
      </c>
      <c r="T1097" s="10" t="s">
        <v>2196</v>
      </c>
      <c r="U1097" s="10" t="s">
        <v>2197</v>
      </c>
      <c r="V1097" s="10" t="s">
        <v>198</v>
      </c>
      <c r="W1097" s="10" t="s">
        <v>199</v>
      </c>
      <c r="X1097" s="10" t="s">
        <v>200</v>
      </c>
    </row>
    <row r="1098" spans="1:24" ht="13.5" x14ac:dyDescent="0.25">
      <c r="A1098" t="s">
        <v>4996</v>
      </c>
      <c r="C1098" t="e">
        <v>#N/A</v>
      </c>
      <c r="D1098" s="10" t="s">
        <v>28</v>
      </c>
      <c r="E1098" s="34">
        <v>20268802600</v>
      </c>
      <c r="F1098" s="10" t="s">
        <v>2231</v>
      </c>
      <c r="G1098" s="10" t="s">
        <v>190</v>
      </c>
      <c r="H1098" s="10" t="s">
        <v>2232</v>
      </c>
      <c r="I1098" s="10" t="s">
        <v>2233</v>
      </c>
      <c r="J1098" s="10"/>
      <c r="K1098" s="10"/>
      <c r="L1098" s="10" t="s">
        <v>50</v>
      </c>
      <c r="M1098" s="10" t="s">
        <v>2234</v>
      </c>
      <c r="N1098" s="10" t="s">
        <v>2215</v>
      </c>
      <c r="O1098" s="11">
        <v>45931</v>
      </c>
      <c r="P1098" s="12">
        <v>10000</v>
      </c>
      <c r="Q1098" s="13">
        <v>10000</v>
      </c>
      <c r="R1098" s="11">
        <v>44743</v>
      </c>
      <c r="S1098" s="11">
        <v>45107</v>
      </c>
      <c r="T1098" s="10" t="s">
        <v>1270</v>
      </c>
      <c r="U1098" s="10" t="s">
        <v>1271</v>
      </c>
      <c r="V1098" s="10" t="s">
        <v>55</v>
      </c>
      <c r="W1098" s="10" t="s">
        <v>56</v>
      </c>
      <c r="X1098" s="10" t="s">
        <v>57</v>
      </c>
    </row>
    <row r="1099" spans="1:24" ht="13.5" x14ac:dyDescent="0.25">
      <c r="A1099" t="s">
        <v>4995</v>
      </c>
      <c r="B1099" t="s">
        <v>4984</v>
      </c>
      <c r="C1099" s="32" t="s">
        <v>4989</v>
      </c>
      <c r="D1099" s="10" t="s">
        <v>28</v>
      </c>
      <c r="E1099" s="34">
        <v>20268801914</v>
      </c>
      <c r="F1099" s="10" t="s">
        <v>2924</v>
      </c>
      <c r="G1099" s="10" t="s">
        <v>262</v>
      </c>
      <c r="H1099" s="10" t="s">
        <v>2925</v>
      </c>
      <c r="I1099" s="10" t="s">
        <v>2926</v>
      </c>
      <c r="J1099" s="10"/>
      <c r="K1099" s="10"/>
      <c r="L1099" s="10" t="s">
        <v>33</v>
      </c>
      <c r="M1099" s="10" t="s">
        <v>2927</v>
      </c>
      <c r="N1099" s="10" t="s">
        <v>2928</v>
      </c>
      <c r="O1099" s="11">
        <v>45931</v>
      </c>
      <c r="P1099" s="12">
        <v>160000</v>
      </c>
      <c r="Q1099" s="13">
        <v>18731.18</v>
      </c>
      <c r="R1099" s="11">
        <v>45831</v>
      </c>
      <c r="S1099" s="11">
        <v>46396</v>
      </c>
      <c r="T1099" s="10" t="s">
        <v>331</v>
      </c>
      <c r="U1099" s="10" t="s">
        <v>332</v>
      </c>
      <c r="V1099" s="10" t="s">
        <v>434</v>
      </c>
      <c r="W1099" s="10" t="s">
        <v>435</v>
      </c>
      <c r="X1099" s="10" t="s">
        <v>296</v>
      </c>
    </row>
    <row r="1100" spans="1:24" ht="13.5" x14ac:dyDescent="0.25">
      <c r="A1100" t="s">
        <v>4996</v>
      </c>
      <c r="C1100" t="e">
        <v>#N/A</v>
      </c>
      <c r="D1100" s="10" t="s">
        <v>28</v>
      </c>
      <c r="E1100" s="34">
        <v>20268803023</v>
      </c>
      <c r="F1100" s="10" t="s">
        <v>3028</v>
      </c>
      <c r="G1100" s="10" t="s">
        <v>2977</v>
      </c>
      <c r="H1100" s="10" t="s">
        <v>3029</v>
      </c>
      <c r="I1100" s="10" t="s">
        <v>3030</v>
      </c>
      <c r="J1100" s="10"/>
      <c r="K1100" s="10"/>
      <c r="L1100" s="10" t="s">
        <v>50</v>
      </c>
      <c r="M1100" s="10" t="s">
        <v>3031</v>
      </c>
      <c r="N1100" s="10" t="s">
        <v>3032</v>
      </c>
      <c r="O1100" s="11">
        <v>45931</v>
      </c>
      <c r="P1100" s="12">
        <v>8150</v>
      </c>
      <c r="Q1100" s="13">
        <v>8150</v>
      </c>
      <c r="R1100" s="11">
        <v>45931</v>
      </c>
      <c r="S1100" s="11">
        <v>45940</v>
      </c>
      <c r="T1100" s="10" t="s">
        <v>801</v>
      </c>
      <c r="U1100" s="10" t="s">
        <v>802</v>
      </c>
      <c r="V1100" s="10" t="s">
        <v>38</v>
      </c>
      <c r="W1100" s="10" t="s">
        <v>39</v>
      </c>
      <c r="X1100" s="10" t="s">
        <v>234</v>
      </c>
    </row>
    <row r="1101" spans="1:24" ht="13.5" x14ac:dyDescent="0.25">
      <c r="A1101" t="s">
        <v>4996</v>
      </c>
      <c r="C1101" t="e">
        <v>#N/A</v>
      </c>
      <c r="D1101" s="10" t="s">
        <v>28</v>
      </c>
      <c r="E1101" s="34">
        <v>20268803025</v>
      </c>
      <c r="F1101" s="10" t="s">
        <v>3033</v>
      </c>
      <c r="G1101" s="10" t="s">
        <v>2977</v>
      </c>
      <c r="H1101" s="10" t="s">
        <v>3034</v>
      </c>
      <c r="I1101" s="10" t="s">
        <v>3035</v>
      </c>
      <c r="J1101" s="10"/>
      <c r="K1101" s="10"/>
      <c r="L1101" s="10" t="s">
        <v>33</v>
      </c>
      <c r="M1101" s="10" t="s">
        <v>3036</v>
      </c>
      <c r="N1101" s="10" t="s">
        <v>3037</v>
      </c>
      <c r="O1101" s="11">
        <v>45931</v>
      </c>
      <c r="P1101" s="12">
        <v>2279.88</v>
      </c>
      <c r="Q1101" s="13">
        <v>2279.88</v>
      </c>
      <c r="R1101" s="11">
        <v>45931</v>
      </c>
      <c r="S1101" s="11">
        <v>45971</v>
      </c>
      <c r="T1101" s="10" t="s">
        <v>801</v>
      </c>
      <c r="U1101" s="10" t="s">
        <v>802</v>
      </c>
      <c r="V1101" s="10" t="s">
        <v>434</v>
      </c>
      <c r="W1101" s="10" t="s">
        <v>435</v>
      </c>
      <c r="X1101" s="10" t="s">
        <v>296</v>
      </c>
    </row>
    <row r="1102" spans="1:24" ht="13.5" x14ac:dyDescent="0.25">
      <c r="A1102" t="s">
        <v>4996</v>
      </c>
      <c r="C1102" t="e">
        <v>#N/A</v>
      </c>
      <c r="D1102" s="15" t="s">
        <v>28</v>
      </c>
      <c r="E1102" s="35">
        <v>20261402431</v>
      </c>
      <c r="F1102" s="15" t="s">
        <v>4776</v>
      </c>
      <c r="G1102" s="15" t="s">
        <v>2286</v>
      </c>
      <c r="H1102" s="15" t="s">
        <v>4777</v>
      </c>
      <c r="I1102" s="15" t="s">
        <v>4778</v>
      </c>
      <c r="J1102" s="15"/>
      <c r="K1102" s="15"/>
      <c r="L1102" s="15" t="s">
        <v>50</v>
      </c>
      <c r="M1102" s="15" t="s">
        <v>4779</v>
      </c>
      <c r="N1102" s="15" t="s">
        <v>4780</v>
      </c>
      <c r="O1102" s="16">
        <v>45931</v>
      </c>
      <c r="P1102" s="17">
        <v>3680</v>
      </c>
      <c r="Q1102" s="18">
        <v>3500</v>
      </c>
      <c r="R1102" s="16">
        <v>45867</v>
      </c>
      <c r="S1102" s="16">
        <v>46203</v>
      </c>
      <c r="T1102" s="15" t="s">
        <v>4735</v>
      </c>
      <c r="U1102" s="15" t="s">
        <v>4736</v>
      </c>
      <c r="V1102" s="15" t="s">
        <v>4735</v>
      </c>
      <c r="W1102" s="15" t="s">
        <v>4737</v>
      </c>
      <c r="X1102" s="15" t="s">
        <v>234</v>
      </c>
    </row>
  </sheetData>
  <mergeCells count="2">
    <mergeCell ref="A2:C2"/>
    <mergeCell ref="A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B1B1-B895-4C48-BD84-FD132B815241}">
  <dimension ref="A1:Y194"/>
  <sheetViews>
    <sheetView workbookViewId="0">
      <selection activeCell="Y2" sqref="Y2"/>
    </sheetView>
  </sheetViews>
  <sheetFormatPr defaultRowHeight="12.75" x14ac:dyDescent="0.2"/>
  <cols>
    <col min="1" max="1" width="15" bestFit="1" customWidth="1"/>
    <col min="2" max="2" width="8.28515625" bestFit="1" customWidth="1"/>
    <col min="3" max="3" width="19.42578125" bestFit="1" customWidth="1"/>
    <col min="4" max="4" width="8" bestFit="1" customWidth="1"/>
    <col min="5" max="5" width="12" bestFit="1" customWidth="1"/>
    <col min="6" max="6" width="18.5703125" bestFit="1" customWidth="1"/>
    <col min="7" max="7" width="12.140625" bestFit="1" customWidth="1"/>
    <col min="8" max="8" width="11.28515625" bestFit="1" customWidth="1"/>
    <col min="9" max="9" width="57" bestFit="1" customWidth="1"/>
    <col min="10" max="10" width="8.28515625" bestFit="1" customWidth="1"/>
    <col min="11" max="11" width="14.140625" bestFit="1" customWidth="1"/>
    <col min="12" max="12" width="18.7109375" bestFit="1" customWidth="1"/>
    <col min="13" max="13" width="11" bestFit="1" customWidth="1"/>
    <col min="14" max="14" width="53.140625" bestFit="1" customWidth="1"/>
    <col min="15" max="15" width="10.140625" bestFit="1" customWidth="1"/>
    <col min="16" max="16" width="9.85546875" bestFit="1" customWidth="1"/>
    <col min="17" max="17" width="11.28515625" bestFit="1" customWidth="1"/>
    <col min="18" max="19" width="10.140625" bestFit="1" customWidth="1"/>
    <col min="20" max="20" width="8" bestFit="1" customWidth="1"/>
    <col min="21" max="21" width="54" bestFit="1" customWidth="1"/>
    <col min="23" max="23" width="39.140625" bestFit="1" customWidth="1"/>
    <col min="24" max="24" width="22.85546875" bestFit="1" customWidth="1"/>
    <col min="25" max="25" width="16.5703125" customWidth="1"/>
  </cols>
  <sheetData>
    <row r="1" spans="1:25" ht="75" x14ac:dyDescent="0.2">
      <c r="A1" s="1" t="s">
        <v>4</v>
      </c>
      <c r="B1" s="2" t="s">
        <v>5</v>
      </c>
      <c r="C1" s="3" t="s">
        <v>6</v>
      </c>
      <c r="D1" s="4" t="s">
        <v>7</v>
      </c>
      <c r="E1" s="5" t="s">
        <v>8</v>
      </c>
      <c r="F1" s="4" t="s">
        <v>9</v>
      </c>
      <c r="G1" s="4" t="s">
        <v>10</v>
      </c>
      <c r="H1" s="4" t="s">
        <v>11</v>
      </c>
      <c r="I1" s="5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5" t="s">
        <v>17</v>
      </c>
      <c r="O1" s="4" t="s">
        <v>18</v>
      </c>
      <c r="P1" s="6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37" t="s">
        <v>4997</v>
      </c>
    </row>
    <row r="2" spans="1:25" ht="13.5" x14ac:dyDescent="0.25">
      <c r="D2" s="10" t="s">
        <v>28</v>
      </c>
      <c r="E2" s="10" t="s">
        <v>1779</v>
      </c>
      <c r="F2" s="10" t="s">
        <v>1780</v>
      </c>
      <c r="G2" s="19" t="s">
        <v>1282</v>
      </c>
      <c r="H2" s="10" t="s">
        <v>1781</v>
      </c>
      <c r="I2" s="10" t="s">
        <v>1782</v>
      </c>
      <c r="J2" s="10"/>
      <c r="K2" s="10"/>
      <c r="L2" s="21" t="s">
        <v>50</v>
      </c>
      <c r="M2" s="21" t="s">
        <v>1783</v>
      </c>
      <c r="N2" s="21" t="s">
        <v>1784</v>
      </c>
      <c r="O2" s="22">
        <v>45980</v>
      </c>
      <c r="P2" s="23">
        <v>18750</v>
      </c>
      <c r="Q2" s="24">
        <v>0</v>
      </c>
      <c r="R2" s="22">
        <v>45474</v>
      </c>
      <c r="S2" s="22">
        <v>46568</v>
      </c>
      <c r="T2" s="21" t="s">
        <v>1270</v>
      </c>
      <c r="U2" s="21" t="s">
        <v>1271</v>
      </c>
      <c r="V2" s="21" t="s">
        <v>55</v>
      </c>
      <c r="W2" s="21" t="s">
        <v>56</v>
      </c>
      <c r="X2" s="21" t="s">
        <v>234</v>
      </c>
      <c r="Y2" s="25">
        <f t="shared" ref="Y2:Y33" ca="1" si="0">RAND()</f>
        <v>0.77916207107084678</v>
      </c>
    </row>
    <row r="3" spans="1:25" ht="13.5" x14ac:dyDescent="0.25">
      <c r="D3" s="10" t="s">
        <v>28</v>
      </c>
      <c r="E3" s="10" t="s">
        <v>1809</v>
      </c>
      <c r="F3" s="10" t="s">
        <v>1810</v>
      </c>
      <c r="G3" s="19" t="s">
        <v>1282</v>
      </c>
      <c r="H3" s="10" t="s">
        <v>1811</v>
      </c>
      <c r="I3" s="10" t="s">
        <v>1812</v>
      </c>
      <c r="J3" s="10"/>
      <c r="K3" s="10"/>
      <c r="L3" s="21" t="s">
        <v>50</v>
      </c>
      <c r="M3" s="21" t="s">
        <v>1813</v>
      </c>
      <c r="N3" s="21" t="s">
        <v>1814</v>
      </c>
      <c r="O3" s="22">
        <v>45993</v>
      </c>
      <c r="P3" s="23">
        <v>93750</v>
      </c>
      <c r="Q3" s="24">
        <v>45500</v>
      </c>
      <c r="R3" s="22">
        <v>45474</v>
      </c>
      <c r="S3" s="22">
        <v>46568</v>
      </c>
      <c r="T3" s="21" t="s">
        <v>759</v>
      </c>
      <c r="U3" s="21" t="s">
        <v>760</v>
      </c>
      <c r="V3" s="21" t="s">
        <v>55</v>
      </c>
      <c r="W3" s="21" t="s">
        <v>56</v>
      </c>
      <c r="X3" s="21" t="s">
        <v>57</v>
      </c>
      <c r="Y3" s="25">
        <f t="shared" ca="1" si="0"/>
        <v>0.1311810050859944</v>
      </c>
    </row>
    <row r="4" spans="1:25" ht="13.5" x14ac:dyDescent="0.25">
      <c r="D4" s="10" t="s">
        <v>28</v>
      </c>
      <c r="E4" s="10" t="s">
        <v>1365</v>
      </c>
      <c r="F4" s="10" t="s">
        <v>1366</v>
      </c>
      <c r="G4" s="19" t="s">
        <v>1282</v>
      </c>
      <c r="H4" s="10" t="s">
        <v>1367</v>
      </c>
      <c r="I4" s="10" t="s">
        <v>1368</v>
      </c>
      <c r="J4" s="10"/>
      <c r="K4" s="10"/>
      <c r="L4" s="21" t="s">
        <v>33</v>
      </c>
      <c r="M4" s="21" t="s">
        <v>1369</v>
      </c>
      <c r="N4" s="21" t="s">
        <v>1370</v>
      </c>
      <c r="O4" s="22">
        <v>45938</v>
      </c>
      <c r="P4" s="23">
        <v>50000</v>
      </c>
      <c r="Q4" s="24">
        <v>0</v>
      </c>
      <c r="R4" s="22">
        <v>44743</v>
      </c>
      <c r="S4" s="22">
        <v>45107</v>
      </c>
      <c r="T4" s="21" t="s">
        <v>759</v>
      </c>
      <c r="U4" s="21" t="s">
        <v>760</v>
      </c>
      <c r="V4" s="21" t="s">
        <v>55</v>
      </c>
      <c r="W4" s="21" t="s">
        <v>56</v>
      </c>
      <c r="X4" s="21" t="s">
        <v>57</v>
      </c>
      <c r="Y4" s="25">
        <f t="shared" ca="1" si="0"/>
        <v>0.54072988347363804</v>
      </c>
    </row>
    <row r="5" spans="1:25" ht="13.5" x14ac:dyDescent="0.25">
      <c r="D5" s="10" t="s">
        <v>28</v>
      </c>
      <c r="E5" s="10" t="s">
        <v>1393</v>
      </c>
      <c r="F5" s="10" t="s">
        <v>1394</v>
      </c>
      <c r="G5" s="19" t="s">
        <v>1282</v>
      </c>
      <c r="H5" s="10" t="s">
        <v>1395</v>
      </c>
      <c r="I5" s="10" t="s">
        <v>1396</v>
      </c>
      <c r="J5" s="10"/>
      <c r="K5" s="10"/>
      <c r="L5" s="21" t="s">
        <v>50</v>
      </c>
      <c r="M5" s="21" t="s">
        <v>1397</v>
      </c>
      <c r="N5" s="21" t="s">
        <v>1398</v>
      </c>
      <c r="O5" s="22">
        <v>45947</v>
      </c>
      <c r="P5" s="23">
        <v>937500</v>
      </c>
      <c r="Q5" s="24">
        <v>56250</v>
      </c>
      <c r="R5" s="22">
        <v>45108</v>
      </c>
      <c r="S5" s="22">
        <v>46203</v>
      </c>
      <c r="T5" s="21" t="s">
        <v>759</v>
      </c>
      <c r="U5" s="21" t="s">
        <v>760</v>
      </c>
      <c r="V5" s="21" t="s">
        <v>55</v>
      </c>
      <c r="W5" s="21" t="s">
        <v>56</v>
      </c>
      <c r="X5" s="21" t="s">
        <v>57</v>
      </c>
      <c r="Y5" s="25">
        <f t="shared" ca="1" si="0"/>
        <v>0.56375343021092472</v>
      </c>
    </row>
    <row r="6" spans="1:25" ht="13.5" x14ac:dyDescent="0.25">
      <c r="D6" s="10" t="s">
        <v>28</v>
      </c>
      <c r="E6" s="10" t="s">
        <v>3939</v>
      </c>
      <c r="F6" s="10" t="s">
        <v>3940</v>
      </c>
      <c r="G6" s="19" t="s">
        <v>3884</v>
      </c>
      <c r="H6" s="10" t="s">
        <v>3941</v>
      </c>
      <c r="I6" s="10" t="s">
        <v>3942</v>
      </c>
      <c r="J6" s="10"/>
      <c r="K6" s="10"/>
      <c r="L6" s="10" t="s">
        <v>33</v>
      </c>
      <c r="M6" s="10" t="s">
        <v>3943</v>
      </c>
      <c r="N6" s="10" t="s">
        <v>3944</v>
      </c>
      <c r="O6" s="11">
        <v>45994</v>
      </c>
      <c r="P6" s="12">
        <v>19993.5</v>
      </c>
      <c r="Q6" s="13">
        <v>0</v>
      </c>
      <c r="R6" s="11">
        <v>45981</v>
      </c>
      <c r="S6" s="11">
        <v>46053</v>
      </c>
      <c r="T6" s="10" t="s">
        <v>801</v>
      </c>
      <c r="U6" s="10" t="s">
        <v>802</v>
      </c>
      <c r="V6" s="10" t="s">
        <v>434</v>
      </c>
      <c r="W6" s="10" t="s">
        <v>435</v>
      </c>
      <c r="X6" s="10" t="s">
        <v>296</v>
      </c>
      <c r="Y6">
        <f t="shared" ca="1" si="0"/>
        <v>0.65933328871010066</v>
      </c>
    </row>
    <row r="7" spans="1:25" ht="13.5" x14ac:dyDescent="0.25">
      <c r="D7" s="10" t="s">
        <v>28</v>
      </c>
      <c r="E7" s="10" t="s">
        <v>3949</v>
      </c>
      <c r="F7" s="10" t="s">
        <v>3950</v>
      </c>
      <c r="G7" s="19" t="s">
        <v>3884</v>
      </c>
      <c r="H7" s="10" t="s">
        <v>603</v>
      </c>
      <c r="I7" s="10" t="s">
        <v>604</v>
      </c>
      <c r="J7" s="10" t="s">
        <v>319</v>
      </c>
      <c r="K7" s="10" t="s">
        <v>193</v>
      </c>
      <c r="L7" s="10" t="s">
        <v>301</v>
      </c>
      <c r="M7" s="10" t="s">
        <v>3951</v>
      </c>
      <c r="N7" s="10" t="s">
        <v>3952</v>
      </c>
      <c r="O7" s="11">
        <v>46020</v>
      </c>
      <c r="P7" s="12">
        <v>8768</v>
      </c>
      <c r="Q7" s="13">
        <v>0</v>
      </c>
      <c r="R7" s="11">
        <v>46007</v>
      </c>
      <c r="S7" s="11">
        <v>46203</v>
      </c>
      <c r="T7" s="10" t="s">
        <v>801</v>
      </c>
      <c r="U7" s="10" t="s">
        <v>802</v>
      </c>
      <c r="V7" s="10" t="s">
        <v>434</v>
      </c>
      <c r="W7" s="10" t="s">
        <v>435</v>
      </c>
      <c r="X7" s="10" t="s">
        <v>296</v>
      </c>
      <c r="Y7">
        <f t="shared" ca="1" si="0"/>
        <v>0.10980000838482329</v>
      </c>
    </row>
    <row r="8" spans="1:25" ht="13.5" x14ac:dyDescent="0.25">
      <c r="D8" s="10" t="s">
        <v>28</v>
      </c>
      <c r="E8" s="10" t="s">
        <v>1581</v>
      </c>
      <c r="F8" s="10" t="s">
        <v>1582</v>
      </c>
      <c r="G8" s="19" t="s">
        <v>1282</v>
      </c>
      <c r="H8" s="10" t="s">
        <v>1583</v>
      </c>
      <c r="I8" s="10" t="s">
        <v>1584</v>
      </c>
      <c r="J8" s="10"/>
      <c r="K8" s="10"/>
      <c r="L8" s="21" t="s">
        <v>50</v>
      </c>
      <c r="M8" s="21" t="s">
        <v>1585</v>
      </c>
      <c r="N8" s="21" t="s">
        <v>1586</v>
      </c>
      <c r="O8" s="22">
        <v>45982</v>
      </c>
      <c r="P8" s="23">
        <v>391875</v>
      </c>
      <c r="Q8" s="24">
        <v>91063.79</v>
      </c>
      <c r="R8" s="22">
        <v>45108</v>
      </c>
      <c r="S8" s="22">
        <v>46203</v>
      </c>
      <c r="T8" s="21" t="s">
        <v>759</v>
      </c>
      <c r="U8" s="21" t="s">
        <v>760</v>
      </c>
      <c r="V8" s="21" t="s">
        <v>55</v>
      </c>
      <c r="W8" s="21" t="s">
        <v>56</v>
      </c>
      <c r="X8" s="21" t="s">
        <v>57</v>
      </c>
      <c r="Y8" s="25">
        <f t="shared" ca="1" si="0"/>
        <v>0.57939396981717028</v>
      </c>
    </row>
    <row r="9" spans="1:25" ht="13.5" x14ac:dyDescent="0.25">
      <c r="D9" s="10" t="s">
        <v>28</v>
      </c>
      <c r="E9" s="10" t="s">
        <v>1569</v>
      </c>
      <c r="F9" s="10" t="s">
        <v>1570</v>
      </c>
      <c r="G9" s="19" t="s">
        <v>1282</v>
      </c>
      <c r="H9" s="10" t="s">
        <v>1571</v>
      </c>
      <c r="I9" s="10" t="s">
        <v>1572</v>
      </c>
      <c r="J9" s="10"/>
      <c r="K9" s="10"/>
      <c r="L9" s="10" t="s">
        <v>33</v>
      </c>
      <c r="M9" s="10" t="s">
        <v>1573</v>
      </c>
      <c r="N9" s="10" t="s">
        <v>1574</v>
      </c>
      <c r="O9" s="11">
        <v>45946</v>
      </c>
      <c r="P9" s="12">
        <v>380151</v>
      </c>
      <c r="Q9" s="13">
        <v>100566.36</v>
      </c>
      <c r="R9" s="11">
        <v>45870</v>
      </c>
      <c r="S9" s="11">
        <v>46234</v>
      </c>
      <c r="T9" s="10" t="s">
        <v>304</v>
      </c>
      <c r="U9" s="10" t="s">
        <v>305</v>
      </c>
      <c r="V9" s="10" t="s">
        <v>55</v>
      </c>
      <c r="W9" s="10" t="s">
        <v>56</v>
      </c>
      <c r="X9" s="10" t="s">
        <v>57</v>
      </c>
      <c r="Y9">
        <f t="shared" ca="1" si="0"/>
        <v>0.60594708369791539</v>
      </c>
    </row>
    <row r="10" spans="1:25" ht="13.5" x14ac:dyDescent="0.25">
      <c r="D10" s="10" t="s">
        <v>28</v>
      </c>
      <c r="E10" s="10" t="s">
        <v>1755</v>
      </c>
      <c r="F10" s="10" t="s">
        <v>1756</v>
      </c>
      <c r="G10" s="19" t="s">
        <v>1282</v>
      </c>
      <c r="H10" s="10" t="s">
        <v>1757</v>
      </c>
      <c r="I10" s="10" t="s">
        <v>1758</v>
      </c>
      <c r="J10" s="10"/>
      <c r="K10" s="10"/>
      <c r="L10" s="21" t="s">
        <v>33</v>
      </c>
      <c r="M10" s="21" t="s">
        <v>1759</v>
      </c>
      <c r="N10" s="21" t="s">
        <v>1760</v>
      </c>
      <c r="O10" s="22">
        <v>45986</v>
      </c>
      <c r="P10" s="23">
        <v>10000</v>
      </c>
      <c r="Q10" s="24">
        <v>0</v>
      </c>
      <c r="R10" s="22">
        <v>44743</v>
      </c>
      <c r="S10" s="22">
        <v>45107</v>
      </c>
      <c r="T10" s="21" t="s">
        <v>1270</v>
      </c>
      <c r="U10" s="21" t="s">
        <v>1271</v>
      </c>
      <c r="V10" s="21" t="s">
        <v>55</v>
      </c>
      <c r="W10" s="21" t="s">
        <v>56</v>
      </c>
      <c r="X10" s="21" t="s">
        <v>57</v>
      </c>
      <c r="Y10" s="25">
        <f t="shared" ca="1" si="0"/>
        <v>0.92685490059499709</v>
      </c>
    </row>
    <row r="11" spans="1:25" ht="13.5" x14ac:dyDescent="0.25">
      <c r="D11" s="10" t="s">
        <v>28</v>
      </c>
      <c r="E11" s="10" t="s">
        <v>2068</v>
      </c>
      <c r="F11" s="10" t="s">
        <v>2069</v>
      </c>
      <c r="G11" s="19" t="s">
        <v>1282</v>
      </c>
      <c r="H11" s="10" t="s">
        <v>2064</v>
      </c>
      <c r="I11" s="10" t="s">
        <v>2065</v>
      </c>
      <c r="J11" s="10"/>
      <c r="K11" s="10"/>
      <c r="L11" s="21" t="s">
        <v>33</v>
      </c>
      <c r="M11" s="21" t="s">
        <v>2070</v>
      </c>
      <c r="N11" s="21" t="s">
        <v>2071</v>
      </c>
      <c r="O11" s="22">
        <v>45996</v>
      </c>
      <c r="P11" s="23">
        <v>7000</v>
      </c>
      <c r="Q11" s="24">
        <v>0</v>
      </c>
      <c r="R11" s="22">
        <v>44743</v>
      </c>
      <c r="S11" s="22">
        <v>45107</v>
      </c>
      <c r="T11" s="21" t="s">
        <v>1270</v>
      </c>
      <c r="U11" s="21" t="s">
        <v>1271</v>
      </c>
      <c r="V11" s="21" t="s">
        <v>55</v>
      </c>
      <c r="W11" s="21" t="s">
        <v>56</v>
      </c>
      <c r="X11" s="21" t="s">
        <v>57</v>
      </c>
      <c r="Y11" s="25">
        <f t="shared" ca="1" si="0"/>
        <v>0.59511358505524625</v>
      </c>
    </row>
    <row r="12" spans="1:25" ht="13.5" x14ac:dyDescent="0.25">
      <c r="D12" s="10" t="s">
        <v>28</v>
      </c>
      <c r="E12" s="10" t="s">
        <v>1998</v>
      </c>
      <c r="F12" s="10" t="s">
        <v>1999</v>
      </c>
      <c r="G12" s="19" t="s">
        <v>1282</v>
      </c>
      <c r="H12" s="10" t="s">
        <v>2000</v>
      </c>
      <c r="I12" s="10" t="s">
        <v>2001</v>
      </c>
      <c r="J12" s="10"/>
      <c r="K12" s="10"/>
      <c r="L12" s="21" t="s">
        <v>50</v>
      </c>
      <c r="M12" s="21" t="s">
        <v>2002</v>
      </c>
      <c r="N12" s="21" t="s">
        <v>2003</v>
      </c>
      <c r="O12" s="22">
        <v>46000</v>
      </c>
      <c r="P12" s="23">
        <v>144375</v>
      </c>
      <c r="Q12" s="24">
        <v>0</v>
      </c>
      <c r="R12" s="22">
        <v>45108</v>
      </c>
      <c r="S12" s="22">
        <v>46203</v>
      </c>
      <c r="T12" s="21" t="s">
        <v>759</v>
      </c>
      <c r="U12" s="21" t="s">
        <v>760</v>
      </c>
      <c r="V12" s="21" t="s">
        <v>55</v>
      </c>
      <c r="W12" s="21" t="s">
        <v>56</v>
      </c>
      <c r="X12" s="21" t="s">
        <v>57</v>
      </c>
      <c r="Y12" s="25">
        <f t="shared" ca="1" si="0"/>
        <v>0.38001435240867587</v>
      </c>
    </row>
    <row r="13" spans="1:25" ht="13.5" x14ac:dyDescent="0.25">
      <c r="D13" s="10" t="s">
        <v>28</v>
      </c>
      <c r="E13" s="10" t="s">
        <v>1992</v>
      </c>
      <c r="F13" s="10" t="s">
        <v>1993</v>
      </c>
      <c r="G13" s="19" t="s">
        <v>1282</v>
      </c>
      <c r="H13" s="10" t="s">
        <v>1994</v>
      </c>
      <c r="I13" s="10" t="s">
        <v>1995</v>
      </c>
      <c r="J13" s="10"/>
      <c r="K13" s="10"/>
      <c r="L13" s="21" t="s">
        <v>33</v>
      </c>
      <c r="M13" s="21" t="s">
        <v>1996</v>
      </c>
      <c r="N13" s="21" t="s">
        <v>1997</v>
      </c>
      <c r="O13" s="22">
        <v>46014</v>
      </c>
      <c r="P13" s="23">
        <v>93750</v>
      </c>
      <c r="Q13" s="24">
        <v>32500</v>
      </c>
      <c r="R13" s="22">
        <v>45474</v>
      </c>
      <c r="S13" s="22">
        <v>46568</v>
      </c>
      <c r="T13" s="21" t="s">
        <v>759</v>
      </c>
      <c r="U13" s="21" t="s">
        <v>760</v>
      </c>
      <c r="V13" s="21" t="s">
        <v>55</v>
      </c>
      <c r="W13" s="21" t="s">
        <v>56</v>
      </c>
      <c r="X13" s="21" t="s">
        <v>57</v>
      </c>
      <c r="Y13" s="25">
        <f t="shared" ca="1" si="0"/>
        <v>1.6120658096147267E-2</v>
      </c>
    </row>
    <row r="14" spans="1:25" ht="13.5" x14ac:dyDescent="0.25">
      <c r="D14" s="10" t="s">
        <v>28</v>
      </c>
      <c r="E14" s="10" t="s">
        <v>1688</v>
      </c>
      <c r="F14" s="10" t="s">
        <v>1689</v>
      </c>
      <c r="G14" s="19" t="s">
        <v>1282</v>
      </c>
      <c r="H14" s="10" t="s">
        <v>1690</v>
      </c>
      <c r="I14" s="10" t="s">
        <v>1691</v>
      </c>
      <c r="J14" s="10"/>
      <c r="K14" s="10"/>
      <c r="L14" s="10" t="s">
        <v>50</v>
      </c>
      <c r="M14" s="10" t="s">
        <v>1692</v>
      </c>
      <c r="N14" s="10" t="s">
        <v>1693</v>
      </c>
      <c r="O14" s="11">
        <v>46010</v>
      </c>
      <c r="P14" s="12">
        <v>20000</v>
      </c>
      <c r="Q14" s="13">
        <v>0</v>
      </c>
      <c r="R14" s="11">
        <v>44743</v>
      </c>
      <c r="S14" s="11">
        <v>45107</v>
      </c>
      <c r="T14" s="10" t="s">
        <v>1270</v>
      </c>
      <c r="U14" s="10" t="s">
        <v>1271</v>
      </c>
      <c r="V14" s="10" t="s">
        <v>55</v>
      </c>
      <c r="W14" s="10" t="s">
        <v>56</v>
      </c>
      <c r="X14" s="10" t="s">
        <v>57</v>
      </c>
      <c r="Y14">
        <f t="shared" ca="1" si="0"/>
        <v>0.79735262016850295</v>
      </c>
    </row>
    <row r="15" spans="1:25" ht="13.5" x14ac:dyDescent="0.25">
      <c r="D15" s="10" t="s">
        <v>28</v>
      </c>
      <c r="E15" s="10" t="s">
        <v>1611</v>
      </c>
      <c r="F15" s="10" t="s">
        <v>1612</v>
      </c>
      <c r="G15" s="19" t="s">
        <v>1282</v>
      </c>
      <c r="H15" s="10" t="s">
        <v>1533</v>
      </c>
      <c r="I15" s="10" t="s">
        <v>1534</v>
      </c>
      <c r="J15" s="10"/>
      <c r="K15" s="10"/>
      <c r="L15" s="21" t="s">
        <v>50</v>
      </c>
      <c r="M15" s="21" t="s">
        <v>1613</v>
      </c>
      <c r="N15" s="21" t="s">
        <v>1614</v>
      </c>
      <c r="O15" s="22">
        <v>45954</v>
      </c>
      <c r="P15" s="23">
        <v>405948</v>
      </c>
      <c r="Q15" s="24">
        <v>242551.07</v>
      </c>
      <c r="R15" s="22">
        <v>44378</v>
      </c>
      <c r="S15" s="22">
        <v>44742</v>
      </c>
      <c r="T15" s="21" t="s">
        <v>759</v>
      </c>
      <c r="U15" s="21" t="s">
        <v>760</v>
      </c>
      <c r="V15" s="21" t="s">
        <v>55</v>
      </c>
      <c r="W15" s="21" t="s">
        <v>56</v>
      </c>
      <c r="X15" s="21" t="s">
        <v>57</v>
      </c>
      <c r="Y15" s="25">
        <f t="shared" ca="1" si="0"/>
        <v>0.11215537232099038</v>
      </c>
    </row>
    <row r="16" spans="1:25" ht="13.5" x14ac:dyDescent="0.25">
      <c r="D16" s="10" t="s">
        <v>28</v>
      </c>
      <c r="E16" s="10" t="s">
        <v>1405</v>
      </c>
      <c r="F16" s="10" t="s">
        <v>1406</v>
      </c>
      <c r="G16" s="19" t="s">
        <v>1282</v>
      </c>
      <c r="H16" s="10" t="s">
        <v>1407</v>
      </c>
      <c r="I16" s="10" t="s">
        <v>1408</v>
      </c>
      <c r="J16" s="10"/>
      <c r="K16" s="10"/>
      <c r="L16" s="10" t="s">
        <v>50</v>
      </c>
      <c r="M16" s="10" t="s">
        <v>1409</v>
      </c>
      <c r="N16" s="10" t="s">
        <v>1410</v>
      </c>
      <c r="O16" s="11">
        <v>45973</v>
      </c>
      <c r="P16" s="12">
        <v>75000</v>
      </c>
      <c r="Q16" s="13">
        <v>16605</v>
      </c>
      <c r="R16" s="11">
        <v>45108</v>
      </c>
      <c r="S16" s="11">
        <v>46203</v>
      </c>
      <c r="T16" s="10" t="s">
        <v>759</v>
      </c>
      <c r="U16" s="10" t="s">
        <v>760</v>
      </c>
      <c r="V16" s="10" t="s">
        <v>55</v>
      </c>
      <c r="W16" s="10" t="s">
        <v>56</v>
      </c>
      <c r="X16" s="10" t="s">
        <v>57</v>
      </c>
      <c r="Y16">
        <f t="shared" ca="1" si="0"/>
        <v>0.7986982066318935</v>
      </c>
    </row>
    <row r="17" spans="4:25" ht="13.5" x14ac:dyDescent="0.25">
      <c r="D17" s="10" t="s">
        <v>28</v>
      </c>
      <c r="E17" s="10" t="s">
        <v>2929</v>
      </c>
      <c r="F17" s="10" t="s">
        <v>2930</v>
      </c>
      <c r="G17" s="19" t="s">
        <v>262</v>
      </c>
      <c r="H17" s="10" t="s">
        <v>2931</v>
      </c>
      <c r="I17" s="10" t="s">
        <v>2932</v>
      </c>
      <c r="J17" s="10"/>
      <c r="K17" s="10"/>
      <c r="L17" s="21" t="s">
        <v>33</v>
      </c>
      <c r="M17" s="21" t="s">
        <v>2933</v>
      </c>
      <c r="N17" s="21" t="s">
        <v>2934</v>
      </c>
      <c r="O17" s="22">
        <v>45951</v>
      </c>
      <c r="P17" s="23">
        <v>52000</v>
      </c>
      <c r="Q17" s="24">
        <v>0</v>
      </c>
      <c r="R17" s="22">
        <v>45863</v>
      </c>
      <c r="S17" s="22">
        <v>45952</v>
      </c>
      <c r="T17" s="21" t="s">
        <v>2196</v>
      </c>
      <c r="U17" s="21" t="s">
        <v>2197</v>
      </c>
      <c r="V17" s="21" t="s">
        <v>306</v>
      </c>
      <c r="W17" s="21" t="s">
        <v>307</v>
      </c>
      <c r="X17" s="21" t="s">
        <v>308</v>
      </c>
      <c r="Y17" s="25">
        <f t="shared" ca="1" si="0"/>
        <v>5.1337271684244623E-2</v>
      </c>
    </row>
    <row r="18" spans="4:25" ht="13.5" x14ac:dyDescent="0.25">
      <c r="D18" s="10" t="s">
        <v>28</v>
      </c>
      <c r="E18" s="10" t="s">
        <v>2072</v>
      </c>
      <c r="F18" s="10" t="s">
        <v>2073</v>
      </c>
      <c r="G18" s="19" t="s">
        <v>1282</v>
      </c>
      <c r="H18" s="10" t="s">
        <v>2074</v>
      </c>
      <c r="I18" s="10" t="s">
        <v>2075</v>
      </c>
      <c r="J18" s="10"/>
      <c r="K18" s="10"/>
      <c r="L18" s="10" t="s">
        <v>50</v>
      </c>
      <c r="M18" s="10" t="s">
        <v>2076</v>
      </c>
      <c r="N18" s="10" t="s">
        <v>2077</v>
      </c>
      <c r="O18" s="11">
        <v>46002</v>
      </c>
      <c r="P18" s="12">
        <v>10000</v>
      </c>
      <c r="Q18" s="13">
        <v>0</v>
      </c>
      <c r="R18" s="11">
        <v>44743</v>
      </c>
      <c r="S18" s="11">
        <v>45107</v>
      </c>
      <c r="T18" s="10" t="s">
        <v>1270</v>
      </c>
      <c r="U18" s="10" t="s">
        <v>1271</v>
      </c>
      <c r="V18" s="10" t="s">
        <v>55</v>
      </c>
      <c r="W18" s="10" t="s">
        <v>56</v>
      </c>
      <c r="X18" s="10" t="s">
        <v>57</v>
      </c>
      <c r="Y18">
        <f t="shared" ca="1" si="0"/>
        <v>0.5845930571176412</v>
      </c>
    </row>
    <row r="19" spans="4:25" ht="13.5" x14ac:dyDescent="0.25">
      <c r="D19" s="10" t="s">
        <v>28</v>
      </c>
      <c r="E19" s="10" t="s">
        <v>267</v>
      </c>
      <c r="F19" s="10" t="s">
        <v>268</v>
      </c>
      <c r="G19" s="19" t="s">
        <v>262</v>
      </c>
      <c r="H19" s="10" t="s">
        <v>269</v>
      </c>
      <c r="I19" s="10" t="s">
        <v>270</v>
      </c>
      <c r="J19" s="10"/>
      <c r="K19" s="10"/>
      <c r="L19" s="21" t="s">
        <v>33</v>
      </c>
      <c r="M19" s="21" t="s">
        <v>271</v>
      </c>
      <c r="N19" s="21" t="s">
        <v>272</v>
      </c>
      <c r="O19" s="22">
        <v>45987</v>
      </c>
      <c r="P19" s="23">
        <v>1142965</v>
      </c>
      <c r="Q19" s="24">
        <v>0</v>
      </c>
      <c r="R19" s="22">
        <v>45992</v>
      </c>
      <c r="S19" s="22">
        <v>47087</v>
      </c>
      <c r="T19" s="21" t="s">
        <v>253</v>
      </c>
      <c r="U19" s="21" t="s">
        <v>254</v>
      </c>
      <c r="V19" s="21" t="s">
        <v>38</v>
      </c>
      <c r="W19" s="21" t="s">
        <v>39</v>
      </c>
      <c r="X19" s="21" t="s">
        <v>234</v>
      </c>
      <c r="Y19" s="25">
        <f t="shared" ca="1" si="0"/>
        <v>0.24804820610915979</v>
      </c>
    </row>
    <row r="20" spans="4:25" ht="13.5" x14ac:dyDescent="0.25">
      <c r="D20" s="10" t="s">
        <v>28</v>
      </c>
      <c r="E20" s="10" t="s">
        <v>1888</v>
      </c>
      <c r="F20" s="10" t="s">
        <v>1889</v>
      </c>
      <c r="G20" s="19" t="s">
        <v>1282</v>
      </c>
      <c r="H20" s="10" t="s">
        <v>1890</v>
      </c>
      <c r="I20" s="10" t="s">
        <v>1891</v>
      </c>
      <c r="J20" s="10"/>
      <c r="K20" s="10"/>
      <c r="L20" s="21" t="s">
        <v>33</v>
      </c>
      <c r="M20" s="21" t="s">
        <v>1892</v>
      </c>
      <c r="N20" s="21" t="s">
        <v>1893</v>
      </c>
      <c r="O20" s="22">
        <v>46017</v>
      </c>
      <c r="P20" s="23">
        <v>18750</v>
      </c>
      <c r="Q20" s="24">
        <v>0</v>
      </c>
      <c r="R20" s="22">
        <v>45474</v>
      </c>
      <c r="S20" s="22">
        <v>46568</v>
      </c>
      <c r="T20" s="21" t="s">
        <v>1270</v>
      </c>
      <c r="U20" s="21" t="s">
        <v>1271</v>
      </c>
      <c r="V20" s="21" t="s">
        <v>55</v>
      </c>
      <c r="W20" s="21" t="s">
        <v>56</v>
      </c>
      <c r="X20" s="21" t="s">
        <v>57</v>
      </c>
      <c r="Y20" s="25">
        <f t="shared" ca="1" si="0"/>
        <v>0.57651823152413761</v>
      </c>
    </row>
    <row r="21" spans="4:25" ht="13.5" x14ac:dyDescent="0.25">
      <c r="D21" s="10" t="s">
        <v>28</v>
      </c>
      <c r="E21" s="10" t="s">
        <v>2100</v>
      </c>
      <c r="F21" s="10" t="s">
        <v>2101</v>
      </c>
      <c r="G21" s="19" t="s">
        <v>1282</v>
      </c>
      <c r="H21" s="10" t="s">
        <v>2102</v>
      </c>
      <c r="I21" s="10" t="s">
        <v>2103</v>
      </c>
      <c r="J21" s="10"/>
      <c r="K21" s="10"/>
      <c r="L21" s="10" t="s">
        <v>50</v>
      </c>
      <c r="M21" s="10" t="s">
        <v>2104</v>
      </c>
      <c r="N21" s="10" t="s">
        <v>2105</v>
      </c>
      <c r="O21" s="11">
        <v>46009</v>
      </c>
      <c r="P21" s="12">
        <v>18750</v>
      </c>
      <c r="Q21" s="13">
        <v>0</v>
      </c>
      <c r="R21" s="11">
        <v>45108</v>
      </c>
      <c r="S21" s="11">
        <v>46203</v>
      </c>
      <c r="T21" s="10" t="s">
        <v>1270</v>
      </c>
      <c r="U21" s="10" t="s">
        <v>1271</v>
      </c>
      <c r="V21" s="10" t="s">
        <v>55</v>
      </c>
      <c r="W21" s="10" t="s">
        <v>56</v>
      </c>
      <c r="X21" s="10" t="s">
        <v>57</v>
      </c>
      <c r="Y21">
        <f t="shared" ca="1" si="0"/>
        <v>0.55054878814781893</v>
      </c>
    </row>
    <row r="22" spans="4:25" ht="13.5" x14ac:dyDescent="0.25">
      <c r="D22" s="10" t="s">
        <v>28</v>
      </c>
      <c r="E22" s="10" t="s">
        <v>1851</v>
      </c>
      <c r="F22" s="10" t="s">
        <v>1852</v>
      </c>
      <c r="G22" s="19" t="s">
        <v>1282</v>
      </c>
      <c r="H22" s="10" t="s">
        <v>1841</v>
      </c>
      <c r="I22" s="10" t="s">
        <v>1842</v>
      </c>
      <c r="J22" s="10"/>
      <c r="K22" s="10"/>
      <c r="L22" s="21" t="s">
        <v>50</v>
      </c>
      <c r="M22" s="21" t="s">
        <v>1853</v>
      </c>
      <c r="N22" s="21" t="s">
        <v>1844</v>
      </c>
      <c r="O22" s="22">
        <v>45960</v>
      </c>
      <c r="P22" s="23">
        <v>5000</v>
      </c>
      <c r="Q22" s="24">
        <v>0</v>
      </c>
      <c r="R22" s="22">
        <v>44743</v>
      </c>
      <c r="S22" s="22">
        <v>45107</v>
      </c>
      <c r="T22" s="21" t="s">
        <v>1270</v>
      </c>
      <c r="U22" s="21" t="s">
        <v>1271</v>
      </c>
      <c r="V22" s="21" t="s">
        <v>55</v>
      </c>
      <c r="W22" s="21" t="s">
        <v>56</v>
      </c>
      <c r="X22" s="21" t="s">
        <v>57</v>
      </c>
      <c r="Y22" s="25">
        <f t="shared" ca="1" si="0"/>
        <v>0.52463742269787172</v>
      </c>
    </row>
    <row r="23" spans="4:25" ht="13.5" x14ac:dyDescent="0.25">
      <c r="D23" s="10" t="s">
        <v>28</v>
      </c>
      <c r="E23" s="10" t="s">
        <v>2022</v>
      </c>
      <c r="F23" s="10" t="s">
        <v>2023</v>
      </c>
      <c r="G23" s="19" t="s">
        <v>1282</v>
      </c>
      <c r="H23" s="10" t="s">
        <v>99</v>
      </c>
      <c r="I23" s="10" t="s">
        <v>100</v>
      </c>
      <c r="J23" s="10"/>
      <c r="K23" s="10"/>
      <c r="L23" s="21" t="s">
        <v>50</v>
      </c>
      <c r="M23" s="21" t="s">
        <v>2024</v>
      </c>
      <c r="N23" s="21" t="s">
        <v>2025</v>
      </c>
      <c r="O23" s="22">
        <v>46001</v>
      </c>
      <c r="P23" s="23">
        <v>130000</v>
      </c>
      <c r="Q23" s="24">
        <v>0</v>
      </c>
      <c r="R23" s="22">
        <v>44743</v>
      </c>
      <c r="S23" s="22">
        <v>45107</v>
      </c>
      <c r="T23" s="21" t="s">
        <v>759</v>
      </c>
      <c r="U23" s="21" t="s">
        <v>760</v>
      </c>
      <c r="V23" s="21" t="s">
        <v>55</v>
      </c>
      <c r="W23" s="21" t="s">
        <v>56</v>
      </c>
      <c r="X23" s="21" t="s">
        <v>57</v>
      </c>
      <c r="Y23" s="25">
        <f t="shared" ca="1" si="0"/>
        <v>0.15551710455310241</v>
      </c>
    </row>
    <row r="24" spans="4:25" ht="13.5" x14ac:dyDescent="0.25">
      <c r="D24" s="10" t="s">
        <v>28</v>
      </c>
      <c r="E24" s="10" t="s">
        <v>3891</v>
      </c>
      <c r="F24" s="10" t="s">
        <v>3892</v>
      </c>
      <c r="G24" s="19" t="s">
        <v>3884</v>
      </c>
      <c r="H24" s="10" t="s">
        <v>3893</v>
      </c>
      <c r="I24" s="10" t="s">
        <v>3894</v>
      </c>
      <c r="J24" s="10"/>
      <c r="K24" s="10" t="s">
        <v>193</v>
      </c>
      <c r="L24" s="10" t="s">
        <v>33</v>
      </c>
      <c r="M24" s="10" t="s">
        <v>3895</v>
      </c>
      <c r="N24" s="10" t="s">
        <v>3896</v>
      </c>
      <c r="O24" s="11">
        <v>45946</v>
      </c>
      <c r="P24" s="12">
        <v>5000</v>
      </c>
      <c r="Q24" s="13">
        <v>0</v>
      </c>
      <c r="R24" s="11">
        <v>45939</v>
      </c>
      <c r="S24" s="11">
        <v>46203</v>
      </c>
      <c r="T24" s="10" t="s">
        <v>801</v>
      </c>
      <c r="U24" s="10" t="s">
        <v>802</v>
      </c>
      <c r="V24" s="10" t="s">
        <v>38</v>
      </c>
      <c r="W24" s="10" t="s">
        <v>39</v>
      </c>
      <c r="X24" s="10" t="s">
        <v>40</v>
      </c>
      <c r="Y24">
        <f t="shared" ca="1" si="0"/>
        <v>0.62985803066733403</v>
      </c>
    </row>
    <row r="25" spans="4:25" ht="13.5" x14ac:dyDescent="0.25">
      <c r="D25" s="10" t="s">
        <v>28</v>
      </c>
      <c r="E25" s="10" t="s">
        <v>1745</v>
      </c>
      <c r="F25" s="10" t="s">
        <v>1746</v>
      </c>
      <c r="G25" s="19" t="s">
        <v>1282</v>
      </c>
      <c r="H25" s="10" t="s">
        <v>1702</v>
      </c>
      <c r="I25" s="10" t="s">
        <v>1703</v>
      </c>
      <c r="J25" s="10"/>
      <c r="K25" s="10"/>
      <c r="L25" s="21" t="s">
        <v>50</v>
      </c>
      <c r="M25" s="21" t="s">
        <v>1747</v>
      </c>
      <c r="N25" s="21" t="s">
        <v>1748</v>
      </c>
      <c r="O25" s="22">
        <v>46002</v>
      </c>
      <c r="P25" s="23">
        <v>60000</v>
      </c>
      <c r="Q25" s="24">
        <v>0</v>
      </c>
      <c r="R25" s="22">
        <v>44743</v>
      </c>
      <c r="S25" s="22">
        <v>45107</v>
      </c>
      <c r="T25" s="21" t="s">
        <v>759</v>
      </c>
      <c r="U25" s="21" t="s">
        <v>760</v>
      </c>
      <c r="V25" s="21" t="s">
        <v>55</v>
      </c>
      <c r="W25" s="21" t="s">
        <v>56</v>
      </c>
      <c r="X25" s="21" t="s">
        <v>57</v>
      </c>
      <c r="Y25" s="25">
        <f t="shared" ca="1" si="0"/>
        <v>1.6013319747190224E-2</v>
      </c>
    </row>
    <row r="26" spans="4:25" ht="13.5" x14ac:dyDescent="0.25">
      <c r="D26" s="10" t="s">
        <v>28</v>
      </c>
      <c r="E26" s="10" t="s">
        <v>1948</v>
      </c>
      <c r="F26" s="10" t="s">
        <v>1949</v>
      </c>
      <c r="G26" s="19" t="s">
        <v>1282</v>
      </c>
      <c r="H26" s="10" t="s">
        <v>1950</v>
      </c>
      <c r="I26" s="10" t="s">
        <v>1951</v>
      </c>
      <c r="J26" s="10"/>
      <c r="K26" s="10"/>
      <c r="L26" s="10" t="s">
        <v>50</v>
      </c>
      <c r="M26" s="10" t="s">
        <v>1952</v>
      </c>
      <c r="N26" s="10" t="s">
        <v>1953</v>
      </c>
      <c r="O26" s="11">
        <v>45995</v>
      </c>
      <c r="P26" s="12">
        <v>75000</v>
      </c>
      <c r="Q26" s="13">
        <v>0</v>
      </c>
      <c r="R26" s="11">
        <v>45108</v>
      </c>
      <c r="S26" s="11">
        <v>46203</v>
      </c>
      <c r="T26" s="10" t="s">
        <v>759</v>
      </c>
      <c r="U26" s="10" t="s">
        <v>760</v>
      </c>
      <c r="V26" s="10" t="s">
        <v>55</v>
      </c>
      <c r="W26" s="10" t="s">
        <v>56</v>
      </c>
      <c r="X26" s="10" t="s">
        <v>57</v>
      </c>
      <c r="Y26">
        <f t="shared" ca="1" si="0"/>
        <v>0.75459644809386051</v>
      </c>
    </row>
    <row r="27" spans="4:25" ht="13.5" x14ac:dyDescent="0.25">
      <c r="D27" s="10" t="s">
        <v>28</v>
      </c>
      <c r="E27" s="10" t="s">
        <v>3915</v>
      </c>
      <c r="F27" s="10" t="s">
        <v>3916</v>
      </c>
      <c r="G27" s="19" t="s">
        <v>3884</v>
      </c>
      <c r="H27" s="10" t="s">
        <v>3019</v>
      </c>
      <c r="I27" s="10" t="s">
        <v>3020</v>
      </c>
      <c r="J27" s="10" t="s">
        <v>319</v>
      </c>
      <c r="K27" s="10" t="s">
        <v>320</v>
      </c>
      <c r="L27" s="21" t="s">
        <v>33</v>
      </c>
      <c r="M27" s="21" t="s">
        <v>3917</v>
      </c>
      <c r="N27" s="21" t="s">
        <v>3918</v>
      </c>
      <c r="O27" s="22">
        <v>45960</v>
      </c>
      <c r="P27" s="23">
        <v>10560</v>
      </c>
      <c r="Q27" s="24">
        <v>10560</v>
      </c>
      <c r="R27" s="22">
        <v>45938</v>
      </c>
      <c r="S27" s="22">
        <v>46203</v>
      </c>
      <c r="T27" s="21" t="s">
        <v>801</v>
      </c>
      <c r="U27" s="21" t="s">
        <v>802</v>
      </c>
      <c r="V27" s="21" t="s">
        <v>434</v>
      </c>
      <c r="W27" s="21" t="s">
        <v>435</v>
      </c>
      <c r="X27" s="21" t="s">
        <v>296</v>
      </c>
      <c r="Y27" s="25">
        <f t="shared" ca="1" si="0"/>
        <v>0.64819529169683499</v>
      </c>
    </row>
    <row r="28" spans="4:25" ht="13.5" x14ac:dyDescent="0.25">
      <c r="D28" s="10" t="s">
        <v>28</v>
      </c>
      <c r="E28" s="10" t="s">
        <v>1860</v>
      </c>
      <c r="F28" s="10" t="s">
        <v>1861</v>
      </c>
      <c r="G28" s="19" t="s">
        <v>1282</v>
      </c>
      <c r="H28" s="10" t="s">
        <v>1862</v>
      </c>
      <c r="I28" s="10" t="s">
        <v>1863</v>
      </c>
      <c r="J28" s="10"/>
      <c r="K28" s="10"/>
      <c r="L28" s="10" t="s">
        <v>50</v>
      </c>
      <c r="M28" s="10" t="s">
        <v>1864</v>
      </c>
      <c r="N28" s="10" t="s">
        <v>1865</v>
      </c>
      <c r="O28" s="11">
        <v>45981</v>
      </c>
      <c r="P28" s="12">
        <v>60000</v>
      </c>
      <c r="Q28" s="13">
        <v>0</v>
      </c>
      <c r="R28" s="11">
        <v>44743</v>
      </c>
      <c r="S28" s="11">
        <v>45107</v>
      </c>
      <c r="T28" s="10" t="s">
        <v>759</v>
      </c>
      <c r="U28" s="10" t="s">
        <v>760</v>
      </c>
      <c r="V28" s="10" t="s">
        <v>55</v>
      </c>
      <c r="W28" s="10" t="s">
        <v>56</v>
      </c>
      <c r="X28" s="10" t="s">
        <v>57</v>
      </c>
      <c r="Y28">
        <f t="shared" ca="1" si="0"/>
        <v>0.92618959055224193</v>
      </c>
    </row>
    <row r="29" spans="4:25" ht="13.5" x14ac:dyDescent="0.25">
      <c r="D29" s="10" t="s">
        <v>28</v>
      </c>
      <c r="E29" s="10" t="s">
        <v>2094</v>
      </c>
      <c r="F29" s="10" t="s">
        <v>2095</v>
      </c>
      <c r="G29" s="19" t="s">
        <v>1282</v>
      </c>
      <c r="H29" s="10" t="s">
        <v>2096</v>
      </c>
      <c r="I29" s="10" t="s">
        <v>2097</v>
      </c>
      <c r="J29" s="10"/>
      <c r="K29" s="10"/>
      <c r="L29" s="10" t="s">
        <v>50</v>
      </c>
      <c r="M29" s="10" t="s">
        <v>2098</v>
      </c>
      <c r="N29" s="10" t="s">
        <v>2099</v>
      </c>
      <c r="O29" s="11">
        <v>46006</v>
      </c>
      <c r="P29" s="12">
        <v>5000</v>
      </c>
      <c r="Q29" s="13">
        <v>0</v>
      </c>
      <c r="R29" s="11">
        <v>44743</v>
      </c>
      <c r="S29" s="11">
        <v>45107</v>
      </c>
      <c r="T29" s="10" t="s">
        <v>1270</v>
      </c>
      <c r="U29" s="10" t="s">
        <v>1271</v>
      </c>
      <c r="V29" s="10" t="s">
        <v>55</v>
      </c>
      <c r="W29" s="10" t="s">
        <v>56</v>
      </c>
      <c r="X29" s="10" t="s">
        <v>57</v>
      </c>
      <c r="Y29">
        <f t="shared" ca="1" si="0"/>
        <v>0.15193901019092537</v>
      </c>
    </row>
    <row r="30" spans="4:25" ht="13.5" x14ac:dyDescent="0.25">
      <c r="D30" s="10" t="s">
        <v>28</v>
      </c>
      <c r="E30" s="10" t="s">
        <v>1462</v>
      </c>
      <c r="F30" s="10" t="s">
        <v>1463</v>
      </c>
      <c r="G30" s="19" t="s">
        <v>1282</v>
      </c>
      <c r="H30" s="10" t="s">
        <v>1464</v>
      </c>
      <c r="I30" s="10" t="s">
        <v>1465</v>
      </c>
      <c r="J30" s="10"/>
      <c r="K30" s="10"/>
      <c r="L30" s="10" t="s">
        <v>50</v>
      </c>
      <c r="M30" s="10" t="s">
        <v>1466</v>
      </c>
      <c r="N30" s="10" t="s">
        <v>1467</v>
      </c>
      <c r="O30" s="11">
        <v>45936</v>
      </c>
      <c r="P30" s="12">
        <v>75000</v>
      </c>
      <c r="Q30" s="13">
        <v>38275</v>
      </c>
      <c r="R30" s="11">
        <v>45108</v>
      </c>
      <c r="S30" s="11">
        <v>46203</v>
      </c>
      <c r="T30" s="10" t="s">
        <v>759</v>
      </c>
      <c r="U30" s="10" t="s">
        <v>760</v>
      </c>
      <c r="V30" s="10" t="s">
        <v>55</v>
      </c>
      <c r="W30" s="10" t="s">
        <v>56</v>
      </c>
      <c r="X30" s="10" t="s">
        <v>57</v>
      </c>
      <c r="Y30">
        <f t="shared" ca="1" si="0"/>
        <v>0.65266473931240199</v>
      </c>
    </row>
    <row r="31" spans="4:25" ht="13.5" x14ac:dyDescent="0.25">
      <c r="D31" s="10" t="s">
        <v>28</v>
      </c>
      <c r="E31" s="10" t="s">
        <v>1503</v>
      </c>
      <c r="F31" s="10" t="s">
        <v>1504</v>
      </c>
      <c r="G31" s="19" t="s">
        <v>1282</v>
      </c>
      <c r="H31" s="10" t="s">
        <v>1493</v>
      </c>
      <c r="I31" s="10" t="s">
        <v>1494</v>
      </c>
      <c r="J31" s="10"/>
      <c r="K31" s="10"/>
      <c r="L31" s="10" t="s">
        <v>50</v>
      </c>
      <c r="M31" s="10" t="s">
        <v>1505</v>
      </c>
      <c r="N31" s="10" t="s">
        <v>1506</v>
      </c>
      <c r="O31" s="11">
        <v>45980</v>
      </c>
      <c r="P31" s="12">
        <v>10000</v>
      </c>
      <c r="Q31" s="13">
        <v>0</v>
      </c>
      <c r="R31" s="11">
        <v>44743</v>
      </c>
      <c r="S31" s="11">
        <v>45107</v>
      </c>
      <c r="T31" s="10" t="s">
        <v>1270</v>
      </c>
      <c r="U31" s="10" t="s">
        <v>1271</v>
      </c>
      <c r="V31" s="10" t="s">
        <v>55</v>
      </c>
      <c r="W31" s="10" t="s">
        <v>56</v>
      </c>
      <c r="X31" s="10" t="s">
        <v>57</v>
      </c>
      <c r="Y31">
        <f t="shared" ca="1" si="0"/>
        <v>0.15903935093182642</v>
      </c>
    </row>
    <row r="32" spans="4:25" ht="13.5" x14ac:dyDescent="0.25">
      <c r="D32" s="10" t="s">
        <v>28</v>
      </c>
      <c r="E32" s="10" t="s">
        <v>1575</v>
      </c>
      <c r="F32" s="10" t="s">
        <v>1576</v>
      </c>
      <c r="G32" s="19" t="s">
        <v>1282</v>
      </c>
      <c r="H32" s="10" t="s">
        <v>1577</v>
      </c>
      <c r="I32" s="10" t="s">
        <v>1578</v>
      </c>
      <c r="J32" s="10"/>
      <c r="K32" s="10"/>
      <c r="L32" s="21" t="s">
        <v>50</v>
      </c>
      <c r="M32" s="21" t="s">
        <v>1579</v>
      </c>
      <c r="N32" s="21" t="s">
        <v>1580</v>
      </c>
      <c r="O32" s="22">
        <v>46009</v>
      </c>
      <c r="P32" s="23">
        <v>18750</v>
      </c>
      <c r="Q32" s="24">
        <v>0</v>
      </c>
      <c r="R32" s="22">
        <v>45108</v>
      </c>
      <c r="S32" s="22">
        <v>46203</v>
      </c>
      <c r="T32" s="21" t="s">
        <v>1270</v>
      </c>
      <c r="U32" s="21" t="s">
        <v>1271</v>
      </c>
      <c r="V32" s="21" t="s">
        <v>55</v>
      </c>
      <c r="W32" s="21" t="s">
        <v>56</v>
      </c>
      <c r="X32" s="21" t="s">
        <v>57</v>
      </c>
      <c r="Y32" s="25">
        <f t="shared" ca="1" si="0"/>
        <v>0.90368105523248821</v>
      </c>
    </row>
    <row r="33" spans="4:25" ht="13.5" x14ac:dyDescent="0.25">
      <c r="D33" s="10" t="s">
        <v>28</v>
      </c>
      <c r="E33" s="10" t="s">
        <v>2911</v>
      </c>
      <c r="F33" s="10" t="s">
        <v>2912</v>
      </c>
      <c r="G33" s="19" t="s">
        <v>262</v>
      </c>
      <c r="H33" s="10" t="s">
        <v>2913</v>
      </c>
      <c r="I33" s="10" t="s">
        <v>2914</v>
      </c>
      <c r="J33" s="10"/>
      <c r="K33" s="10"/>
      <c r="L33" s="10" t="s">
        <v>33</v>
      </c>
      <c r="M33" s="10" t="s">
        <v>2915</v>
      </c>
      <c r="N33" s="10" t="s">
        <v>2916</v>
      </c>
      <c r="O33" s="11">
        <v>45973</v>
      </c>
      <c r="P33" s="12">
        <v>80558</v>
      </c>
      <c r="Q33" s="13">
        <v>0</v>
      </c>
      <c r="R33" s="11">
        <v>45978</v>
      </c>
      <c r="S33" s="11">
        <v>46568</v>
      </c>
      <c r="T33" s="10" t="s">
        <v>324</v>
      </c>
      <c r="U33" s="10" t="s">
        <v>325</v>
      </c>
      <c r="V33" s="10" t="s">
        <v>38</v>
      </c>
      <c r="W33" s="10" t="s">
        <v>39</v>
      </c>
      <c r="X33" s="10" t="s">
        <v>234</v>
      </c>
      <c r="Y33">
        <f t="shared" ca="1" si="0"/>
        <v>0.60973723479497288</v>
      </c>
    </row>
    <row r="34" spans="4:25" ht="13.5" x14ac:dyDescent="0.25">
      <c r="D34" s="10" t="s">
        <v>28</v>
      </c>
      <c r="E34" s="10" t="s">
        <v>1587</v>
      </c>
      <c r="F34" s="10" t="s">
        <v>1588</v>
      </c>
      <c r="G34" s="19" t="s">
        <v>1282</v>
      </c>
      <c r="H34" s="10" t="s">
        <v>1589</v>
      </c>
      <c r="I34" s="10" t="s">
        <v>1590</v>
      </c>
      <c r="J34" s="10"/>
      <c r="K34" s="10"/>
      <c r="L34" s="21" t="s">
        <v>50</v>
      </c>
      <c r="M34" s="21" t="s">
        <v>1591</v>
      </c>
      <c r="N34" s="21" t="s">
        <v>1592</v>
      </c>
      <c r="O34" s="22">
        <v>45932</v>
      </c>
      <c r="P34" s="23">
        <v>18750</v>
      </c>
      <c r="Q34" s="24">
        <v>0</v>
      </c>
      <c r="R34" s="22">
        <v>45108</v>
      </c>
      <c r="S34" s="22">
        <v>46203</v>
      </c>
      <c r="T34" s="21" t="s">
        <v>1270</v>
      </c>
      <c r="U34" s="21" t="s">
        <v>1271</v>
      </c>
      <c r="V34" s="21" t="s">
        <v>55</v>
      </c>
      <c r="W34" s="21" t="s">
        <v>56</v>
      </c>
      <c r="X34" s="21" t="s">
        <v>57</v>
      </c>
      <c r="Y34" s="25">
        <f t="shared" ref="Y34:Y65" ca="1" si="1">RAND()</f>
        <v>0.81032294173005326</v>
      </c>
    </row>
    <row r="35" spans="4:25" ht="13.5" x14ac:dyDescent="0.25">
      <c r="D35" s="10" t="s">
        <v>28</v>
      </c>
      <c r="E35" s="10" t="s">
        <v>1486</v>
      </c>
      <c r="F35" s="10" t="s">
        <v>1487</v>
      </c>
      <c r="G35" s="19" t="s">
        <v>1282</v>
      </c>
      <c r="H35" s="10" t="s">
        <v>1488</v>
      </c>
      <c r="I35" s="10" t="s">
        <v>1489</v>
      </c>
      <c r="J35" s="10"/>
      <c r="K35" s="10"/>
      <c r="L35" s="10" t="s">
        <v>50</v>
      </c>
      <c r="M35" s="10" t="s">
        <v>1490</v>
      </c>
      <c r="N35" s="10" t="s">
        <v>1292</v>
      </c>
      <c r="O35" s="11">
        <v>46008</v>
      </c>
      <c r="P35" s="12">
        <v>50000</v>
      </c>
      <c r="Q35" s="13">
        <v>25000</v>
      </c>
      <c r="R35" s="11">
        <v>45839</v>
      </c>
      <c r="S35" s="11">
        <v>45930</v>
      </c>
      <c r="T35" s="10" t="s">
        <v>304</v>
      </c>
      <c r="U35" s="10" t="s">
        <v>305</v>
      </c>
      <c r="V35" s="10" t="s">
        <v>55</v>
      </c>
      <c r="W35" s="10" t="s">
        <v>56</v>
      </c>
      <c r="X35" s="10" t="s">
        <v>57</v>
      </c>
      <c r="Y35">
        <f t="shared" ca="1" si="1"/>
        <v>0.35151821120227844</v>
      </c>
    </row>
    <row r="36" spans="4:25" ht="13.5" x14ac:dyDescent="0.25">
      <c r="D36" s="10" t="s">
        <v>28</v>
      </c>
      <c r="E36" s="10" t="s">
        <v>1497</v>
      </c>
      <c r="F36" s="10" t="s">
        <v>1498</v>
      </c>
      <c r="G36" s="19" t="s">
        <v>1282</v>
      </c>
      <c r="H36" s="10" t="s">
        <v>1499</v>
      </c>
      <c r="I36" s="10" t="s">
        <v>1500</v>
      </c>
      <c r="J36" s="10"/>
      <c r="K36" s="10"/>
      <c r="L36" s="21" t="s">
        <v>50</v>
      </c>
      <c r="M36" s="21" t="s">
        <v>1501</v>
      </c>
      <c r="N36" s="21" t="s">
        <v>1502</v>
      </c>
      <c r="O36" s="22">
        <v>45950</v>
      </c>
      <c r="P36" s="23">
        <v>25000</v>
      </c>
      <c r="Q36" s="24">
        <v>0</v>
      </c>
      <c r="R36" s="22">
        <v>44743</v>
      </c>
      <c r="S36" s="22">
        <v>45107</v>
      </c>
      <c r="T36" s="21" t="s">
        <v>759</v>
      </c>
      <c r="U36" s="21" t="s">
        <v>760</v>
      </c>
      <c r="V36" s="21" t="s">
        <v>55</v>
      </c>
      <c r="W36" s="21" t="s">
        <v>56</v>
      </c>
      <c r="X36" s="21" t="s">
        <v>57</v>
      </c>
      <c r="Y36" s="25">
        <f t="shared" ca="1" si="1"/>
        <v>0.65196875464170689</v>
      </c>
    </row>
    <row r="37" spans="4:25" ht="13.5" x14ac:dyDescent="0.25">
      <c r="D37" s="10" t="s">
        <v>28</v>
      </c>
      <c r="E37" s="10" t="s">
        <v>1382</v>
      </c>
      <c r="F37" s="10" t="s">
        <v>1383</v>
      </c>
      <c r="G37" s="19" t="s">
        <v>1282</v>
      </c>
      <c r="H37" s="10" t="s">
        <v>1384</v>
      </c>
      <c r="I37" s="10" t="s">
        <v>1385</v>
      </c>
      <c r="J37" s="10"/>
      <c r="K37" s="10"/>
      <c r="L37" s="21" t="s">
        <v>50</v>
      </c>
      <c r="M37" s="21" t="s">
        <v>1386</v>
      </c>
      <c r="N37" s="21" t="s">
        <v>1340</v>
      </c>
      <c r="O37" s="22">
        <v>45940</v>
      </c>
      <c r="P37" s="23">
        <v>18750</v>
      </c>
      <c r="Q37" s="24">
        <v>4775</v>
      </c>
      <c r="R37" s="22">
        <v>45108</v>
      </c>
      <c r="S37" s="22">
        <v>46203</v>
      </c>
      <c r="T37" s="21" t="s">
        <v>1270</v>
      </c>
      <c r="U37" s="21" t="s">
        <v>1271</v>
      </c>
      <c r="V37" s="21" t="s">
        <v>55</v>
      </c>
      <c r="W37" s="21" t="s">
        <v>56</v>
      </c>
      <c r="X37" s="21" t="s">
        <v>57</v>
      </c>
      <c r="Y37" s="25">
        <f t="shared" ca="1" si="1"/>
        <v>0.65904708336028561</v>
      </c>
    </row>
    <row r="38" spans="4:25" ht="13.5" x14ac:dyDescent="0.25">
      <c r="D38" s="10" t="s">
        <v>28</v>
      </c>
      <c r="E38" s="10" t="s">
        <v>1797</v>
      </c>
      <c r="F38" s="10" t="s">
        <v>1798</v>
      </c>
      <c r="G38" s="19" t="s">
        <v>1282</v>
      </c>
      <c r="H38" s="10" t="s">
        <v>1799</v>
      </c>
      <c r="I38" s="10" t="s">
        <v>1800</v>
      </c>
      <c r="J38" s="10"/>
      <c r="K38" s="10"/>
      <c r="L38" s="21" t="s">
        <v>50</v>
      </c>
      <c r="M38" s="21" t="s">
        <v>1801</v>
      </c>
      <c r="N38" s="21" t="s">
        <v>1802</v>
      </c>
      <c r="O38" s="22">
        <v>45960</v>
      </c>
      <c r="P38" s="23">
        <v>10000</v>
      </c>
      <c r="Q38" s="24">
        <v>0</v>
      </c>
      <c r="R38" s="22">
        <v>44378</v>
      </c>
      <c r="S38" s="22">
        <v>44742</v>
      </c>
      <c r="T38" s="21" t="s">
        <v>1270</v>
      </c>
      <c r="U38" s="21" t="s">
        <v>1271</v>
      </c>
      <c r="V38" s="21" t="s">
        <v>55</v>
      </c>
      <c r="W38" s="21" t="s">
        <v>56</v>
      </c>
      <c r="X38" s="21" t="s">
        <v>57</v>
      </c>
      <c r="Y38" s="25">
        <f t="shared" ca="1" si="1"/>
        <v>0.56724438481873785</v>
      </c>
    </row>
    <row r="39" spans="4:25" ht="13.5" x14ac:dyDescent="0.25">
      <c r="D39" s="10" t="s">
        <v>28</v>
      </c>
      <c r="E39" s="10" t="s">
        <v>1353</v>
      </c>
      <c r="F39" s="10" t="s">
        <v>1354</v>
      </c>
      <c r="G39" s="19" t="s">
        <v>1282</v>
      </c>
      <c r="H39" s="10" t="s">
        <v>1355</v>
      </c>
      <c r="I39" s="10" t="s">
        <v>1356</v>
      </c>
      <c r="J39" s="10"/>
      <c r="K39" s="10"/>
      <c r="L39" s="21" t="s">
        <v>50</v>
      </c>
      <c r="M39" s="21" t="s">
        <v>1357</v>
      </c>
      <c r="N39" s="21" t="s">
        <v>1358</v>
      </c>
      <c r="O39" s="22">
        <v>45939</v>
      </c>
      <c r="P39" s="23">
        <v>168750</v>
      </c>
      <c r="Q39" s="24">
        <v>42898.2</v>
      </c>
      <c r="R39" s="22">
        <v>45108</v>
      </c>
      <c r="S39" s="22">
        <v>46203</v>
      </c>
      <c r="T39" s="21" t="s">
        <v>759</v>
      </c>
      <c r="U39" s="21" t="s">
        <v>760</v>
      </c>
      <c r="V39" s="21" t="s">
        <v>55</v>
      </c>
      <c r="W39" s="21" t="s">
        <v>56</v>
      </c>
      <c r="X39" s="21" t="s">
        <v>57</v>
      </c>
      <c r="Y39" s="25">
        <f t="shared" ca="1" si="1"/>
        <v>0.71809309842933133</v>
      </c>
    </row>
    <row r="40" spans="4:25" ht="13.5" x14ac:dyDescent="0.25">
      <c r="D40" s="10" t="s">
        <v>28</v>
      </c>
      <c r="E40" s="10" t="s">
        <v>4947</v>
      </c>
      <c r="F40" s="10" t="s">
        <v>4948</v>
      </c>
      <c r="G40" s="19" t="s">
        <v>3884</v>
      </c>
      <c r="H40" s="10" t="s">
        <v>4949</v>
      </c>
      <c r="I40" s="10" t="s">
        <v>4950</v>
      </c>
      <c r="J40" s="10"/>
      <c r="K40" s="10"/>
      <c r="L40" s="21" t="s">
        <v>33</v>
      </c>
      <c r="M40" s="21" t="s">
        <v>4951</v>
      </c>
      <c r="N40" s="21" t="s">
        <v>4952</v>
      </c>
      <c r="O40" s="22">
        <v>45951</v>
      </c>
      <c r="P40" s="23">
        <v>39782</v>
      </c>
      <c r="Q40" s="24">
        <v>39782</v>
      </c>
      <c r="R40" s="22">
        <v>45919</v>
      </c>
      <c r="S40" s="22">
        <v>46283</v>
      </c>
      <c r="T40" s="21" t="s">
        <v>813</v>
      </c>
      <c r="U40" s="21" t="s">
        <v>4720</v>
      </c>
      <c r="V40" s="21" t="s">
        <v>813</v>
      </c>
      <c r="W40" s="21" t="s">
        <v>814</v>
      </c>
      <c r="X40" s="21" t="s">
        <v>308</v>
      </c>
      <c r="Y40" s="25">
        <f t="shared" ca="1" si="1"/>
        <v>0.8755361000579569</v>
      </c>
    </row>
    <row r="41" spans="4:25" ht="13.5" x14ac:dyDescent="0.25">
      <c r="D41" s="10" t="s">
        <v>28</v>
      </c>
      <c r="E41" s="10" t="s">
        <v>1311</v>
      </c>
      <c r="F41" s="10" t="s">
        <v>1312</v>
      </c>
      <c r="G41" s="19" t="s">
        <v>1282</v>
      </c>
      <c r="H41" s="10" t="s">
        <v>1313</v>
      </c>
      <c r="I41" s="10" t="s">
        <v>1314</v>
      </c>
      <c r="J41" s="10"/>
      <c r="K41" s="10"/>
      <c r="L41" s="10" t="s">
        <v>50</v>
      </c>
      <c r="M41" s="10" t="s">
        <v>1315</v>
      </c>
      <c r="N41" s="10" t="s">
        <v>1316</v>
      </c>
      <c r="O41" s="11">
        <v>45937</v>
      </c>
      <c r="P41" s="12">
        <v>50000</v>
      </c>
      <c r="Q41" s="13">
        <v>0</v>
      </c>
      <c r="R41" s="11">
        <v>44743</v>
      </c>
      <c r="S41" s="11">
        <v>45107</v>
      </c>
      <c r="T41" s="10" t="s">
        <v>759</v>
      </c>
      <c r="U41" s="10" t="s">
        <v>760</v>
      </c>
      <c r="V41" s="10" t="s">
        <v>55</v>
      </c>
      <c r="W41" s="10" t="s">
        <v>56</v>
      </c>
      <c r="X41" s="10" t="s">
        <v>57</v>
      </c>
      <c r="Y41">
        <f t="shared" ca="1" si="1"/>
        <v>0.65601829227074493</v>
      </c>
    </row>
    <row r="42" spans="4:25" ht="13.5" x14ac:dyDescent="0.25">
      <c r="D42" s="10" t="s">
        <v>28</v>
      </c>
      <c r="E42" s="10" t="s">
        <v>1954</v>
      </c>
      <c r="F42" s="10" t="s">
        <v>1955</v>
      </c>
      <c r="G42" s="19" t="s">
        <v>1282</v>
      </c>
      <c r="H42" s="10" t="s">
        <v>1956</v>
      </c>
      <c r="I42" s="10" t="s">
        <v>1957</v>
      </c>
      <c r="J42" s="10"/>
      <c r="K42" s="10"/>
      <c r="L42" s="21" t="s">
        <v>50</v>
      </c>
      <c r="M42" s="21" t="s">
        <v>1958</v>
      </c>
      <c r="N42" s="21" t="s">
        <v>1959</v>
      </c>
      <c r="O42" s="22">
        <v>45973</v>
      </c>
      <c r="P42" s="23">
        <v>18750</v>
      </c>
      <c r="Q42" s="24">
        <v>0</v>
      </c>
      <c r="R42" s="22">
        <v>45108</v>
      </c>
      <c r="S42" s="22">
        <v>46203</v>
      </c>
      <c r="T42" s="21" t="s">
        <v>1270</v>
      </c>
      <c r="U42" s="21" t="s">
        <v>1271</v>
      </c>
      <c r="V42" s="21" t="s">
        <v>55</v>
      </c>
      <c r="W42" s="21" t="s">
        <v>56</v>
      </c>
      <c r="X42" s="21" t="s">
        <v>57</v>
      </c>
      <c r="Y42" s="25">
        <f t="shared" ca="1" si="1"/>
        <v>0.33577374484299882</v>
      </c>
    </row>
    <row r="43" spans="4:25" ht="13.5" x14ac:dyDescent="0.25">
      <c r="D43" s="10" t="s">
        <v>28</v>
      </c>
      <c r="E43" s="10" t="s">
        <v>1551</v>
      </c>
      <c r="F43" s="10" t="s">
        <v>1552</v>
      </c>
      <c r="G43" s="19" t="s">
        <v>1282</v>
      </c>
      <c r="H43" s="10" t="s">
        <v>1553</v>
      </c>
      <c r="I43" s="10" t="s">
        <v>1554</v>
      </c>
      <c r="J43" s="10"/>
      <c r="K43" s="10"/>
      <c r="L43" s="10" t="s">
        <v>50</v>
      </c>
      <c r="M43" s="10" t="s">
        <v>1555</v>
      </c>
      <c r="N43" s="10" t="s">
        <v>1556</v>
      </c>
      <c r="O43" s="11">
        <v>45945</v>
      </c>
      <c r="P43" s="12">
        <v>112500</v>
      </c>
      <c r="Q43" s="13">
        <v>0</v>
      </c>
      <c r="R43" s="11">
        <v>45474</v>
      </c>
      <c r="S43" s="11">
        <v>46568</v>
      </c>
      <c r="T43" s="10" t="s">
        <v>759</v>
      </c>
      <c r="U43" s="10" t="s">
        <v>760</v>
      </c>
      <c r="V43" s="10" t="s">
        <v>55</v>
      </c>
      <c r="W43" s="10" t="s">
        <v>56</v>
      </c>
      <c r="X43" s="10" t="s">
        <v>57</v>
      </c>
      <c r="Y43">
        <f t="shared" ca="1" si="1"/>
        <v>0.13724906435577067</v>
      </c>
    </row>
    <row r="44" spans="4:25" ht="13.5" x14ac:dyDescent="0.25">
      <c r="D44" s="10" t="s">
        <v>28</v>
      </c>
      <c r="E44" s="10" t="s">
        <v>3901</v>
      </c>
      <c r="F44" s="10" t="s">
        <v>3902</v>
      </c>
      <c r="G44" s="19" t="s">
        <v>3884</v>
      </c>
      <c r="H44" s="10" t="s">
        <v>3903</v>
      </c>
      <c r="I44" s="10" t="s">
        <v>3904</v>
      </c>
      <c r="J44" s="10" t="s">
        <v>319</v>
      </c>
      <c r="K44" s="10" t="s">
        <v>320</v>
      </c>
      <c r="L44" s="10" t="s">
        <v>409</v>
      </c>
      <c r="M44" s="10" t="s">
        <v>3905</v>
      </c>
      <c r="N44" s="10" t="s">
        <v>3906</v>
      </c>
      <c r="O44" s="11">
        <v>45954</v>
      </c>
      <c r="P44" s="12">
        <v>19950</v>
      </c>
      <c r="Q44" s="13">
        <v>19950</v>
      </c>
      <c r="R44" s="11">
        <v>45947</v>
      </c>
      <c r="S44" s="11">
        <v>46203</v>
      </c>
      <c r="T44" s="10" t="s">
        <v>801</v>
      </c>
      <c r="U44" s="10" t="s">
        <v>802</v>
      </c>
      <c r="V44" s="10" t="s">
        <v>306</v>
      </c>
      <c r="W44" s="10" t="s">
        <v>307</v>
      </c>
      <c r="X44" s="10" t="s">
        <v>308</v>
      </c>
      <c r="Y44">
        <f t="shared" ca="1" si="1"/>
        <v>8.6580888967959679E-2</v>
      </c>
    </row>
    <row r="45" spans="4:25" ht="13.5" x14ac:dyDescent="0.25">
      <c r="D45" s="10" t="s">
        <v>28</v>
      </c>
      <c r="E45" s="10" t="s">
        <v>1429</v>
      </c>
      <c r="F45" s="10" t="s">
        <v>1430</v>
      </c>
      <c r="G45" s="19" t="s">
        <v>1282</v>
      </c>
      <c r="H45" s="10" t="s">
        <v>1431</v>
      </c>
      <c r="I45" s="10" t="s">
        <v>1432</v>
      </c>
      <c r="J45" s="10"/>
      <c r="K45" s="10"/>
      <c r="L45" s="10" t="s">
        <v>33</v>
      </c>
      <c r="M45" s="10" t="s">
        <v>1433</v>
      </c>
      <c r="N45" s="10" t="s">
        <v>1292</v>
      </c>
      <c r="O45" s="11">
        <v>45936</v>
      </c>
      <c r="P45" s="12">
        <v>50000</v>
      </c>
      <c r="Q45" s="13">
        <v>25000</v>
      </c>
      <c r="R45" s="11">
        <v>45839</v>
      </c>
      <c r="S45" s="11">
        <v>45930</v>
      </c>
      <c r="T45" s="10" t="s">
        <v>304</v>
      </c>
      <c r="U45" s="10" t="s">
        <v>305</v>
      </c>
      <c r="V45" s="10" t="s">
        <v>55</v>
      </c>
      <c r="W45" s="10" t="s">
        <v>56</v>
      </c>
      <c r="X45" s="10" t="s">
        <v>57</v>
      </c>
      <c r="Y45">
        <f t="shared" ca="1" si="1"/>
        <v>2.1005171127328137E-2</v>
      </c>
    </row>
    <row r="46" spans="4:25" ht="13.5" x14ac:dyDescent="0.25">
      <c r="D46" s="10" t="s">
        <v>28</v>
      </c>
      <c r="E46" s="10" t="s">
        <v>1519</v>
      </c>
      <c r="F46" s="10" t="s">
        <v>1520</v>
      </c>
      <c r="G46" s="19" t="s">
        <v>1282</v>
      </c>
      <c r="H46" s="10" t="s">
        <v>1521</v>
      </c>
      <c r="I46" s="10" t="s">
        <v>1522</v>
      </c>
      <c r="J46" s="10"/>
      <c r="K46" s="10"/>
      <c r="L46" s="21" t="s">
        <v>33</v>
      </c>
      <c r="M46" s="21" t="s">
        <v>1523</v>
      </c>
      <c r="N46" s="21" t="s">
        <v>1524</v>
      </c>
      <c r="O46" s="22">
        <v>45939</v>
      </c>
      <c r="P46" s="23">
        <v>75000</v>
      </c>
      <c r="Q46" s="24">
        <v>0</v>
      </c>
      <c r="R46" s="22">
        <v>44743</v>
      </c>
      <c r="S46" s="22">
        <v>45107</v>
      </c>
      <c r="T46" s="21" t="s">
        <v>759</v>
      </c>
      <c r="U46" s="21" t="s">
        <v>760</v>
      </c>
      <c r="V46" s="21" t="s">
        <v>55</v>
      </c>
      <c r="W46" s="21" t="s">
        <v>56</v>
      </c>
      <c r="X46" s="21" t="s">
        <v>57</v>
      </c>
      <c r="Y46" s="25">
        <f t="shared" ca="1" si="1"/>
        <v>0.54062763812325987</v>
      </c>
    </row>
    <row r="47" spans="4:25" ht="13.5" x14ac:dyDescent="0.25">
      <c r="D47" s="10" t="s">
        <v>28</v>
      </c>
      <c r="E47" s="10" t="s">
        <v>1651</v>
      </c>
      <c r="F47" s="10" t="s">
        <v>1652</v>
      </c>
      <c r="G47" s="19" t="s">
        <v>1282</v>
      </c>
      <c r="H47" s="10" t="s">
        <v>1653</v>
      </c>
      <c r="I47" s="10" t="s">
        <v>1654</v>
      </c>
      <c r="J47" s="10"/>
      <c r="K47" s="10"/>
      <c r="L47" s="10" t="s">
        <v>50</v>
      </c>
      <c r="M47" s="10" t="s">
        <v>1655</v>
      </c>
      <c r="N47" s="10" t="s">
        <v>1656</v>
      </c>
      <c r="O47" s="11">
        <v>45982</v>
      </c>
      <c r="P47" s="12">
        <v>18750</v>
      </c>
      <c r="Q47" s="13">
        <v>0</v>
      </c>
      <c r="R47" s="11">
        <v>45108</v>
      </c>
      <c r="S47" s="11">
        <v>46203</v>
      </c>
      <c r="T47" s="10" t="s">
        <v>1270</v>
      </c>
      <c r="U47" s="10" t="s">
        <v>1271</v>
      </c>
      <c r="V47" s="10" t="s">
        <v>55</v>
      </c>
      <c r="W47" s="10" t="s">
        <v>56</v>
      </c>
      <c r="X47" s="10" t="s">
        <v>57</v>
      </c>
      <c r="Y47">
        <f t="shared" ca="1" si="1"/>
        <v>0.10181196678025994</v>
      </c>
    </row>
    <row r="48" spans="4:25" ht="13.5" x14ac:dyDescent="0.25">
      <c r="D48" s="10" t="s">
        <v>28</v>
      </c>
      <c r="E48" s="10" t="s">
        <v>1657</v>
      </c>
      <c r="F48" s="10" t="s">
        <v>1658</v>
      </c>
      <c r="G48" s="19" t="s">
        <v>1282</v>
      </c>
      <c r="H48" s="10" t="s">
        <v>1659</v>
      </c>
      <c r="I48" s="10" t="s">
        <v>1660</v>
      </c>
      <c r="J48" s="10"/>
      <c r="K48" s="10"/>
      <c r="L48" s="21" t="s">
        <v>50</v>
      </c>
      <c r="M48" s="21" t="s">
        <v>1661</v>
      </c>
      <c r="N48" s="21" t="s">
        <v>1662</v>
      </c>
      <c r="O48" s="22">
        <v>45958</v>
      </c>
      <c r="P48" s="23">
        <v>60000</v>
      </c>
      <c r="Q48" s="24">
        <v>0</v>
      </c>
      <c r="R48" s="22">
        <v>44743</v>
      </c>
      <c r="S48" s="22">
        <v>45107</v>
      </c>
      <c r="T48" s="21" t="s">
        <v>759</v>
      </c>
      <c r="U48" s="21" t="s">
        <v>760</v>
      </c>
      <c r="V48" s="21" t="s">
        <v>55</v>
      </c>
      <c r="W48" s="21" t="s">
        <v>56</v>
      </c>
      <c r="X48" s="21" t="s">
        <v>57</v>
      </c>
      <c r="Y48" s="25">
        <f t="shared" ca="1" si="1"/>
        <v>0.66865925620380406</v>
      </c>
    </row>
    <row r="49" spans="4:25" ht="13.5" x14ac:dyDescent="0.25">
      <c r="D49" s="10" t="s">
        <v>28</v>
      </c>
      <c r="E49" s="10" t="s">
        <v>2038</v>
      </c>
      <c r="F49" s="10" t="s">
        <v>2039</v>
      </c>
      <c r="G49" s="19" t="s">
        <v>1282</v>
      </c>
      <c r="H49" s="10" t="s">
        <v>2040</v>
      </c>
      <c r="I49" s="10" t="s">
        <v>2041</v>
      </c>
      <c r="J49" s="10"/>
      <c r="K49" s="10"/>
      <c r="L49" s="21" t="s">
        <v>50</v>
      </c>
      <c r="M49" s="21" t="s">
        <v>2042</v>
      </c>
      <c r="N49" s="21" t="s">
        <v>2043</v>
      </c>
      <c r="O49" s="22">
        <v>45989</v>
      </c>
      <c r="P49" s="23">
        <v>20000</v>
      </c>
      <c r="Q49" s="24">
        <v>0</v>
      </c>
      <c r="R49" s="22">
        <v>44743</v>
      </c>
      <c r="S49" s="22">
        <v>45107</v>
      </c>
      <c r="T49" s="21" t="s">
        <v>1270</v>
      </c>
      <c r="U49" s="21" t="s">
        <v>1271</v>
      </c>
      <c r="V49" s="21" t="s">
        <v>55</v>
      </c>
      <c r="W49" s="21" t="s">
        <v>56</v>
      </c>
      <c r="X49" s="21" t="s">
        <v>57</v>
      </c>
      <c r="Y49" s="25">
        <f t="shared" ca="1" si="1"/>
        <v>0.28300501078129103</v>
      </c>
    </row>
    <row r="50" spans="4:25" ht="13.5" x14ac:dyDescent="0.25">
      <c r="D50" s="10" t="s">
        <v>28</v>
      </c>
      <c r="E50" s="10" t="s">
        <v>1557</v>
      </c>
      <c r="F50" s="10" t="s">
        <v>1558</v>
      </c>
      <c r="G50" s="19" t="s">
        <v>1282</v>
      </c>
      <c r="H50" s="10" t="s">
        <v>1559</v>
      </c>
      <c r="I50" s="10" t="s">
        <v>1560</v>
      </c>
      <c r="J50" s="10"/>
      <c r="K50" s="10"/>
      <c r="L50" s="10" t="s">
        <v>50</v>
      </c>
      <c r="M50" s="10" t="s">
        <v>1561</v>
      </c>
      <c r="N50" s="10" t="s">
        <v>1562</v>
      </c>
      <c r="O50" s="11">
        <v>45950</v>
      </c>
      <c r="P50" s="12">
        <v>375000</v>
      </c>
      <c r="Q50" s="13">
        <v>229353.68</v>
      </c>
      <c r="R50" s="11">
        <v>45108</v>
      </c>
      <c r="S50" s="11">
        <v>46203</v>
      </c>
      <c r="T50" s="10" t="s">
        <v>759</v>
      </c>
      <c r="U50" s="10" t="s">
        <v>760</v>
      </c>
      <c r="V50" s="10" t="s">
        <v>55</v>
      </c>
      <c r="W50" s="10" t="s">
        <v>56</v>
      </c>
      <c r="X50" s="10" t="s">
        <v>57</v>
      </c>
      <c r="Y50">
        <f t="shared" ca="1" si="1"/>
        <v>0.39204814263640342</v>
      </c>
    </row>
    <row r="51" spans="4:25" ht="13.5" x14ac:dyDescent="0.25">
      <c r="D51" s="10" t="s">
        <v>28</v>
      </c>
      <c r="E51" s="10" t="s">
        <v>1872</v>
      </c>
      <c r="F51" s="10" t="s">
        <v>1873</v>
      </c>
      <c r="G51" s="19" t="s">
        <v>1282</v>
      </c>
      <c r="H51" s="10" t="s">
        <v>1874</v>
      </c>
      <c r="I51" s="10" t="s">
        <v>1875</v>
      </c>
      <c r="J51" s="10"/>
      <c r="K51" s="10"/>
      <c r="L51" s="21" t="s">
        <v>50</v>
      </c>
      <c r="M51" s="21" t="s">
        <v>1876</v>
      </c>
      <c r="N51" s="21" t="s">
        <v>1877</v>
      </c>
      <c r="O51" s="22">
        <v>45996</v>
      </c>
      <c r="P51" s="23">
        <v>37500</v>
      </c>
      <c r="Q51" s="24">
        <v>0</v>
      </c>
      <c r="R51" s="22">
        <v>45108</v>
      </c>
      <c r="S51" s="22">
        <v>46203</v>
      </c>
      <c r="T51" s="21" t="s">
        <v>759</v>
      </c>
      <c r="U51" s="21" t="s">
        <v>760</v>
      </c>
      <c r="V51" s="21" t="s">
        <v>55</v>
      </c>
      <c r="W51" s="21" t="s">
        <v>56</v>
      </c>
      <c r="X51" s="21" t="s">
        <v>57</v>
      </c>
      <c r="Y51" s="25">
        <f t="shared" ca="1" si="1"/>
        <v>0.1316894023895413</v>
      </c>
    </row>
    <row r="52" spans="4:25" ht="13.5" x14ac:dyDescent="0.25">
      <c r="D52" s="10" t="s">
        <v>3994</v>
      </c>
      <c r="E52" s="10" t="s">
        <v>4502</v>
      </c>
      <c r="F52" s="10" t="s">
        <v>4503</v>
      </c>
      <c r="G52" s="19" t="s">
        <v>3884</v>
      </c>
      <c r="H52" s="10" t="s">
        <v>4504</v>
      </c>
      <c r="I52" s="10" t="s">
        <v>4505</v>
      </c>
      <c r="J52" s="10"/>
      <c r="K52" s="10"/>
      <c r="L52" s="10" t="s">
        <v>33</v>
      </c>
      <c r="M52" s="10" t="s">
        <v>4506</v>
      </c>
      <c r="N52" s="10" t="s">
        <v>4507</v>
      </c>
      <c r="O52" s="11">
        <v>45968</v>
      </c>
      <c r="P52" s="12">
        <v>800000</v>
      </c>
      <c r="Q52" s="13">
        <v>0</v>
      </c>
      <c r="R52" s="11">
        <v>45684</v>
      </c>
      <c r="S52" s="11">
        <v>46048</v>
      </c>
      <c r="T52" s="10" t="s">
        <v>355</v>
      </c>
      <c r="U52" s="10" t="s">
        <v>356</v>
      </c>
      <c r="V52" s="10" t="s">
        <v>4230</v>
      </c>
      <c r="W52" s="10" t="s">
        <v>4508</v>
      </c>
      <c r="X52" s="10" t="s">
        <v>296</v>
      </c>
      <c r="Y52">
        <f t="shared" ca="1" si="1"/>
        <v>0.8337705456990494</v>
      </c>
    </row>
    <row r="53" spans="4:25" ht="13.5" x14ac:dyDescent="0.25">
      <c r="D53" s="10" t="s">
        <v>28</v>
      </c>
      <c r="E53" s="10" t="s">
        <v>4863</v>
      </c>
      <c r="F53" s="10" t="s">
        <v>4864</v>
      </c>
      <c r="G53" s="19" t="s">
        <v>262</v>
      </c>
      <c r="H53" s="10" t="s">
        <v>4865</v>
      </c>
      <c r="I53" s="10" t="s">
        <v>4866</v>
      </c>
      <c r="J53" s="10"/>
      <c r="K53" s="10"/>
      <c r="L53" s="10" t="s">
        <v>321</v>
      </c>
      <c r="M53" s="10" t="s">
        <v>4867</v>
      </c>
      <c r="N53" s="10" t="s">
        <v>4868</v>
      </c>
      <c r="O53" s="11">
        <v>45974</v>
      </c>
      <c r="P53" s="12">
        <v>73707.72</v>
      </c>
      <c r="Q53" s="13">
        <v>73707.72</v>
      </c>
      <c r="R53" s="11">
        <v>45992</v>
      </c>
      <c r="S53" s="11">
        <v>46356</v>
      </c>
      <c r="T53" s="10" t="s">
        <v>813</v>
      </c>
      <c r="U53" s="10" t="s">
        <v>4720</v>
      </c>
      <c r="V53" s="10" t="s">
        <v>813</v>
      </c>
      <c r="W53" s="10" t="s">
        <v>814</v>
      </c>
      <c r="X53" s="10" t="s">
        <v>296</v>
      </c>
      <c r="Y53">
        <f t="shared" ca="1" si="1"/>
        <v>5.4133733111083271E-2</v>
      </c>
    </row>
    <row r="54" spans="4:25" ht="27" x14ac:dyDescent="0.25">
      <c r="D54" s="10" t="s">
        <v>28</v>
      </c>
      <c r="E54" s="10" t="s">
        <v>1480</v>
      </c>
      <c r="F54" s="10" t="s">
        <v>1481</v>
      </c>
      <c r="G54" s="19" t="s">
        <v>1282</v>
      </c>
      <c r="H54" s="10" t="s">
        <v>1482</v>
      </c>
      <c r="I54" s="10" t="s">
        <v>1483</v>
      </c>
      <c r="J54" s="10"/>
      <c r="K54" s="10"/>
      <c r="L54" s="21" t="s">
        <v>50</v>
      </c>
      <c r="M54" s="21" t="s">
        <v>1484</v>
      </c>
      <c r="N54" s="26" t="s">
        <v>1485</v>
      </c>
      <c r="O54" s="22">
        <v>46002</v>
      </c>
      <c r="P54" s="23">
        <v>262500</v>
      </c>
      <c r="Q54" s="24">
        <v>160706.26999999999</v>
      </c>
      <c r="R54" s="22">
        <v>45108</v>
      </c>
      <c r="S54" s="22">
        <v>46203</v>
      </c>
      <c r="T54" s="21" t="s">
        <v>759</v>
      </c>
      <c r="U54" s="21" t="s">
        <v>760</v>
      </c>
      <c r="V54" s="21" t="s">
        <v>55</v>
      </c>
      <c r="W54" s="21" t="s">
        <v>56</v>
      </c>
      <c r="X54" s="21" t="s">
        <v>57</v>
      </c>
      <c r="Y54" s="25">
        <f t="shared" ca="1" si="1"/>
        <v>0.85403941702844066</v>
      </c>
    </row>
    <row r="55" spans="4:25" ht="13.5" x14ac:dyDescent="0.25">
      <c r="D55" s="10" t="s">
        <v>28</v>
      </c>
      <c r="E55" s="10" t="s">
        <v>1387</v>
      </c>
      <c r="F55" s="10" t="s">
        <v>1388</v>
      </c>
      <c r="G55" s="19" t="s">
        <v>1282</v>
      </c>
      <c r="H55" s="10" t="s">
        <v>1389</v>
      </c>
      <c r="I55" s="10" t="s">
        <v>1390</v>
      </c>
      <c r="J55" s="10"/>
      <c r="K55" s="10"/>
      <c r="L55" s="21" t="s">
        <v>50</v>
      </c>
      <c r="M55" s="21" t="s">
        <v>1391</v>
      </c>
      <c r="N55" s="21" t="s">
        <v>1392</v>
      </c>
      <c r="O55" s="22">
        <v>45994</v>
      </c>
      <c r="P55" s="23">
        <v>25000</v>
      </c>
      <c r="Q55" s="24">
        <v>0</v>
      </c>
      <c r="R55" s="22">
        <v>44743</v>
      </c>
      <c r="S55" s="22">
        <v>45107</v>
      </c>
      <c r="T55" s="21" t="s">
        <v>759</v>
      </c>
      <c r="U55" s="21" t="s">
        <v>760</v>
      </c>
      <c r="V55" s="21" t="s">
        <v>55</v>
      </c>
      <c r="W55" s="21" t="s">
        <v>56</v>
      </c>
      <c r="X55" s="21" t="s">
        <v>57</v>
      </c>
      <c r="Y55" s="25">
        <f t="shared" ca="1" si="1"/>
        <v>0.80747264587184242</v>
      </c>
    </row>
    <row r="56" spans="4:25" ht="13.5" x14ac:dyDescent="0.25">
      <c r="D56" s="10" t="s">
        <v>28</v>
      </c>
      <c r="E56" s="10" t="s">
        <v>1671</v>
      </c>
      <c r="F56" s="10" t="s">
        <v>1672</v>
      </c>
      <c r="G56" s="19" t="s">
        <v>1282</v>
      </c>
      <c r="H56" s="10" t="s">
        <v>1673</v>
      </c>
      <c r="I56" s="10" t="s">
        <v>1674</v>
      </c>
      <c r="J56" s="10"/>
      <c r="K56" s="10"/>
      <c r="L56" s="21" t="s">
        <v>50</v>
      </c>
      <c r="M56" s="21" t="s">
        <v>1675</v>
      </c>
      <c r="N56" s="21" t="s">
        <v>1574</v>
      </c>
      <c r="O56" s="22">
        <v>45971</v>
      </c>
      <c r="P56" s="23">
        <v>380155</v>
      </c>
      <c r="Q56" s="24">
        <v>139391.81</v>
      </c>
      <c r="R56" s="22">
        <v>45870</v>
      </c>
      <c r="S56" s="22">
        <v>46234</v>
      </c>
      <c r="T56" s="21" t="s">
        <v>304</v>
      </c>
      <c r="U56" s="21" t="s">
        <v>305</v>
      </c>
      <c r="V56" s="21" t="s">
        <v>55</v>
      </c>
      <c r="W56" s="21" t="s">
        <v>56</v>
      </c>
      <c r="X56" s="21" t="s">
        <v>57</v>
      </c>
      <c r="Y56" s="25">
        <f t="shared" ca="1" si="1"/>
        <v>0.44129607434554607</v>
      </c>
    </row>
    <row r="57" spans="4:25" ht="13.5" x14ac:dyDescent="0.25">
      <c r="D57" s="10" t="s">
        <v>28</v>
      </c>
      <c r="E57" s="10" t="s">
        <v>1599</v>
      </c>
      <c r="F57" s="10" t="s">
        <v>1600</v>
      </c>
      <c r="G57" s="19" t="s">
        <v>1282</v>
      </c>
      <c r="H57" s="10" t="s">
        <v>1601</v>
      </c>
      <c r="I57" s="10" t="s">
        <v>1602</v>
      </c>
      <c r="J57" s="10"/>
      <c r="K57" s="10"/>
      <c r="L57" s="21" t="s">
        <v>50</v>
      </c>
      <c r="M57" s="21" t="s">
        <v>1603</v>
      </c>
      <c r="N57" s="21" t="s">
        <v>1604</v>
      </c>
      <c r="O57" s="22">
        <v>45950</v>
      </c>
      <c r="P57" s="23">
        <v>524114</v>
      </c>
      <c r="Q57" s="24">
        <v>286996.84999999998</v>
      </c>
      <c r="R57" s="22">
        <v>44743</v>
      </c>
      <c r="S57" s="22">
        <v>45107</v>
      </c>
      <c r="T57" s="21" t="s">
        <v>759</v>
      </c>
      <c r="U57" s="21" t="s">
        <v>760</v>
      </c>
      <c r="V57" s="21" t="s">
        <v>55</v>
      </c>
      <c r="W57" s="21" t="s">
        <v>56</v>
      </c>
      <c r="X57" s="21" t="s">
        <v>57</v>
      </c>
      <c r="Y57" s="25">
        <f t="shared" ca="1" si="1"/>
        <v>0.46164001435375202</v>
      </c>
    </row>
    <row r="58" spans="4:25" ht="13.5" x14ac:dyDescent="0.25">
      <c r="D58" s="10" t="s">
        <v>28</v>
      </c>
      <c r="E58" s="10" t="s">
        <v>2044</v>
      </c>
      <c r="F58" s="10" t="s">
        <v>2045</v>
      </c>
      <c r="G58" s="19" t="s">
        <v>1282</v>
      </c>
      <c r="H58" s="10" t="s">
        <v>2046</v>
      </c>
      <c r="I58" s="10" t="s">
        <v>2047</v>
      </c>
      <c r="J58" s="10"/>
      <c r="K58" s="10"/>
      <c r="L58" s="21" t="s">
        <v>50</v>
      </c>
      <c r="M58" s="21" t="s">
        <v>2048</v>
      </c>
      <c r="N58" s="21" t="s">
        <v>2049</v>
      </c>
      <c r="O58" s="22">
        <v>45999</v>
      </c>
      <c r="P58" s="23">
        <v>18750</v>
      </c>
      <c r="Q58" s="24">
        <v>0</v>
      </c>
      <c r="R58" s="22">
        <v>45108</v>
      </c>
      <c r="S58" s="22">
        <v>46203</v>
      </c>
      <c r="T58" s="21" t="s">
        <v>1270</v>
      </c>
      <c r="U58" s="21" t="s">
        <v>1271</v>
      </c>
      <c r="V58" s="21" t="s">
        <v>55</v>
      </c>
      <c r="W58" s="21" t="s">
        <v>56</v>
      </c>
      <c r="X58" s="21" t="s">
        <v>57</v>
      </c>
      <c r="Y58" s="25">
        <f t="shared" ca="1" si="1"/>
        <v>0.17160967842603836</v>
      </c>
    </row>
    <row r="59" spans="4:25" ht="13.5" x14ac:dyDescent="0.25">
      <c r="D59" s="10" t="s">
        <v>28</v>
      </c>
      <c r="E59" s="10" t="s">
        <v>3919</v>
      </c>
      <c r="F59" s="10" t="s">
        <v>3920</v>
      </c>
      <c r="G59" s="19" t="s">
        <v>3884</v>
      </c>
      <c r="H59" s="10" t="s">
        <v>466</v>
      </c>
      <c r="I59" s="10" t="s">
        <v>467</v>
      </c>
      <c r="J59" s="10"/>
      <c r="K59" s="10" t="s">
        <v>425</v>
      </c>
      <c r="L59" s="10" t="s">
        <v>431</v>
      </c>
      <c r="M59" s="10" t="s">
        <v>3921</v>
      </c>
      <c r="N59" s="10" t="s">
        <v>3922</v>
      </c>
      <c r="O59" s="11">
        <v>45961</v>
      </c>
      <c r="P59" s="12">
        <v>6448.28</v>
      </c>
      <c r="Q59" s="13">
        <v>6448.28</v>
      </c>
      <c r="R59" s="11">
        <v>45936</v>
      </c>
      <c r="S59" s="11">
        <v>46301</v>
      </c>
      <c r="T59" s="10" t="s">
        <v>801</v>
      </c>
      <c r="U59" s="10" t="s">
        <v>802</v>
      </c>
      <c r="V59" s="10" t="s">
        <v>771</v>
      </c>
      <c r="W59" s="10" t="s">
        <v>772</v>
      </c>
      <c r="X59" s="10" t="s">
        <v>296</v>
      </c>
      <c r="Y59">
        <f t="shared" ca="1" si="1"/>
        <v>0.57812765768694463</v>
      </c>
    </row>
    <row r="60" spans="4:25" ht="13.5" x14ac:dyDescent="0.25">
      <c r="D60" s="10" t="s">
        <v>28</v>
      </c>
      <c r="E60" s="10" t="s">
        <v>1827</v>
      </c>
      <c r="F60" s="10" t="s">
        <v>1828</v>
      </c>
      <c r="G60" s="19" t="s">
        <v>1282</v>
      </c>
      <c r="H60" s="10" t="s">
        <v>1829</v>
      </c>
      <c r="I60" s="10" t="s">
        <v>1830</v>
      </c>
      <c r="J60" s="10"/>
      <c r="K60" s="10"/>
      <c r="L60" s="10" t="s">
        <v>50</v>
      </c>
      <c r="M60" s="10" t="s">
        <v>1831</v>
      </c>
      <c r="N60" s="10" t="s">
        <v>1832</v>
      </c>
      <c r="O60" s="11">
        <v>45960</v>
      </c>
      <c r="P60" s="12">
        <v>15000</v>
      </c>
      <c r="Q60" s="13">
        <v>7803</v>
      </c>
      <c r="R60" s="11">
        <v>44743</v>
      </c>
      <c r="S60" s="11">
        <v>45107</v>
      </c>
      <c r="T60" s="10" t="s">
        <v>1270</v>
      </c>
      <c r="U60" s="10" t="s">
        <v>1271</v>
      </c>
      <c r="V60" s="10" t="s">
        <v>55</v>
      </c>
      <c r="W60" s="10" t="s">
        <v>56</v>
      </c>
      <c r="X60" s="10" t="s">
        <v>234</v>
      </c>
      <c r="Y60">
        <f t="shared" ca="1" si="1"/>
        <v>0.75641979856238695</v>
      </c>
    </row>
    <row r="61" spans="4:25" ht="13.5" x14ac:dyDescent="0.25">
      <c r="D61" s="10" t="s">
        <v>28</v>
      </c>
      <c r="E61" s="10" t="s">
        <v>1605</v>
      </c>
      <c r="F61" s="10" t="s">
        <v>1606</v>
      </c>
      <c r="G61" s="19" t="s">
        <v>1282</v>
      </c>
      <c r="H61" s="10" t="s">
        <v>1607</v>
      </c>
      <c r="I61" s="10" t="s">
        <v>1608</v>
      </c>
      <c r="J61" s="10"/>
      <c r="K61" s="10"/>
      <c r="L61" s="21" t="s">
        <v>50</v>
      </c>
      <c r="M61" s="21" t="s">
        <v>1609</v>
      </c>
      <c r="N61" s="21" t="s">
        <v>1610</v>
      </c>
      <c r="O61" s="22">
        <v>45954</v>
      </c>
      <c r="P61" s="23">
        <v>339375</v>
      </c>
      <c r="Q61" s="24">
        <v>62375</v>
      </c>
      <c r="R61" s="22">
        <v>45108</v>
      </c>
      <c r="S61" s="22">
        <v>46203</v>
      </c>
      <c r="T61" s="21" t="s">
        <v>759</v>
      </c>
      <c r="U61" s="21" t="s">
        <v>760</v>
      </c>
      <c r="V61" s="21" t="s">
        <v>55</v>
      </c>
      <c r="W61" s="21" t="s">
        <v>56</v>
      </c>
      <c r="X61" s="21" t="s">
        <v>57</v>
      </c>
      <c r="Y61" s="25">
        <f t="shared" ca="1" si="1"/>
        <v>0.39553791714282638</v>
      </c>
    </row>
    <row r="62" spans="4:25" ht="13.5" x14ac:dyDescent="0.25">
      <c r="D62" s="10" t="s">
        <v>28</v>
      </c>
      <c r="E62" s="10" t="s">
        <v>1293</v>
      </c>
      <c r="F62" s="10" t="s">
        <v>1294</v>
      </c>
      <c r="G62" s="19" t="s">
        <v>1282</v>
      </c>
      <c r="H62" s="10" t="s">
        <v>1295</v>
      </c>
      <c r="I62" s="10" t="s">
        <v>1296</v>
      </c>
      <c r="J62" s="10"/>
      <c r="K62" s="10"/>
      <c r="L62" s="21" t="s">
        <v>33</v>
      </c>
      <c r="M62" s="21" t="s">
        <v>1297</v>
      </c>
      <c r="N62" s="21" t="s">
        <v>1298</v>
      </c>
      <c r="O62" s="22">
        <v>45975</v>
      </c>
      <c r="P62" s="23">
        <v>326250</v>
      </c>
      <c r="Q62" s="24">
        <v>21600</v>
      </c>
      <c r="R62" s="22">
        <v>45108</v>
      </c>
      <c r="S62" s="22">
        <v>46203</v>
      </c>
      <c r="T62" s="21" t="s">
        <v>759</v>
      </c>
      <c r="U62" s="21" t="s">
        <v>760</v>
      </c>
      <c r="V62" s="21" t="s">
        <v>55</v>
      </c>
      <c r="W62" s="21" t="s">
        <v>56</v>
      </c>
      <c r="X62" s="21" t="s">
        <v>57</v>
      </c>
      <c r="Y62" s="25">
        <f t="shared" ca="1" si="1"/>
        <v>0.37125116305252481</v>
      </c>
    </row>
    <row r="63" spans="4:25" ht="13.5" x14ac:dyDescent="0.25">
      <c r="D63" s="10" t="s">
        <v>28</v>
      </c>
      <c r="E63" s="10" t="s">
        <v>4652</v>
      </c>
      <c r="F63" s="10" t="s">
        <v>4653</v>
      </c>
      <c r="G63" s="19" t="s">
        <v>262</v>
      </c>
      <c r="H63" s="10" t="s">
        <v>4654</v>
      </c>
      <c r="I63" s="10" t="s">
        <v>4655</v>
      </c>
      <c r="J63" s="10"/>
      <c r="K63" s="10"/>
      <c r="L63" s="10" t="s">
        <v>33</v>
      </c>
      <c r="M63" s="10" t="s">
        <v>4656</v>
      </c>
      <c r="N63" s="10" t="s">
        <v>4657</v>
      </c>
      <c r="O63" s="11">
        <v>46013</v>
      </c>
      <c r="P63" s="12">
        <v>594985.48</v>
      </c>
      <c r="Q63" s="13">
        <v>0</v>
      </c>
      <c r="R63" s="11">
        <v>45928</v>
      </c>
      <c r="S63" s="11">
        <v>47022</v>
      </c>
      <c r="T63" s="10" t="s">
        <v>306</v>
      </c>
      <c r="U63" s="10" t="s">
        <v>4514</v>
      </c>
      <c r="V63" s="10" t="s">
        <v>38</v>
      </c>
      <c r="W63" s="10" t="s">
        <v>39</v>
      </c>
      <c r="X63" s="10" t="s">
        <v>234</v>
      </c>
      <c r="Y63">
        <f t="shared" ca="1" si="1"/>
        <v>0.13399981421735563</v>
      </c>
    </row>
    <row r="64" spans="4:25" ht="13.5" x14ac:dyDescent="0.25">
      <c r="D64" s="10" t="s">
        <v>28</v>
      </c>
      <c r="E64" s="10" t="s">
        <v>1417</v>
      </c>
      <c r="F64" s="10" t="s">
        <v>1418</v>
      </c>
      <c r="G64" s="19" t="s">
        <v>1282</v>
      </c>
      <c r="H64" s="10" t="s">
        <v>1419</v>
      </c>
      <c r="I64" s="10" t="s">
        <v>1420</v>
      </c>
      <c r="J64" s="10"/>
      <c r="K64" s="10"/>
      <c r="L64" s="10" t="s">
        <v>50</v>
      </c>
      <c r="M64" s="10" t="s">
        <v>1421</v>
      </c>
      <c r="N64" s="10" t="s">
        <v>1422</v>
      </c>
      <c r="O64" s="11">
        <v>45981</v>
      </c>
      <c r="P64" s="12">
        <v>50000</v>
      </c>
      <c r="Q64" s="13">
        <v>25000</v>
      </c>
      <c r="R64" s="11">
        <v>45839</v>
      </c>
      <c r="S64" s="11">
        <v>45930</v>
      </c>
      <c r="T64" s="10" t="s">
        <v>304</v>
      </c>
      <c r="U64" s="10" t="s">
        <v>305</v>
      </c>
      <c r="V64" s="10" t="s">
        <v>55</v>
      </c>
      <c r="W64" s="10" t="s">
        <v>56</v>
      </c>
      <c r="X64" s="10" t="s">
        <v>57</v>
      </c>
      <c r="Y64">
        <f t="shared" ca="1" si="1"/>
        <v>0.86188334745430806</v>
      </c>
    </row>
    <row r="65" spans="4:25" ht="13.5" x14ac:dyDescent="0.25">
      <c r="D65" s="10" t="s">
        <v>28</v>
      </c>
      <c r="E65" s="10" t="s">
        <v>1839</v>
      </c>
      <c r="F65" s="10" t="s">
        <v>1840</v>
      </c>
      <c r="G65" s="19" t="s">
        <v>1282</v>
      </c>
      <c r="H65" s="10" t="s">
        <v>1841</v>
      </c>
      <c r="I65" s="10" t="s">
        <v>1842</v>
      </c>
      <c r="J65" s="10"/>
      <c r="K65" s="10"/>
      <c r="L65" s="21" t="s">
        <v>50</v>
      </c>
      <c r="M65" s="21" t="s">
        <v>1843</v>
      </c>
      <c r="N65" s="21" t="s">
        <v>1844</v>
      </c>
      <c r="O65" s="22">
        <v>45981</v>
      </c>
      <c r="P65" s="23">
        <v>24750</v>
      </c>
      <c r="Q65" s="24">
        <v>0</v>
      </c>
      <c r="R65" s="22">
        <v>44743</v>
      </c>
      <c r="S65" s="22">
        <v>45107</v>
      </c>
      <c r="T65" s="21" t="s">
        <v>759</v>
      </c>
      <c r="U65" s="21" t="s">
        <v>760</v>
      </c>
      <c r="V65" s="21" t="s">
        <v>55</v>
      </c>
      <c r="W65" s="21" t="s">
        <v>56</v>
      </c>
      <c r="X65" s="21" t="s">
        <v>57</v>
      </c>
      <c r="Y65" s="25">
        <f t="shared" ca="1" si="1"/>
        <v>0.91819406659010927</v>
      </c>
    </row>
    <row r="66" spans="4:25" ht="13.5" x14ac:dyDescent="0.25">
      <c r="D66" s="10" t="s">
        <v>28</v>
      </c>
      <c r="E66" s="10" t="s">
        <v>1547</v>
      </c>
      <c r="F66" s="10" t="s">
        <v>1548</v>
      </c>
      <c r="G66" s="19" t="s">
        <v>1282</v>
      </c>
      <c r="H66" s="10" t="s">
        <v>74</v>
      </c>
      <c r="I66" s="10" t="s">
        <v>75</v>
      </c>
      <c r="J66" s="10"/>
      <c r="K66" s="10"/>
      <c r="L66" s="21" t="s">
        <v>50</v>
      </c>
      <c r="M66" s="21" t="s">
        <v>1549</v>
      </c>
      <c r="N66" s="21" t="s">
        <v>1550</v>
      </c>
      <c r="O66" s="22">
        <v>45946</v>
      </c>
      <c r="P66" s="23">
        <v>859327.5</v>
      </c>
      <c r="Q66" s="24">
        <v>161126.9</v>
      </c>
      <c r="R66" s="22">
        <v>45474</v>
      </c>
      <c r="S66" s="22">
        <v>46568</v>
      </c>
      <c r="T66" s="21" t="s">
        <v>759</v>
      </c>
      <c r="U66" s="21" t="s">
        <v>760</v>
      </c>
      <c r="V66" s="21" t="s">
        <v>55</v>
      </c>
      <c r="W66" s="21" t="s">
        <v>56</v>
      </c>
      <c r="X66" s="21" t="s">
        <v>57</v>
      </c>
      <c r="Y66" s="25">
        <f t="shared" ref="Y66:Y97" ca="1" si="2">RAND()</f>
        <v>0.68054926480131095</v>
      </c>
    </row>
    <row r="67" spans="4:25" ht="13.5" x14ac:dyDescent="0.25">
      <c r="D67" s="10" t="s">
        <v>28</v>
      </c>
      <c r="E67" s="10" t="s">
        <v>1491</v>
      </c>
      <c r="F67" s="10" t="s">
        <v>1492</v>
      </c>
      <c r="G67" s="19" t="s">
        <v>1282</v>
      </c>
      <c r="H67" s="10" t="s">
        <v>1493</v>
      </c>
      <c r="I67" s="10" t="s">
        <v>1494</v>
      </c>
      <c r="J67" s="10"/>
      <c r="K67" s="10"/>
      <c r="L67" s="10" t="s">
        <v>50</v>
      </c>
      <c r="M67" s="10" t="s">
        <v>1495</v>
      </c>
      <c r="N67" s="10" t="s">
        <v>1496</v>
      </c>
      <c r="O67" s="11">
        <v>45981</v>
      </c>
      <c r="P67" s="12">
        <v>80000</v>
      </c>
      <c r="Q67" s="13">
        <v>0</v>
      </c>
      <c r="R67" s="11">
        <v>44743</v>
      </c>
      <c r="S67" s="11">
        <v>45107</v>
      </c>
      <c r="T67" s="10" t="s">
        <v>759</v>
      </c>
      <c r="U67" s="10" t="s">
        <v>760</v>
      </c>
      <c r="V67" s="10" t="s">
        <v>55</v>
      </c>
      <c r="W67" s="10" t="s">
        <v>56</v>
      </c>
      <c r="X67" s="10" t="s">
        <v>57</v>
      </c>
      <c r="Y67">
        <f t="shared" ca="1" si="2"/>
        <v>0.56973371930674632</v>
      </c>
    </row>
    <row r="68" spans="4:25" ht="13.5" x14ac:dyDescent="0.25">
      <c r="D68" s="10" t="s">
        <v>28</v>
      </c>
      <c r="E68" s="10" t="s">
        <v>1915</v>
      </c>
      <c r="F68" s="10" t="s">
        <v>1916</v>
      </c>
      <c r="G68" s="19" t="s">
        <v>1282</v>
      </c>
      <c r="H68" s="10" t="s">
        <v>1917</v>
      </c>
      <c r="I68" s="10" t="s">
        <v>1918</v>
      </c>
      <c r="J68" s="10"/>
      <c r="K68" s="10"/>
      <c r="L68" s="21" t="s">
        <v>50</v>
      </c>
      <c r="M68" s="21" t="s">
        <v>1919</v>
      </c>
      <c r="N68" s="21" t="s">
        <v>1920</v>
      </c>
      <c r="O68" s="22">
        <v>45993</v>
      </c>
      <c r="P68" s="23">
        <v>37500</v>
      </c>
      <c r="Q68" s="24">
        <v>0</v>
      </c>
      <c r="R68" s="22">
        <v>45108</v>
      </c>
      <c r="S68" s="22">
        <v>46203</v>
      </c>
      <c r="T68" s="21" t="s">
        <v>759</v>
      </c>
      <c r="U68" s="21" t="s">
        <v>760</v>
      </c>
      <c r="V68" s="21" t="s">
        <v>55</v>
      </c>
      <c r="W68" s="21" t="s">
        <v>56</v>
      </c>
      <c r="X68" s="21" t="s">
        <v>57</v>
      </c>
      <c r="Y68" s="25">
        <f t="shared" ca="1" si="2"/>
        <v>0.85301622471337557</v>
      </c>
    </row>
    <row r="69" spans="4:25" ht="13.5" x14ac:dyDescent="0.25">
      <c r="D69" s="10" t="s">
        <v>28</v>
      </c>
      <c r="E69" s="10" t="s">
        <v>1299</v>
      </c>
      <c r="F69" s="10" t="s">
        <v>1300</v>
      </c>
      <c r="G69" s="19" t="s">
        <v>1282</v>
      </c>
      <c r="H69" s="10" t="s">
        <v>1301</v>
      </c>
      <c r="I69" s="10" t="s">
        <v>1302</v>
      </c>
      <c r="J69" s="10"/>
      <c r="K69" s="10"/>
      <c r="L69" s="10" t="s">
        <v>50</v>
      </c>
      <c r="M69" s="10" t="s">
        <v>1303</v>
      </c>
      <c r="N69" s="10" t="s">
        <v>1304</v>
      </c>
      <c r="O69" s="11">
        <v>45979</v>
      </c>
      <c r="P69" s="12">
        <v>50000</v>
      </c>
      <c r="Q69" s="13">
        <v>0</v>
      </c>
      <c r="R69" s="11">
        <v>44378</v>
      </c>
      <c r="S69" s="11">
        <v>44742</v>
      </c>
      <c r="T69" s="10" t="s">
        <v>759</v>
      </c>
      <c r="U69" s="10" t="s">
        <v>760</v>
      </c>
      <c r="V69" s="10" t="s">
        <v>55</v>
      </c>
      <c r="W69" s="10" t="s">
        <v>56</v>
      </c>
      <c r="X69" s="10" t="s">
        <v>57</v>
      </c>
      <c r="Y69">
        <f t="shared" ca="1" si="2"/>
        <v>0.99463634390953048</v>
      </c>
    </row>
    <row r="70" spans="4:25" ht="13.5" x14ac:dyDescent="0.25">
      <c r="D70" s="10" t="s">
        <v>28</v>
      </c>
      <c r="E70" s="10" t="s">
        <v>1980</v>
      </c>
      <c r="F70" s="10" t="s">
        <v>1981</v>
      </c>
      <c r="G70" s="19" t="s">
        <v>1282</v>
      </c>
      <c r="H70" s="10" t="s">
        <v>1982</v>
      </c>
      <c r="I70" s="10" t="s">
        <v>1983</v>
      </c>
      <c r="J70" s="10"/>
      <c r="K70" s="10"/>
      <c r="L70" s="10" t="s">
        <v>50</v>
      </c>
      <c r="M70" s="10" t="s">
        <v>1984</v>
      </c>
      <c r="N70" s="10" t="s">
        <v>1985</v>
      </c>
      <c r="O70" s="11">
        <v>45981</v>
      </c>
      <c r="P70" s="12">
        <v>5000</v>
      </c>
      <c r="Q70" s="13">
        <v>0</v>
      </c>
      <c r="R70" s="11">
        <v>44743</v>
      </c>
      <c r="S70" s="11">
        <v>45107</v>
      </c>
      <c r="T70" s="10" t="s">
        <v>1270</v>
      </c>
      <c r="U70" s="10" t="s">
        <v>1271</v>
      </c>
      <c r="V70" s="10" t="s">
        <v>55</v>
      </c>
      <c r="W70" s="10" t="s">
        <v>56</v>
      </c>
      <c r="X70" s="10" t="s">
        <v>57</v>
      </c>
      <c r="Y70">
        <f t="shared" ca="1" si="2"/>
        <v>0.19126395547332387</v>
      </c>
    </row>
    <row r="71" spans="4:25" ht="13.5" x14ac:dyDescent="0.25">
      <c r="D71" s="10" t="s">
        <v>28</v>
      </c>
      <c r="E71" s="10" t="s">
        <v>1815</v>
      </c>
      <c r="F71" s="10" t="s">
        <v>1816</v>
      </c>
      <c r="G71" s="19" t="s">
        <v>1282</v>
      </c>
      <c r="H71" s="10" t="s">
        <v>1817</v>
      </c>
      <c r="I71" s="10" t="s">
        <v>1818</v>
      </c>
      <c r="J71" s="10"/>
      <c r="K71" s="10"/>
      <c r="L71" s="21" t="s">
        <v>50</v>
      </c>
      <c r="M71" s="21" t="s">
        <v>1819</v>
      </c>
      <c r="N71" s="21" t="s">
        <v>1820</v>
      </c>
      <c r="O71" s="22">
        <v>45959</v>
      </c>
      <c r="P71" s="23">
        <v>4800</v>
      </c>
      <c r="Q71" s="24">
        <v>0</v>
      </c>
      <c r="R71" s="22">
        <v>44378</v>
      </c>
      <c r="S71" s="22">
        <v>44742</v>
      </c>
      <c r="T71" s="21" t="s">
        <v>1270</v>
      </c>
      <c r="U71" s="21" t="s">
        <v>1271</v>
      </c>
      <c r="V71" s="21" t="s">
        <v>55</v>
      </c>
      <c r="W71" s="21" t="s">
        <v>56</v>
      </c>
      <c r="X71" s="21" t="s">
        <v>57</v>
      </c>
      <c r="Y71" s="25">
        <f t="shared" ca="1" si="2"/>
        <v>0.72558846677541178</v>
      </c>
    </row>
    <row r="72" spans="4:25" ht="13.5" x14ac:dyDescent="0.25">
      <c r="D72" s="10" t="s">
        <v>28</v>
      </c>
      <c r="E72" s="10" t="s">
        <v>1986</v>
      </c>
      <c r="F72" s="10" t="s">
        <v>1987</v>
      </c>
      <c r="G72" s="19" t="s">
        <v>1282</v>
      </c>
      <c r="H72" s="10" t="s">
        <v>1988</v>
      </c>
      <c r="I72" s="10" t="s">
        <v>1989</v>
      </c>
      <c r="J72" s="10"/>
      <c r="K72" s="10"/>
      <c r="L72" s="21" t="s">
        <v>33</v>
      </c>
      <c r="M72" s="21" t="s">
        <v>1990</v>
      </c>
      <c r="N72" s="21" t="s">
        <v>1991</v>
      </c>
      <c r="O72" s="22">
        <v>45986</v>
      </c>
      <c r="P72" s="23">
        <v>10000</v>
      </c>
      <c r="Q72" s="24">
        <v>0</v>
      </c>
      <c r="R72" s="22">
        <v>44743</v>
      </c>
      <c r="S72" s="22">
        <v>45107</v>
      </c>
      <c r="T72" s="21" t="s">
        <v>1270</v>
      </c>
      <c r="U72" s="21" t="s">
        <v>1271</v>
      </c>
      <c r="V72" s="21" t="s">
        <v>55</v>
      </c>
      <c r="W72" s="21" t="s">
        <v>56</v>
      </c>
      <c r="X72" s="21" t="s">
        <v>57</v>
      </c>
      <c r="Y72" s="25">
        <f t="shared" ca="1" si="2"/>
        <v>0.22384812602993487</v>
      </c>
    </row>
    <row r="73" spans="4:25" ht="13.5" x14ac:dyDescent="0.25">
      <c r="D73" s="10" t="s">
        <v>28</v>
      </c>
      <c r="E73" s="10" t="s">
        <v>1456</v>
      </c>
      <c r="F73" s="10" t="s">
        <v>1457</v>
      </c>
      <c r="G73" s="19" t="s">
        <v>1282</v>
      </c>
      <c r="H73" s="10" t="s">
        <v>1458</v>
      </c>
      <c r="I73" s="10" t="s">
        <v>1459</v>
      </c>
      <c r="J73" s="10"/>
      <c r="K73" s="10"/>
      <c r="L73" s="10" t="s">
        <v>50</v>
      </c>
      <c r="M73" s="10" t="s">
        <v>1460</v>
      </c>
      <c r="N73" s="10" t="s">
        <v>1461</v>
      </c>
      <c r="O73" s="11">
        <v>45989</v>
      </c>
      <c r="P73" s="12">
        <v>22500</v>
      </c>
      <c r="Q73" s="13">
        <v>0</v>
      </c>
      <c r="R73" s="11">
        <v>45108</v>
      </c>
      <c r="S73" s="11">
        <v>46203</v>
      </c>
      <c r="T73" s="10" t="s">
        <v>759</v>
      </c>
      <c r="U73" s="10" t="s">
        <v>760</v>
      </c>
      <c r="V73" s="10" t="s">
        <v>55</v>
      </c>
      <c r="W73" s="10" t="s">
        <v>56</v>
      </c>
      <c r="X73" s="10" t="s">
        <v>57</v>
      </c>
      <c r="Y73">
        <f t="shared" ca="1" si="2"/>
        <v>0.79955792674456994</v>
      </c>
    </row>
    <row r="74" spans="4:25" ht="13.5" x14ac:dyDescent="0.25">
      <c r="D74" s="10" t="s">
        <v>28</v>
      </c>
      <c r="E74" s="10" t="s">
        <v>4929</v>
      </c>
      <c r="F74" s="10" t="s">
        <v>4930</v>
      </c>
      <c r="G74" s="19" t="s">
        <v>3884</v>
      </c>
      <c r="H74" s="10" t="s">
        <v>4931</v>
      </c>
      <c r="I74" s="10" t="s">
        <v>4932</v>
      </c>
      <c r="J74" s="10"/>
      <c r="K74" s="10"/>
      <c r="L74" s="10" t="s">
        <v>33</v>
      </c>
      <c r="M74" s="10" t="s">
        <v>4933</v>
      </c>
      <c r="N74" s="10" t="s">
        <v>4934</v>
      </c>
      <c r="O74" s="11">
        <v>45945</v>
      </c>
      <c r="P74" s="12">
        <v>31800</v>
      </c>
      <c r="Q74" s="13">
        <v>0</v>
      </c>
      <c r="R74" s="11">
        <v>45839</v>
      </c>
      <c r="S74" s="11">
        <v>46203</v>
      </c>
      <c r="T74" s="10" t="s">
        <v>813</v>
      </c>
      <c r="U74" s="10" t="s">
        <v>4720</v>
      </c>
      <c r="V74" s="10" t="s">
        <v>813</v>
      </c>
      <c r="W74" s="10" t="s">
        <v>814</v>
      </c>
      <c r="X74" s="10" t="s">
        <v>40</v>
      </c>
      <c r="Y74">
        <f t="shared" ca="1" si="2"/>
        <v>0.56737957629297864</v>
      </c>
    </row>
    <row r="75" spans="4:25" ht="13.5" x14ac:dyDescent="0.25">
      <c r="D75" s="10" t="s">
        <v>28</v>
      </c>
      <c r="E75" s="10" t="s">
        <v>4646</v>
      </c>
      <c r="F75" s="10" t="s">
        <v>4647</v>
      </c>
      <c r="G75" s="19" t="s">
        <v>262</v>
      </c>
      <c r="H75" s="10" t="s">
        <v>4648</v>
      </c>
      <c r="I75" s="10" t="s">
        <v>4649</v>
      </c>
      <c r="J75" s="10"/>
      <c r="K75" s="10"/>
      <c r="L75" s="21" t="s">
        <v>33</v>
      </c>
      <c r="M75" s="21" t="s">
        <v>4650</v>
      </c>
      <c r="N75" s="21" t="s">
        <v>4651</v>
      </c>
      <c r="O75" s="22">
        <v>45938</v>
      </c>
      <c r="P75" s="23">
        <v>143940</v>
      </c>
      <c r="Q75" s="24">
        <v>0</v>
      </c>
      <c r="R75" s="22">
        <v>45849</v>
      </c>
      <c r="S75" s="22">
        <v>46578</v>
      </c>
      <c r="T75" s="21" t="s">
        <v>306</v>
      </c>
      <c r="U75" s="21" t="s">
        <v>4514</v>
      </c>
      <c r="V75" s="21" t="s">
        <v>38</v>
      </c>
      <c r="W75" s="21" t="s">
        <v>39</v>
      </c>
      <c r="X75" s="21" t="s">
        <v>234</v>
      </c>
      <c r="Y75" s="25">
        <f t="shared" ca="1" si="2"/>
        <v>0.99782779680122013</v>
      </c>
    </row>
    <row r="76" spans="4:25" ht="13.5" x14ac:dyDescent="0.25">
      <c r="D76" s="10" t="s">
        <v>28</v>
      </c>
      <c r="E76" s="10" t="s">
        <v>2090</v>
      </c>
      <c r="F76" s="10" t="s">
        <v>2091</v>
      </c>
      <c r="G76" s="19" t="s">
        <v>1282</v>
      </c>
      <c r="H76" s="10" t="s">
        <v>2064</v>
      </c>
      <c r="I76" s="10" t="s">
        <v>2065</v>
      </c>
      <c r="J76" s="10"/>
      <c r="K76" s="10"/>
      <c r="L76" s="21" t="s">
        <v>33</v>
      </c>
      <c r="M76" s="21" t="s">
        <v>2092</v>
      </c>
      <c r="N76" s="21" t="s">
        <v>2093</v>
      </c>
      <c r="O76" s="22">
        <v>46022</v>
      </c>
      <c r="P76" s="23">
        <v>213750</v>
      </c>
      <c r="Q76" s="24">
        <v>15000</v>
      </c>
      <c r="R76" s="22">
        <v>45108</v>
      </c>
      <c r="S76" s="22">
        <v>46203</v>
      </c>
      <c r="T76" s="21" t="s">
        <v>759</v>
      </c>
      <c r="U76" s="21" t="s">
        <v>760</v>
      </c>
      <c r="V76" s="21" t="s">
        <v>55</v>
      </c>
      <c r="W76" s="21" t="s">
        <v>56</v>
      </c>
      <c r="X76" s="21" t="s">
        <v>57</v>
      </c>
      <c r="Y76" s="25">
        <f t="shared" ca="1" si="2"/>
        <v>0.78053729584695963</v>
      </c>
    </row>
    <row r="77" spans="4:25" ht="13.5" x14ac:dyDescent="0.25">
      <c r="D77" s="10" t="s">
        <v>28</v>
      </c>
      <c r="E77" s="10" t="s">
        <v>1615</v>
      </c>
      <c r="F77" s="10" t="s">
        <v>1616</v>
      </c>
      <c r="G77" s="19" t="s">
        <v>1282</v>
      </c>
      <c r="H77" s="10" t="s">
        <v>1617</v>
      </c>
      <c r="I77" s="10" t="s">
        <v>1618</v>
      </c>
      <c r="J77" s="10"/>
      <c r="K77" s="10"/>
      <c r="L77" s="10" t="s">
        <v>50</v>
      </c>
      <c r="M77" s="10" t="s">
        <v>1619</v>
      </c>
      <c r="N77" s="10" t="s">
        <v>1574</v>
      </c>
      <c r="O77" s="11">
        <v>46013</v>
      </c>
      <c r="P77" s="12">
        <v>380155</v>
      </c>
      <c r="Q77" s="13">
        <v>139392</v>
      </c>
      <c r="R77" s="11">
        <v>45870</v>
      </c>
      <c r="S77" s="11">
        <v>46234</v>
      </c>
      <c r="T77" s="10" t="s">
        <v>304</v>
      </c>
      <c r="U77" s="10" t="s">
        <v>305</v>
      </c>
      <c r="V77" s="10" t="s">
        <v>55</v>
      </c>
      <c r="W77" s="10" t="s">
        <v>56</v>
      </c>
      <c r="X77" s="10" t="s">
        <v>57</v>
      </c>
      <c r="Y77">
        <f t="shared" ca="1" si="2"/>
        <v>0.32842828062153262</v>
      </c>
    </row>
    <row r="78" spans="4:25" ht="13.5" x14ac:dyDescent="0.25">
      <c r="D78" s="10" t="s">
        <v>28</v>
      </c>
      <c r="E78" s="10" t="s">
        <v>4628</v>
      </c>
      <c r="F78" s="10" t="s">
        <v>4629</v>
      </c>
      <c r="G78" s="19" t="s">
        <v>1282</v>
      </c>
      <c r="H78" s="10" t="s">
        <v>854</v>
      </c>
      <c r="I78" s="10" t="s">
        <v>855</v>
      </c>
      <c r="J78" s="10"/>
      <c r="K78" s="10"/>
      <c r="L78" s="10" t="s">
        <v>50</v>
      </c>
      <c r="M78" s="10" t="s">
        <v>4630</v>
      </c>
      <c r="N78" s="10" t="s">
        <v>4631</v>
      </c>
      <c r="O78" s="11">
        <v>46001</v>
      </c>
      <c r="P78" s="12">
        <v>729983</v>
      </c>
      <c r="Q78" s="13">
        <v>145941</v>
      </c>
      <c r="R78" s="11">
        <v>45839</v>
      </c>
      <c r="S78" s="11">
        <v>46568</v>
      </c>
      <c r="T78" s="10" t="s">
        <v>306</v>
      </c>
      <c r="U78" s="10" t="s">
        <v>4514</v>
      </c>
      <c r="V78" s="10" t="s">
        <v>55</v>
      </c>
      <c r="W78" s="10" t="s">
        <v>56</v>
      </c>
      <c r="X78" s="10" t="s">
        <v>57</v>
      </c>
      <c r="Y78">
        <f t="shared" ca="1" si="2"/>
        <v>0.51776037610652303</v>
      </c>
    </row>
    <row r="79" spans="4:25" ht="13.5" x14ac:dyDescent="0.25">
      <c r="D79" s="10" t="s">
        <v>28</v>
      </c>
      <c r="E79" s="10" t="s">
        <v>1700</v>
      </c>
      <c r="F79" s="10" t="s">
        <v>1701</v>
      </c>
      <c r="G79" s="19" t="s">
        <v>1282</v>
      </c>
      <c r="H79" s="10" t="s">
        <v>1702</v>
      </c>
      <c r="I79" s="10" t="s">
        <v>1703</v>
      </c>
      <c r="J79" s="10"/>
      <c r="K79" s="10"/>
      <c r="L79" s="10" t="s">
        <v>50</v>
      </c>
      <c r="M79" s="10" t="s">
        <v>1704</v>
      </c>
      <c r="N79" s="10" t="s">
        <v>1705</v>
      </c>
      <c r="O79" s="11">
        <v>45993</v>
      </c>
      <c r="P79" s="12">
        <v>10000</v>
      </c>
      <c r="Q79" s="13">
        <v>0</v>
      </c>
      <c r="R79" s="11">
        <v>44013</v>
      </c>
      <c r="S79" s="11">
        <v>44377</v>
      </c>
      <c r="T79" s="10" t="s">
        <v>1270</v>
      </c>
      <c r="U79" s="10" t="s">
        <v>1271</v>
      </c>
      <c r="V79" s="10" t="s">
        <v>55</v>
      </c>
      <c r="W79" s="10" t="s">
        <v>56</v>
      </c>
      <c r="X79" s="10" t="s">
        <v>57</v>
      </c>
      <c r="Y79">
        <f t="shared" ca="1" si="2"/>
        <v>0.13290671525811926</v>
      </c>
    </row>
    <row r="80" spans="4:25" ht="13.5" x14ac:dyDescent="0.25">
      <c r="D80" s="10" t="s">
        <v>28</v>
      </c>
      <c r="E80" s="10" t="s">
        <v>1626</v>
      </c>
      <c r="F80" s="10" t="s">
        <v>1627</v>
      </c>
      <c r="G80" s="19" t="s">
        <v>1282</v>
      </c>
      <c r="H80" s="10" t="s">
        <v>1628</v>
      </c>
      <c r="I80" s="10" t="s">
        <v>1629</v>
      </c>
      <c r="J80" s="10"/>
      <c r="K80" s="10"/>
      <c r="L80" s="21" t="s">
        <v>50</v>
      </c>
      <c r="M80" s="21" t="s">
        <v>1630</v>
      </c>
      <c r="N80" s="21" t="s">
        <v>1631</v>
      </c>
      <c r="O80" s="22">
        <v>45959</v>
      </c>
      <c r="P80" s="23">
        <v>30000</v>
      </c>
      <c r="Q80" s="24">
        <v>0</v>
      </c>
      <c r="R80" s="22">
        <v>45108</v>
      </c>
      <c r="S80" s="22">
        <v>46203</v>
      </c>
      <c r="T80" s="21" t="s">
        <v>759</v>
      </c>
      <c r="U80" s="21" t="s">
        <v>760</v>
      </c>
      <c r="V80" s="21" t="s">
        <v>55</v>
      </c>
      <c r="W80" s="21" t="s">
        <v>56</v>
      </c>
      <c r="X80" s="21" t="s">
        <v>57</v>
      </c>
      <c r="Y80" s="25">
        <f t="shared" ca="1" si="2"/>
        <v>0.27492715214712837</v>
      </c>
    </row>
    <row r="81" spans="4:25" ht="13.5" x14ac:dyDescent="0.25">
      <c r="D81" s="10" t="s">
        <v>28</v>
      </c>
      <c r="E81" s="10" t="s">
        <v>1882</v>
      </c>
      <c r="F81" s="10" t="s">
        <v>1883</v>
      </c>
      <c r="G81" s="19" t="s">
        <v>1282</v>
      </c>
      <c r="H81" s="10" t="s">
        <v>1884</v>
      </c>
      <c r="I81" s="10" t="s">
        <v>1885</v>
      </c>
      <c r="J81" s="10"/>
      <c r="K81" s="10"/>
      <c r="L81" s="21" t="s">
        <v>50</v>
      </c>
      <c r="M81" s="21" t="s">
        <v>1886</v>
      </c>
      <c r="N81" s="21" t="s">
        <v>1887</v>
      </c>
      <c r="O81" s="22">
        <v>45993</v>
      </c>
      <c r="P81" s="23">
        <v>7000</v>
      </c>
      <c r="Q81" s="24">
        <v>0</v>
      </c>
      <c r="R81" s="22">
        <v>44743</v>
      </c>
      <c r="S81" s="22">
        <v>45107</v>
      </c>
      <c r="T81" s="21" t="s">
        <v>1270</v>
      </c>
      <c r="U81" s="21" t="s">
        <v>1271</v>
      </c>
      <c r="V81" s="21" t="s">
        <v>55</v>
      </c>
      <c r="W81" s="21" t="s">
        <v>56</v>
      </c>
      <c r="X81" s="21" t="s">
        <v>57</v>
      </c>
      <c r="Y81" s="25">
        <f t="shared" ca="1" si="2"/>
        <v>0.97883192667751695</v>
      </c>
    </row>
    <row r="82" spans="4:25" ht="13.5" x14ac:dyDescent="0.25">
      <c r="D82" s="10" t="s">
        <v>28</v>
      </c>
      <c r="E82" s="10" t="s">
        <v>2078</v>
      </c>
      <c r="F82" s="10" t="s">
        <v>2079</v>
      </c>
      <c r="G82" s="19" t="s">
        <v>1282</v>
      </c>
      <c r="H82" s="10" t="s">
        <v>2080</v>
      </c>
      <c r="I82" s="10" t="s">
        <v>2081</v>
      </c>
      <c r="J82" s="10"/>
      <c r="K82" s="10"/>
      <c r="L82" s="21" t="s">
        <v>50</v>
      </c>
      <c r="M82" s="21" t="s">
        <v>2082</v>
      </c>
      <c r="N82" s="21" t="s">
        <v>2083</v>
      </c>
      <c r="O82" s="22">
        <v>46015</v>
      </c>
      <c r="P82" s="23">
        <v>37500</v>
      </c>
      <c r="Q82" s="24">
        <v>0</v>
      </c>
      <c r="R82" s="22">
        <v>45108</v>
      </c>
      <c r="S82" s="22">
        <v>46203</v>
      </c>
      <c r="T82" s="21" t="s">
        <v>759</v>
      </c>
      <c r="U82" s="21" t="s">
        <v>760</v>
      </c>
      <c r="V82" s="21" t="s">
        <v>55</v>
      </c>
      <c r="W82" s="21" t="s">
        <v>56</v>
      </c>
      <c r="X82" s="21" t="s">
        <v>57</v>
      </c>
      <c r="Y82" s="25">
        <f t="shared" ca="1" si="2"/>
        <v>8.3992941687275446E-2</v>
      </c>
    </row>
    <row r="83" spans="4:25" ht="13.5" x14ac:dyDescent="0.25">
      <c r="D83" s="10" t="s">
        <v>28</v>
      </c>
      <c r="E83" s="10" t="s">
        <v>1359</v>
      </c>
      <c r="F83" s="10" t="s">
        <v>1360</v>
      </c>
      <c r="G83" s="19" t="s">
        <v>1282</v>
      </c>
      <c r="H83" s="10" t="s">
        <v>1361</v>
      </c>
      <c r="I83" s="10" t="s">
        <v>1362</v>
      </c>
      <c r="J83" s="10"/>
      <c r="K83" s="10"/>
      <c r="L83" s="21" t="s">
        <v>50</v>
      </c>
      <c r="M83" s="21" t="s">
        <v>1363</v>
      </c>
      <c r="N83" s="21" t="s">
        <v>1364</v>
      </c>
      <c r="O83" s="22">
        <v>45953</v>
      </c>
      <c r="P83" s="23">
        <v>598125</v>
      </c>
      <c r="Q83" s="24">
        <v>45600</v>
      </c>
      <c r="R83" s="22">
        <v>45108</v>
      </c>
      <c r="S83" s="22">
        <v>46203</v>
      </c>
      <c r="T83" s="21" t="s">
        <v>759</v>
      </c>
      <c r="U83" s="21" t="s">
        <v>760</v>
      </c>
      <c r="V83" s="21" t="s">
        <v>55</v>
      </c>
      <c r="W83" s="21" t="s">
        <v>56</v>
      </c>
      <c r="X83" s="21" t="s">
        <v>57</v>
      </c>
      <c r="Y83" s="25">
        <f t="shared" ca="1" si="2"/>
        <v>0.8385715952397802</v>
      </c>
    </row>
    <row r="84" spans="4:25" ht="13.5" x14ac:dyDescent="0.25">
      <c r="D84" s="10" t="s">
        <v>28</v>
      </c>
      <c r="E84" s="10" t="s">
        <v>1899</v>
      </c>
      <c r="F84" s="10" t="s">
        <v>1900</v>
      </c>
      <c r="G84" s="19" t="s">
        <v>1282</v>
      </c>
      <c r="H84" s="10" t="s">
        <v>1301</v>
      </c>
      <c r="I84" s="10" t="s">
        <v>1302</v>
      </c>
      <c r="J84" s="10"/>
      <c r="K84" s="10"/>
      <c r="L84" s="21" t="s">
        <v>50</v>
      </c>
      <c r="M84" s="21" t="s">
        <v>1901</v>
      </c>
      <c r="N84" s="21" t="s">
        <v>1902</v>
      </c>
      <c r="O84" s="22">
        <v>45981</v>
      </c>
      <c r="P84" s="23">
        <v>67222</v>
      </c>
      <c r="Q84" s="24">
        <v>0</v>
      </c>
      <c r="R84" s="22">
        <v>44743</v>
      </c>
      <c r="S84" s="22">
        <v>45107</v>
      </c>
      <c r="T84" s="21" t="s">
        <v>759</v>
      </c>
      <c r="U84" s="21" t="s">
        <v>760</v>
      </c>
      <c r="V84" s="21" t="s">
        <v>55</v>
      </c>
      <c r="W84" s="21" t="s">
        <v>56</v>
      </c>
      <c r="X84" s="21" t="s">
        <v>57</v>
      </c>
      <c r="Y84" s="25">
        <f t="shared" ca="1" si="2"/>
        <v>0.22453306481116997</v>
      </c>
    </row>
    <row r="85" spans="4:25" ht="13.5" x14ac:dyDescent="0.25">
      <c r="D85" s="10" t="s">
        <v>28</v>
      </c>
      <c r="E85" s="10" t="s">
        <v>2004</v>
      </c>
      <c r="F85" s="10" t="s">
        <v>2005</v>
      </c>
      <c r="G85" s="19" t="s">
        <v>1282</v>
      </c>
      <c r="H85" s="10" t="s">
        <v>2006</v>
      </c>
      <c r="I85" s="10" t="s">
        <v>2007</v>
      </c>
      <c r="J85" s="10"/>
      <c r="K85" s="10"/>
      <c r="L85" s="21" t="s">
        <v>50</v>
      </c>
      <c r="M85" s="21" t="s">
        <v>2008</v>
      </c>
      <c r="N85" s="21" t="s">
        <v>2009</v>
      </c>
      <c r="O85" s="22">
        <v>45980</v>
      </c>
      <c r="P85" s="23">
        <v>7000</v>
      </c>
      <c r="Q85" s="24">
        <v>0</v>
      </c>
      <c r="R85" s="22">
        <v>44743</v>
      </c>
      <c r="S85" s="22">
        <v>45107</v>
      </c>
      <c r="T85" s="21" t="s">
        <v>1270</v>
      </c>
      <c r="U85" s="21" t="s">
        <v>1271</v>
      </c>
      <c r="V85" s="21" t="s">
        <v>55</v>
      </c>
      <c r="W85" s="21" t="s">
        <v>56</v>
      </c>
      <c r="X85" s="21" t="s">
        <v>57</v>
      </c>
      <c r="Y85" s="25">
        <f t="shared" ca="1" si="2"/>
        <v>0.48224522516275936</v>
      </c>
    </row>
    <row r="86" spans="4:25" ht="13.5" x14ac:dyDescent="0.25">
      <c r="D86" s="10" t="s">
        <v>28</v>
      </c>
      <c r="E86" s="10" t="s">
        <v>1706</v>
      </c>
      <c r="F86" s="10" t="s">
        <v>1707</v>
      </c>
      <c r="G86" s="19" t="s">
        <v>1282</v>
      </c>
      <c r="H86" s="10" t="s">
        <v>1708</v>
      </c>
      <c r="I86" s="10" t="s">
        <v>1709</v>
      </c>
      <c r="J86" s="10"/>
      <c r="K86" s="10"/>
      <c r="L86" s="10" t="s">
        <v>50</v>
      </c>
      <c r="M86" s="10" t="s">
        <v>1710</v>
      </c>
      <c r="N86" s="10" t="s">
        <v>1574</v>
      </c>
      <c r="O86" s="11">
        <v>45986</v>
      </c>
      <c r="P86" s="12">
        <v>380155</v>
      </c>
      <c r="Q86" s="13">
        <v>0</v>
      </c>
      <c r="R86" s="11">
        <v>45870</v>
      </c>
      <c r="S86" s="11">
        <v>46234</v>
      </c>
      <c r="T86" s="10" t="s">
        <v>304</v>
      </c>
      <c r="U86" s="10" t="s">
        <v>305</v>
      </c>
      <c r="V86" s="10" t="s">
        <v>55</v>
      </c>
      <c r="W86" s="10" t="s">
        <v>56</v>
      </c>
      <c r="X86" s="10" t="s">
        <v>57</v>
      </c>
      <c r="Y86">
        <f t="shared" ca="1" si="2"/>
        <v>0.60484222578396352</v>
      </c>
    </row>
    <row r="87" spans="4:25" ht="13.5" x14ac:dyDescent="0.25">
      <c r="D87" s="10" t="s">
        <v>28</v>
      </c>
      <c r="E87" s="10" t="s">
        <v>1761</v>
      </c>
      <c r="F87" s="10" t="s">
        <v>1762</v>
      </c>
      <c r="G87" s="19" t="s">
        <v>1282</v>
      </c>
      <c r="H87" s="10" t="s">
        <v>1763</v>
      </c>
      <c r="I87" s="10" t="s">
        <v>1764</v>
      </c>
      <c r="J87" s="10"/>
      <c r="K87" s="10"/>
      <c r="L87" s="21" t="s">
        <v>50</v>
      </c>
      <c r="M87" s="21" t="s">
        <v>1765</v>
      </c>
      <c r="N87" s="21" t="s">
        <v>1766</v>
      </c>
      <c r="O87" s="22">
        <v>45975</v>
      </c>
      <c r="P87" s="23">
        <v>37500</v>
      </c>
      <c r="Q87" s="24">
        <v>0</v>
      </c>
      <c r="R87" s="22">
        <v>45108</v>
      </c>
      <c r="S87" s="22">
        <v>46203</v>
      </c>
      <c r="T87" s="21" t="s">
        <v>759</v>
      </c>
      <c r="U87" s="21" t="s">
        <v>760</v>
      </c>
      <c r="V87" s="21" t="s">
        <v>55</v>
      </c>
      <c r="W87" s="21" t="s">
        <v>56</v>
      </c>
      <c r="X87" s="21" t="s">
        <v>57</v>
      </c>
      <c r="Y87" s="25">
        <f t="shared" ca="1" si="2"/>
        <v>0.72807522649406975</v>
      </c>
    </row>
    <row r="88" spans="4:25" ht="13.5" x14ac:dyDescent="0.25">
      <c r="D88" s="10" t="s">
        <v>28</v>
      </c>
      <c r="E88" s="10" t="s">
        <v>1620</v>
      </c>
      <c r="F88" s="10" t="s">
        <v>1621</v>
      </c>
      <c r="G88" s="19" t="s">
        <v>1282</v>
      </c>
      <c r="H88" s="10" t="s">
        <v>1622</v>
      </c>
      <c r="I88" s="10" t="s">
        <v>1623</v>
      </c>
      <c r="J88" s="10"/>
      <c r="K88" s="10"/>
      <c r="L88" s="21" t="s">
        <v>50</v>
      </c>
      <c r="M88" s="21" t="s">
        <v>1624</v>
      </c>
      <c r="N88" s="21" t="s">
        <v>1625</v>
      </c>
      <c r="O88" s="22">
        <v>45961</v>
      </c>
      <c r="P88" s="23">
        <v>35000</v>
      </c>
      <c r="Q88" s="24">
        <v>0</v>
      </c>
      <c r="R88" s="22">
        <v>44743</v>
      </c>
      <c r="S88" s="22">
        <v>45107</v>
      </c>
      <c r="T88" s="21" t="s">
        <v>759</v>
      </c>
      <c r="U88" s="21" t="s">
        <v>760</v>
      </c>
      <c r="V88" s="21" t="s">
        <v>55</v>
      </c>
      <c r="W88" s="21" t="s">
        <v>56</v>
      </c>
      <c r="X88" s="21" t="s">
        <v>57</v>
      </c>
      <c r="Y88" s="25">
        <f t="shared" ca="1" si="2"/>
        <v>0.16882595130485767</v>
      </c>
    </row>
    <row r="89" spans="4:25" ht="13.5" x14ac:dyDescent="0.25">
      <c r="D89" s="10" t="s">
        <v>28</v>
      </c>
      <c r="E89" s="10" t="s">
        <v>1525</v>
      </c>
      <c r="F89" s="10" t="s">
        <v>1526</v>
      </c>
      <c r="G89" s="19" t="s">
        <v>1282</v>
      </c>
      <c r="H89" s="10" t="s">
        <v>1527</v>
      </c>
      <c r="I89" s="10" t="s">
        <v>1528</v>
      </c>
      <c r="J89" s="10"/>
      <c r="K89" s="10"/>
      <c r="L89" s="10" t="s">
        <v>50</v>
      </c>
      <c r="M89" s="10" t="s">
        <v>1529</v>
      </c>
      <c r="N89" s="10" t="s">
        <v>1530</v>
      </c>
      <c r="O89" s="11">
        <v>46006</v>
      </c>
      <c r="P89" s="12">
        <v>37500</v>
      </c>
      <c r="Q89" s="13">
        <v>0</v>
      </c>
      <c r="R89" s="11">
        <v>45108</v>
      </c>
      <c r="S89" s="11">
        <v>46203</v>
      </c>
      <c r="T89" s="10" t="s">
        <v>759</v>
      </c>
      <c r="U89" s="10" t="s">
        <v>760</v>
      </c>
      <c r="V89" s="10" t="s">
        <v>55</v>
      </c>
      <c r="W89" s="10" t="s">
        <v>56</v>
      </c>
      <c r="X89" s="10" t="s">
        <v>57</v>
      </c>
      <c r="Y89">
        <f t="shared" ca="1" si="2"/>
        <v>0.21290565360905689</v>
      </c>
    </row>
    <row r="90" spans="4:25" ht="13.5" x14ac:dyDescent="0.25">
      <c r="D90" s="10" t="s">
        <v>28</v>
      </c>
      <c r="E90" s="10" t="s">
        <v>1632</v>
      </c>
      <c r="F90" s="10" t="s">
        <v>1633</v>
      </c>
      <c r="G90" s="19" t="s">
        <v>1282</v>
      </c>
      <c r="H90" s="10" t="s">
        <v>114</v>
      </c>
      <c r="I90" s="10" t="s">
        <v>115</v>
      </c>
      <c r="J90" s="10"/>
      <c r="K90" s="10"/>
      <c r="L90" s="21" t="s">
        <v>50</v>
      </c>
      <c r="M90" s="21" t="s">
        <v>1634</v>
      </c>
      <c r="N90" s="21" t="s">
        <v>1574</v>
      </c>
      <c r="O90" s="22">
        <v>45954</v>
      </c>
      <c r="P90" s="23">
        <v>380155</v>
      </c>
      <c r="Q90" s="24">
        <v>97575</v>
      </c>
      <c r="R90" s="22">
        <v>45870</v>
      </c>
      <c r="S90" s="22">
        <v>46234</v>
      </c>
      <c r="T90" s="21" t="s">
        <v>304</v>
      </c>
      <c r="U90" s="21" t="s">
        <v>305</v>
      </c>
      <c r="V90" s="21" t="s">
        <v>55</v>
      </c>
      <c r="W90" s="21" t="s">
        <v>56</v>
      </c>
      <c r="X90" s="21" t="s">
        <v>57</v>
      </c>
      <c r="Y90" s="25">
        <f t="shared" ca="1" si="2"/>
        <v>0.41385872327557682</v>
      </c>
    </row>
    <row r="91" spans="4:25" ht="13.5" x14ac:dyDescent="0.25">
      <c r="D91" s="10" t="s">
        <v>28</v>
      </c>
      <c r="E91" s="10" t="s">
        <v>1474</v>
      </c>
      <c r="F91" s="10" t="s">
        <v>1475</v>
      </c>
      <c r="G91" s="19" t="s">
        <v>1282</v>
      </c>
      <c r="H91" s="10" t="s">
        <v>1476</v>
      </c>
      <c r="I91" s="10" t="s">
        <v>1477</v>
      </c>
      <c r="J91" s="10"/>
      <c r="K91" s="10"/>
      <c r="L91" s="10" t="s">
        <v>50</v>
      </c>
      <c r="M91" s="10" t="s">
        <v>1478</v>
      </c>
      <c r="N91" s="10" t="s">
        <v>1479</v>
      </c>
      <c r="O91" s="11">
        <v>45944</v>
      </c>
      <c r="P91" s="12">
        <v>907500</v>
      </c>
      <c r="Q91" s="13">
        <v>294199.45</v>
      </c>
      <c r="R91" s="11">
        <v>45108</v>
      </c>
      <c r="S91" s="11">
        <v>46203</v>
      </c>
      <c r="T91" s="10" t="s">
        <v>759</v>
      </c>
      <c r="U91" s="10" t="s">
        <v>760</v>
      </c>
      <c r="V91" s="10" t="s">
        <v>55</v>
      </c>
      <c r="W91" s="10" t="s">
        <v>56</v>
      </c>
      <c r="X91" s="10" t="s">
        <v>57</v>
      </c>
      <c r="Y91">
        <f t="shared" ca="1" si="2"/>
        <v>0.88246150753072905</v>
      </c>
    </row>
    <row r="92" spans="4:25" ht="13.5" x14ac:dyDescent="0.25">
      <c r="D92" s="10" t="s">
        <v>28</v>
      </c>
      <c r="E92" s="10" t="s">
        <v>1287</v>
      </c>
      <c r="F92" s="10" t="s">
        <v>1288</v>
      </c>
      <c r="G92" s="19" t="s">
        <v>1282</v>
      </c>
      <c r="H92" s="10" t="s">
        <v>1289</v>
      </c>
      <c r="I92" s="10" t="s">
        <v>1290</v>
      </c>
      <c r="J92" s="10"/>
      <c r="K92" s="10"/>
      <c r="L92" s="21" t="s">
        <v>50</v>
      </c>
      <c r="M92" s="21" t="s">
        <v>1291</v>
      </c>
      <c r="N92" s="21" t="s">
        <v>1292</v>
      </c>
      <c r="O92" s="22">
        <v>45992</v>
      </c>
      <c r="P92" s="23">
        <v>50000</v>
      </c>
      <c r="Q92" s="24">
        <v>37500</v>
      </c>
      <c r="R92" s="22">
        <v>45839</v>
      </c>
      <c r="S92" s="22">
        <v>45930</v>
      </c>
      <c r="T92" s="21" t="s">
        <v>304</v>
      </c>
      <c r="U92" s="21" t="s">
        <v>305</v>
      </c>
      <c r="V92" s="21" t="s">
        <v>55</v>
      </c>
      <c r="W92" s="21" t="s">
        <v>56</v>
      </c>
      <c r="X92" s="21" t="s">
        <v>57</v>
      </c>
      <c r="Y92" s="25">
        <f t="shared" ca="1" si="2"/>
        <v>0.68907505735482055</v>
      </c>
    </row>
    <row r="93" spans="4:25" ht="13.5" x14ac:dyDescent="0.25">
      <c r="D93" s="10" t="s">
        <v>28</v>
      </c>
      <c r="E93" s="10" t="s">
        <v>4941</v>
      </c>
      <c r="F93" s="10" t="s">
        <v>4942</v>
      </c>
      <c r="G93" s="19" t="s">
        <v>3884</v>
      </c>
      <c r="H93" s="10" t="s">
        <v>4943</v>
      </c>
      <c r="I93" s="10" t="s">
        <v>4944</v>
      </c>
      <c r="J93" s="10"/>
      <c r="K93" s="10"/>
      <c r="L93" s="21" t="s">
        <v>33</v>
      </c>
      <c r="M93" s="21" t="s">
        <v>4945</v>
      </c>
      <c r="N93" s="21" t="s">
        <v>4946</v>
      </c>
      <c r="O93" s="22">
        <v>45932</v>
      </c>
      <c r="P93" s="23">
        <v>15000</v>
      </c>
      <c r="Q93" s="24">
        <v>15000</v>
      </c>
      <c r="R93" s="22">
        <v>45839</v>
      </c>
      <c r="S93" s="22">
        <v>46203</v>
      </c>
      <c r="T93" s="21" t="s">
        <v>4885</v>
      </c>
      <c r="U93" s="21" t="s">
        <v>4886</v>
      </c>
      <c r="V93" s="21" t="s">
        <v>38</v>
      </c>
      <c r="W93" s="21" t="s">
        <v>39</v>
      </c>
      <c r="X93" s="21" t="s">
        <v>234</v>
      </c>
      <c r="Y93" s="25">
        <f t="shared" ca="1" si="2"/>
        <v>0.93444409373474691</v>
      </c>
    </row>
    <row r="94" spans="4:25" ht="13.5" x14ac:dyDescent="0.25">
      <c r="D94" s="10" t="s">
        <v>28</v>
      </c>
      <c r="E94" s="10" t="s">
        <v>3907</v>
      </c>
      <c r="F94" s="10" t="s">
        <v>3908</v>
      </c>
      <c r="G94" s="19" t="s">
        <v>3884</v>
      </c>
      <c r="H94" s="10" t="s">
        <v>2534</v>
      </c>
      <c r="I94" s="10" t="s">
        <v>2535</v>
      </c>
      <c r="J94" s="10"/>
      <c r="K94" s="10"/>
      <c r="L94" s="10" t="s">
        <v>33</v>
      </c>
      <c r="M94" s="10" t="s">
        <v>3909</v>
      </c>
      <c r="N94" s="10" t="s">
        <v>3910</v>
      </c>
      <c r="O94" s="11">
        <v>45967</v>
      </c>
      <c r="P94" s="12">
        <v>20000</v>
      </c>
      <c r="Q94" s="13">
        <v>0</v>
      </c>
      <c r="R94" s="11">
        <v>45951</v>
      </c>
      <c r="S94" s="11">
        <v>46203</v>
      </c>
      <c r="T94" s="10" t="s">
        <v>801</v>
      </c>
      <c r="U94" s="10" t="s">
        <v>802</v>
      </c>
      <c r="V94" s="10" t="s">
        <v>38</v>
      </c>
      <c r="W94" s="10" t="s">
        <v>39</v>
      </c>
      <c r="X94" s="10" t="s">
        <v>234</v>
      </c>
      <c r="Y94">
        <f t="shared" ca="1" si="2"/>
        <v>4.3232308566075517E-2</v>
      </c>
    </row>
    <row r="95" spans="4:25" ht="13.5" x14ac:dyDescent="0.25">
      <c r="D95" s="10" t="s">
        <v>28</v>
      </c>
      <c r="E95" s="10" t="s">
        <v>1694</v>
      </c>
      <c r="F95" s="10" t="s">
        <v>1695</v>
      </c>
      <c r="G95" s="19" t="s">
        <v>1282</v>
      </c>
      <c r="H95" s="10" t="s">
        <v>1696</v>
      </c>
      <c r="I95" s="10" t="s">
        <v>1697</v>
      </c>
      <c r="J95" s="10"/>
      <c r="K95" s="10"/>
      <c r="L95" s="10" t="s">
        <v>50</v>
      </c>
      <c r="M95" s="10" t="s">
        <v>1698</v>
      </c>
      <c r="N95" s="10" t="s">
        <v>1699</v>
      </c>
      <c r="O95" s="11">
        <v>45985</v>
      </c>
      <c r="P95" s="12">
        <v>37500</v>
      </c>
      <c r="Q95" s="13">
        <v>0</v>
      </c>
      <c r="R95" s="11">
        <v>45108</v>
      </c>
      <c r="S95" s="11">
        <v>46203</v>
      </c>
      <c r="T95" s="10" t="s">
        <v>759</v>
      </c>
      <c r="U95" s="10" t="s">
        <v>760</v>
      </c>
      <c r="V95" s="10" t="s">
        <v>55</v>
      </c>
      <c r="W95" s="10" t="s">
        <v>56</v>
      </c>
      <c r="X95" s="10" t="s">
        <v>57</v>
      </c>
      <c r="Y95">
        <f t="shared" ca="1" si="2"/>
        <v>0.17313803373661896</v>
      </c>
    </row>
    <row r="96" spans="4:25" ht="13.5" x14ac:dyDescent="0.25">
      <c r="D96" s="10" t="s">
        <v>28</v>
      </c>
      <c r="E96" s="10" t="s">
        <v>4935</v>
      </c>
      <c r="F96" s="10" t="s">
        <v>4936</v>
      </c>
      <c r="G96" s="19" t="s">
        <v>3884</v>
      </c>
      <c r="H96" s="10" t="s">
        <v>4937</v>
      </c>
      <c r="I96" s="10" t="s">
        <v>4938</v>
      </c>
      <c r="J96" s="10"/>
      <c r="K96" s="10"/>
      <c r="L96" s="10" t="s">
        <v>33</v>
      </c>
      <c r="M96" s="10" t="s">
        <v>4939</v>
      </c>
      <c r="N96" s="10" t="s">
        <v>4940</v>
      </c>
      <c r="O96" s="11">
        <v>45932</v>
      </c>
      <c r="P96" s="12">
        <v>99999</v>
      </c>
      <c r="Q96" s="13">
        <v>0</v>
      </c>
      <c r="R96" s="11">
        <v>45839</v>
      </c>
      <c r="S96" s="11">
        <v>46203</v>
      </c>
      <c r="T96" s="10" t="s">
        <v>813</v>
      </c>
      <c r="U96" s="10" t="s">
        <v>4720</v>
      </c>
      <c r="V96" s="10" t="s">
        <v>813</v>
      </c>
      <c r="W96" s="10" t="s">
        <v>814</v>
      </c>
      <c r="X96" s="10" t="s">
        <v>234</v>
      </c>
      <c r="Y96">
        <f t="shared" ca="1" si="2"/>
        <v>0.76842762890487359</v>
      </c>
    </row>
    <row r="97" spans="4:25" ht="13.5" x14ac:dyDescent="0.25">
      <c r="D97" s="10" t="s">
        <v>28</v>
      </c>
      <c r="E97" s="10" t="s">
        <v>1507</v>
      </c>
      <c r="F97" s="10" t="s">
        <v>1508</v>
      </c>
      <c r="G97" s="19" t="s">
        <v>1282</v>
      </c>
      <c r="H97" s="10" t="s">
        <v>1509</v>
      </c>
      <c r="I97" s="10" t="s">
        <v>1510</v>
      </c>
      <c r="J97" s="10"/>
      <c r="K97" s="10"/>
      <c r="L97" s="21" t="s">
        <v>50</v>
      </c>
      <c r="M97" s="21" t="s">
        <v>1511</v>
      </c>
      <c r="N97" s="21" t="s">
        <v>1512</v>
      </c>
      <c r="O97" s="22">
        <v>45954</v>
      </c>
      <c r="P97" s="23">
        <v>28125</v>
      </c>
      <c r="Q97" s="24">
        <v>17500</v>
      </c>
      <c r="R97" s="22">
        <v>45108</v>
      </c>
      <c r="S97" s="22">
        <v>46203</v>
      </c>
      <c r="T97" s="21" t="s">
        <v>759</v>
      </c>
      <c r="U97" s="21" t="s">
        <v>760</v>
      </c>
      <c r="V97" s="21" t="s">
        <v>55</v>
      </c>
      <c r="W97" s="21" t="s">
        <v>56</v>
      </c>
      <c r="X97" s="21" t="s">
        <v>57</v>
      </c>
      <c r="Y97" s="25">
        <f t="shared" ca="1" si="2"/>
        <v>4.7553389549782166E-2</v>
      </c>
    </row>
    <row r="98" spans="4:25" ht="13.5" x14ac:dyDescent="0.25">
      <c r="D98" s="10" t="s">
        <v>28</v>
      </c>
      <c r="E98" s="10" t="s">
        <v>260</v>
      </c>
      <c r="F98" s="10" t="s">
        <v>261</v>
      </c>
      <c r="G98" s="19" t="s">
        <v>262</v>
      </c>
      <c r="H98" s="10" t="s">
        <v>263</v>
      </c>
      <c r="I98" s="10" t="s">
        <v>264</v>
      </c>
      <c r="J98" s="10"/>
      <c r="K98" s="10"/>
      <c r="L98" s="10" t="s">
        <v>33</v>
      </c>
      <c r="M98" s="10" t="s">
        <v>265</v>
      </c>
      <c r="N98" s="10" t="s">
        <v>266</v>
      </c>
      <c r="O98" s="11">
        <v>45954</v>
      </c>
      <c r="P98" s="12">
        <v>701394</v>
      </c>
      <c r="Q98" s="13">
        <v>0</v>
      </c>
      <c r="R98" s="11">
        <v>45894</v>
      </c>
      <c r="S98" s="11">
        <v>46989</v>
      </c>
      <c r="T98" s="10" t="s">
        <v>253</v>
      </c>
      <c r="U98" s="10" t="s">
        <v>254</v>
      </c>
      <c r="V98" s="10" t="s">
        <v>38</v>
      </c>
      <c r="W98" s="10" t="s">
        <v>39</v>
      </c>
      <c r="X98" s="10" t="s">
        <v>234</v>
      </c>
      <c r="Y98">
        <f t="shared" ref="Y98:Y129" ca="1" si="3">RAND()</f>
        <v>0.64945315504746692</v>
      </c>
    </row>
    <row r="99" spans="4:25" ht="13.5" x14ac:dyDescent="0.25">
      <c r="D99" s="10" t="s">
        <v>28</v>
      </c>
      <c r="E99" s="10" t="s">
        <v>1440</v>
      </c>
      <c r="F99" s="10" t="s">
        <v>1441</v>
      </c>
      <c r="G99" s="19" t="s">
        <v>1282</v>
      </c>
      <c r="H99" s="10" t="s">
        <v>1442</v>
      </c>
      <c r="I99" s="10" t="s">
        <v>1443</v>
      </c>
      <c r="J99" s="10"/>
      <c r="K99" s="10"/>
      <c r="L99" s="10" t="s">
        <v>50</v>
      </c>
      <c r="M99" s="10" t="s">
        <v>1444</v>
      </c>
      <c r="N99" s="10" t="s">
        <v>1445</v>
      </c>
      <c r="O99" s="11">
        <v>45953</v>
      </c>
      <c r="P99" s="12">
        <v>125000</v>
      </c>
      <c r="Q99" s="13">
        <v>125000</v>
      </c>
      <c r="R99" s="11">
        <v>44743</v>
      </c>
      <c r="S99" s="11">
        <v>45107</v>
      </c>
      <c r="T99" s="10" t="s">
        <v>759</v>
      </c>
      <c r="U99" s="10" t="s">
        <v>760</v>
      </c>
      <c r="V99" s="10" t="s">
        <v>55</v>
      </c>
      <c r="W99" s="10" t="s">
        <v>56</v>
      </c>
      <c r="X99" s="10" t="s">
        <v>57</v>
      </c>
      <c r="Y99">
        <f t="shared" ca="1" si="3"/>
        <v>0.48473947888261826</v>
      </c>
    </row>
    <row r="100" spans="4:25" ht="13.5" x14ac:dyDescent="0.25">
      <c r="D100" s="10" t="s">
        <v>28</v>
      </c>
      <c r="E100" s="10" t="s">
        <v>1468</v>
      </c>
      <c r="F100" s="10" t="s">
        <v>1469</v>
      </c>
      <c r="G100" s="19" t="s">
        <v>1282</v>
      </c>
      <c r="H100" s="10" t="s">
        <v>1470</v>
      </c>
      <c r="I100" s="10" t="s">
        <v>1471</v>
      </c>
      <c r="J100" s="10"/>
      <c r="K100" s="10"/>
      <c r="L100" s="10" t="s">
        <v>50</v>
      </c>
      <c r="M100" s="10" t="s">
        <v>1472</v>
      </c>
      <c r="N100" s="10" t="s">
        <v>1473</v>
      </c>
      <c r="O100" s="11">
        <v>45966</v>
      </c>
      <c r="P100" s="12">
        <v>18750</v>
      </c>
      <c r="Q100" s="13">
        <v>0</v>
      </c>
      <c r="R100" s="11">
        <v>45108</v>
      </c>
      <c r="S100" s="11">
        <v>46203</v>
      </c>
      <c r="T100" s="10" t="s">
        <v>1270</v>
      </c>
      <c r="U100" s="10" t="s">
        <v>1271</v>
      </c>
      <c r="V100" s="10" t="s">
        <v>55</v>
      </c>
      <c r="W100" s="10" t="s">
        <v>56</v>
      </c>
      <c r="X100" s="10" t="s">
        <v>57</v>
      </c>
      <c r="Y100">
        <f t="shared" ca="1" si="3"/>
        <v>7.1725223543053884E-2</v>
      </c>
    </row>
    <row r="101" spans="4:25" ht="13.5" x14ac:dyDescent="0.25">
      <c r="D101" s="10" t="s">
        <v>28</v>
      </c>
      <c r="E101" s="10" t="s">
        <v>2032</v>
      </c>
      <c r="F101" s="10" t="s">
        <v>2033</v>
      </c>
      <c r="G101" s="19" t="s">
        <v>1282</v>
      </c>
      <c r="H101" s="10" t="s">
        <v>2034</v>
      </c>
      <c r="I101" s="10" t="s">
        <v>2035</v>
      </c>
      <c r="J101" s="10"/>
      <c r="K101" s="10"/>
      <c r="L101" s="10" t="s">
        <v>50</v>
      </c>
      <c r="M101" s="10" t="s">
        <v>2036</v>
      </c>
      <c r="N101" s="10" t="s">
        <v>2037</v>
      </c>
      <c r="O101" s="11">
        <v>45993</v>
      </c>
      <c r="P101" s="12">
        <v>10000</v>
      </c>
      <c r="Q101" s="13">
        <v>0</v>
      </c>
      <c r="R101" s="11">
        <v>44743</v>
      </c>
      <c r="S101" s="11">
        <v>45107</v>
      </c>
      <c r="T101" s="10" t="s">
        <v>1270</v>
      </c>
      <c r="U101" s="10" t="s">
        <v>1271</v>
      </c>
      <c r="V101" s="10" t="s">
        <v>55</v>
      </c>
      <c r="W101" s="10" t="s">
        <v>56</v>
      </c>
      <c r="X101" s="10" t="s">
        <v>57</v>
      </c>
      <c r="Y101">
        <f t="shared" ca="1" si="3"/>
        <v>0.17980930363317349</v>
      </c>
    </row>
    <row r="102" spans="4:25" ht="13.5" x14ac:dyDescent="0.25">
      <c r="D102" s="10" t="s">
        <v>28</v>
      </c>
      <c r="E102" s="10" t="s">
        <v>1728</v>
      </c>
      <c r="F102" s="10" t="s">
        <v>1729</v>
      </c>
      <c r="G102" s="19" t="s">
        <v>1282</v>
      </c>
      <c r="H102" s="10" t="s">
        <v>1730</v>
      </c>
      <c r="I102" s="10" t="s">
        <v>1731</v>
      </c>
      <c r="J102" s="10"/>
      <c r="K102" s="10"/>
      <c r="L102" s="10" t="s">
        <v>50</v>
      </c>
      <c r="M102" s="10" t="s">
        <v>1732</v>
      </c>
      <c r="N102" s="10" t="s">
        <v>1733</v>
      </c>
      <c r="O102" s="11">
        <v>46014</v>
      </c>
      <c r="P102" s="12">
        <v>25000</v>
      </c>
      <c r="Q102" s="13">
        <v>0</v>
      </c>
      <c r="R102" s="11">
        <v>44378</v>
      </c>
      <c r="S102" s="11">
        <v>44742</v>
      </c>
      <c r="T102" s="10" t="s">
        <v>759</v>
      </c>
      <c r="U102" s="10" t="s">
        <v>760</v>
      </c>
      <c r="V102" s="10" t="s">
        <v>55</v>
      </c>
      <c r="W102" s="10" t="s">
        <v>56</v>
      </c>
      <c r="X102" s="10" t="s">
        <v>57</v>
      </c>
      <c r="Y102">
        <f t="shared" ca="1" si="3"/>
        <v>0.47890490355045778</v>
      </c>
    </row>
    <row r="103" spans="4:25" ht="13.5" x14ac:dyDescent="0.25">
      <c r="D103" s="10" t="s">
        <v>28</v>
      </c>
      <c r="E103" s="10" t="s">
        <v>1371</v>
      </c>
      <c r="F103" s="10" t="s">
        <v>1372</v>
      </c>
      <c r="G103" s="19" t="s">
        <v>1282</v>
      </c>
      <c r="H103" s="10" t="s">
        <v>1373</v>
      </c>
      <c r="I103" s="10" t="s">
        <v>1374</v>
      </c>
      <c r="J103" s="10"/>
      <c r="K103" s="10"/>
      <c r="L103" s="10" t="s">
        <v>50</v>
      </c>
      <c r="M103" s="10" t="s">
        <v>1375</v>
      </c>
      <c r="N103" s="10" t="s">
        <v>1376</v>
      </c>
      <c r="O103" s="11">
        <v>45987</v>
      </c>
      <c r="P103" s="12">
        <v>141500</v>
      </c>
      <c r="Q103" s="13">
        <v>0</v>
      </c>
      <c r="R103" s="11">
        <v>44743</v>
      </c>
      <c r="S103" s="11">
        <v>45107</v>
      </c>
      <c r="T103" s="10" t="s">
        <v>759</v>
      </c>
      <c r="U103" s="10" t="s">
        <v>760</v>
      </c>
      <c r="V103" s="10" t="s">
        <v>55</v>
      </c>
      <c r="W103" s="10" t="s">
        <v>56</v>
      </c>
      <c r="X103" s="10" t="s">
        <v>57</v>
      </c>
      <c r="Y103">
        <f t="shared" ca="1" si="3"/>
        <v>0.14381218705195897</v>
      </c>
    </row>
    <row r="104" spans="4:25" ht="13.5" x14ac:dyDescent="0.25">
      <c r="D104" s="10" t="s">
        <v>28</v>
      </c>
      <c r="E104" s="10" t="s">
        <v>1845</v>
      </c>
      <c r="F104" s="10" t="s">
        <v>1846</v>
      </c>
      <c r="G104" s="19" t="s">
        <v>1282</v>
      </c>
      <c r="H104" s="10" t="s">
        <v>1847</v>
      </c>
      <c r="I104" s="10" t="s">
        <v>1848</v>
      </c>
      <c r="J104" s="10"/>
      <c r="K104" s="10"/>
      <c r="L104" s="21" t="s">
        <v>50</v>
      </c>
      <c r="M104" s="21" t="s">
        <v>1849</v>
      </c>
      <c r="N104" s="21" t="s">
        <v>1850</v>
      </c>
      <c r="O104" s="22">
        <v>46008</v>
      </c>
      <c r="P104" s="23">
        <v>775312.5</v>
      </c>
      <c r="Q104" s="24">
        <v>435588.99</v>
      </c>
      <c r="R104" s="22">
        <v>45108</v>
      </c>
      <c r="S104" s="22">
        <v>46203</v>
      </c>
      <c r="T104" s="21" t="s">
        <v>759</v>
      </c>
      <c r="U104" s="21" t="s">
        <v>760</v>
      </c>
      <c r="V104" s="21" t="s">
        <v>55</v>
      </c>
      <c r="W104" s="21" t="s">
        <v>56</v>
      </c>
      <c r="X104" s="21" t="s">
        <v>57</v>
      </c>
      <c r="Y104" s="25">
        <f t="shared" ca="1" si="3"/>
        <v>0.85549890325912126</v>
      </c>
    </row>
    <row r="105" spans="4:25" ht="13.5" x14ac:dyDescent="0.25">
      <c r="D105" s="10" t="s">
        <v>28</v>
      </c>
      <c r="E105" s="10" t="s">
        <v>3897</v>
      </c>
      <c r="F105" s="10" t="s">
        <v>3898</v>
      </c>
      <c r="G105" s="19" t="s">
        <v>3884</v>
      </c>
      <c r="H105" s="10" t="s">
        <v>2723</v>
      </c>
      <c r="I105" s="10" t="s">
        <v>2724</v>
      </c>
      <c r="J105" s="10" t="s">
        <v>319</v>
      </c>
      <c r="K105" s="10" t="s">
        <v>460</v>
      </c>
      <c r="L105" s="21" t="s">
        <v>33</v>
      </c>
      <c r="M105" s="21" t="s">
        <v>3899</v>
      </c>
      <c r="N105" s="21" t="s">
        <v>3900</v>
      </c>
      <c r="O105" s="22">
        <v>45953</v>
      </c>
      <c r="P105" s="23">
        <v>9918.9</v>
      </c>
      <c r="Q105" s="24">
        <v>0</v>
      </c>
      <c r="R105" s="22">
        <v>45962</v>
      </c>
      <c r="S105" s="22">
        <v>46265</v>
      </c>
      <c r="T105" s="21" t="s">
        <v>801</v>
      </c>
      <c r="U105" s="21" t="s">
        <v>802</v>
      </c>
      <c r="V105" s="21" t="s">
        <v>1220</v>
      </c>
      <c r="W105" s="21" t="s">
        <v>1221</v>
      </c>
      <c r="X105" s="21" t="s">
        <v>308</v>
      </c>
      <c r="Y105" s="25">
        <f t="shared" ca="1" si="3"/>
        <v>0.54307174124810942</v>
      </c>
    </row>
    <row r="106" spans="4:25" ht="13.5" x14ac:dyDescent="0.25">
      <c r="D106" s="10" t="s">
        <v>28</v>
      </c>
      <c r="E106" s="10" t="s">
        <v>2939</v>
      </c>
      <c r="F106" s="10" t="s">
        <v>2940</v>
      </c>
      <c r="G106" s="19" t="s">
        <v>262</v>
      </c>
      <c r="H106" s="10" t="s">
        <v>1259</v>
      </c>
      <c r="I106" s="10" t="s">
        <v>1260</v>
      </c>
      <c r="J106" s="10"/>
      <c r="K106" s="10"/>
      <c r="L106" s="21" t="s">
        <v>50</v>
      </c>
      <c r="M106" s="21" t="s">
        <v>2941</v>
      </c>
      <c r="N106" s="21" t="s">
        <v>2942</v>
      </c>
      <c r="O106" s="22">
        <v>46021</v>
      </c>
      <c r="P106" s="23">
        <v>86134.88</v>
      </c>
      <c r="Q106" s="24">
        <v>0</v>
      </c>
      <c r="R106" s="22">
        <v>45901</v>
      </c>
      <c r="S106" s="22">
        <v>46022</v>
      </c>
      <c r="T106" s="21" t="s">
        <v>1263</v>
      </c>
      <c r="U106" s="21" t="s">
        <v>1264</v>
      </c>
      <c r="V106" s="21" t="s">
        <v>38</v>
      </c>
      <c r="W106" s="21" t="s">
        <v>39</v>
      </c>
      <c r="X106" s="21" t="s">
        <v>296</v>
      </c>
      <c r="Y106" s="25">
        <f t="shared" ca="1" si="3"/>
        <v>0.80060240318264952</v>
      </c>
    </row>
    <row r="107" spans="4:25" ht="13.5" x14ac:dyDescent="0.25">
      <c r="D107" s="10" t="s">
        <v>28</v>
      </c>
      <c r="E107" s="10" t="s">
        <v>1866</v>
      </c>
      <c r="F107" s="10" t="s">
        <v>1867</v>
      </c>
      <c r="G107" s="19" t="s">
        <v>1282</v>
      </c>
      <c r="H107" s="10" t="s">
        <v>1868</v>
      </c>
      <c r="I107" s="10" t="s">
        <v>1869</v>
      </c>
      <c r="J107" s="10"/>
      <c r="K107" s="10"/>
      <c r="L107" s="21" t="s">
        <v>50</v>
      </c>
      <c r="M107" s="21" t="s">
        <v>1870</v>
      </c>
      <c r="N107" s="21" t="s">
        <v>1871</v>
      </c>
      <c r="O107" s="22">
        <v>45982</v>
      </c>
      <c r="P107" s="23">
        <v>37500</v>
      </c>
      <c r="Q107" s="24">
        <v>0</v>
      </c>
      <c r="R107" s="22">
        <v>45108</v>
      </c>
      <c r="S107" s="22">
        <v>46203</v>
      </c>
      <c r="T107" s="21" t="s">
        <v>759</v>
      </c>
      <c r="U107" s="21" t="s">
        <v>760</v>
      </c>
      <c r="V107" s="21" t="s">
        <v>55</v>
      </c>
      <c r="W107" s="21" t="s">
        <v>56</v>
      </c>
      <c r="X107" s="21" t="s">
        <v>57</v>
      </c>
      <c r="Y107" s="25">
        <f t="shared" ca="1" si="3"/>
        <v>0.40953756205946401</v>
      </c>
    </row>
    <row r="108" spans="4:25" ht="13.5" x14ac:dyDescent="0.25">
      <c r="D108" s="10" t="s">
        <v>28</v>
      </c>
      <c r="E108" s="10" t="s">
        <v>1377</v>
      </c>
      <c r="F108" s="10" t="s">
        <v>1378</v>
      </c>
      <c r="G108" s="19" t="s">
        <v>1282</v>
      </c>
      <c r="H108" s="10" t="s">
        <v>1379</v>
      </c>
      <c r="I108" s="10" t="s">
        <v>1380</v>
      </c>
      <c r="J108" s="10"/>
      <c r="K108" s="10"/>
      <c r="L108" s="21" t="s">
        <v>50</v>
      </c>
      <c r="M108" s="21" t="s">
        <v>1381</v>
      </c>
      <c r="N108" s="21" t="s">
        <v>1292</v>
      </c>
      <c r="O108" s="22">
        <v>45939</v>
      </c>
      <c r="P108" s="23">
        <v>50000</v>
      </c>
      <c r="Q108" s="24">
        <v>25000</v>
      </c>
      <c r="R108" s="22">
        <v>45839</v>
      </c>
      <c r="S108" s="22">
        <v>45930</v>
      </c>
      <c r="T108" s="21" t="s">
        <v>304</v>
      </c>
      <c r="U108" s="21" t="s">
        <v>305</v>
      </c>
      <c r="V108" s="21" t="s">
        <v>55</v>
      </c>
      <c r="W108" s="21" t="s">
        <v>56</v>
      </c>
      <c r="X108" s="21" t="s">
        <v>57</v>
      </c>
      <c r="Y108" s="25">
        <f t="shared" ca="1" si="3"/>
        <v>0.63640210220576299</v>
      </c>
    </row>
    <row r="109" spans="4:25" ht="13.5" x14ac:dyDescent="0.25">
      <c r="D109" s="10" t="s">
        <v>28</v>
      </c>
      <c r="E109" s="10" t="s">
        <v>1446</v>
      </c>
      <c r="F109" s="10" t="s">
        <v>1447</v>
      </c>
      <c r="G109" s="19" t="s">
        <v>1282</v>
      </c>
      <c r="H109" s="10" t="s">
        <v>1266</v>
      </c>
      <c r="I109" s="10" t="s">
        <v>1267</v>
      </c>
      <c r="J109" s="10"/>
      <c r="K109" s="10"/>
      <c r="L109" s="10" t="s">
        <v>50</v>
      </c>
      <c r="M109" s="10" t="s">
        <v>1448</v>
      </c>
      <c r="N109" s="10" t="s">
        <v>1449</v>
      </c>
      <c r="O109" s="11">
        <v>45933</v>
      </c>
      <c r="P109" s="12">
        <v>30000</v>
      </c>
      <c r="Q109" s="13">
        <v>0</v>
      </c>
      <c r="R109" s="11">
        <v>44743</v>
      </c>
      <c r="S109" s="11">
        <v>45107</v>
      </c>
      <c r="T109" s="10" t="s">
        <v>759</v>
      </c>
      <c r="U109" s="10" t="s">
        <v>760</v>
      </c>
      <c r="V109" s="10" t="s">
        <v>55</v>
      </c>
      <c r="W109" s="10" t="s">
        <v>56</v>
      </c>
      <c r="X109" s="10" t="s">
        <v>57</v>
      </c>
      <c r="Y109">
        <f t="shared" ca="1" si="3"/>
        <v>0.4117280356628138</v>
      </c>
    </row>
    <row r="110" spans="4:25" ht="13.5" x14ac:dyDescent="0.25">
      <c r="D110" s="10" t="s">
        <v>28</v>
      </c>
      <c r="E110" s="10" t="s">
        <v>1676</v>
      </c>
      <c r="F110" s="10" t="s">
        <v>1677</v>
      </c>
      <c r="G110" s="19" t="s">
        <v>1282</v>
      </c>
      <c r="H110" s="10" t="s">
        <v>1678</v>
      </c>
      <c r="I110" s="10" t="s">
        <v>1679</v>
      </c>
      <c r="J110" s="10"/>
      <c r="K110" s="10"/>
      <c r="L110" s="10" t="s">
        <v>50</v>
      </c>
      <c r="M110" s="10" t="s">
        <v>1680</v>
      </c>
      <c r="N110" s="10" t="s">
        <v>1681</v>
      </c>
      <c r="O110" s="11">
        <v>46020</v>
      </c>
      <c r="P110" s="12">
        <v>67500</v>
      </c>
      <c r="Q110" s="13">
        <v>4500</v>
      </c>
      <c r="R110" s="11">
        <v>45108</v>
      </c>
      <c r="S110" s="11">
        <v>46203</v>
      </c>
      <c r="T110" s="10" t="s">
        <v>759</v>
      </c>
      <c r="U110" s="10" t="s">
        <v>760</v>
      </c>
      <c r="V110" s="10" t="s">
        <v>55</v>
      </c>
      <c r="W110" s="10" t="s">
        <v>56</v>
      </c>
      <c r="X110" s="10" t="s">
        <v>57</v>
      </c>
      <c r="Y110">
        <f t="shared" ca="1" si="3"/>
        <v>0.65871240479097648</v>
      </c>
    </row>
    <row r="111" spans="4:25" ht="13.5" x14ac:dyDescent="0.25">
      <c r="D111" s="10" t="s">
        <v>28</v>
      </c>
      <c r="E111" s="10" t="s">
        <v>1960</v>
      </c>
      <c r="F111" s="10" t="s">
        <v>1961</v>
      </c>
      <c r="G111" s="19" t="s">
        <v>1282</v>
      </c>
      <c r="H111" s="10" t="s">
        <v>839</v>
      </c>
      <c r="I111" s="10" t="s">
        <v>840</v>
      </c>
      <c r="J111" s="10"/>
      <c r="K111" s="10"/>
      <c r="L111" s="10" t="s">
        <v>33</v>
      </c>
      <c r="M111" s="10" t="s">
        <v>1962</v>
      </c>
      <c r="N111" s="10" t="s">
        <v>1963</v>
      </c>
      <c r="O111" s="11">
        <v>45993</v>
      </c>
      <c r="P111" s="12">
        <v>112500</v>
      </c>
      <c r="Q111" s="13">
        <v>3000</v>
      </c>
      <c r="R111" s="11">
        <v>45108</v>
      </c>
      <c r="S111" s="11">
        <v>46203</v>
      </c>
      <c r="T111" s="10" t="s">
        <v>759</v>
      </c>
      <c r="U111" s="10" t="s">
        <v>760</v>
      </c>
      <c r="V111" s="10" t="s">
        <v>55</v>
      </c>
      <c r="W111" s="10" t="s">
        <v>56</v>
      </c>
      <c r="X111" s="10" t="s">
        <v>57</v>
      </c>
      <c r="Y111">
        <f t="shared" ca="1" si="3"/>
        <v>4.6012933139638612E-4</v>
      </c>
    </row>
    <row r="112" spans="4:25" ht="13.5" x14ac:dyDescent="0.25">
      <c r="D112" s="10" t="s">
        <v>28</v>
      </c>
      <c r="E112" s="10" t="s">
        <v>1833</v>
      </c>
      <c r="F112" s="10" t="s">
        <v>1834</v>
      </c>
      <c r="G112" s="19" t="s">
        <v>1282</v>
      </c>
      <c r="H112" s="10" t="s">
        <v>1835</v>
      </c>
      <c r="I112" s="10" t="s">
        <v>1836</v>
      </c>
      <c r="J112" s="10"/>
      <c r="K112" s="10"/>
      <c r="L112" s="10" t="s">
        <v>50</v>
      </c>
      <c r="M112" s="10" t="s">
        <v>1837</v>
      </c>
      <c r="N112" s="10" t="s">
        <v>1838</v>
      </c>
      <c r="O112" s="11">
        <v>45971</v>
      </c>
      <c r="P112" s="12">
        <v>5000</v>
      </c>
      <c r="Q112" s="13">
        <v>0</v>
      </c>
      <c r="R112" s="11">
        <v>44743</v>
      </c>
      <c r="S112" s="11">
        <v>45107</v>
      </c>
      <c r="T112" s="10" t="s">
        <v>1270</v>
      </c>
      <c r="U112" s="10" t="s">
        <v>1271</v>
      </c>
      <c r="V112" s="10" t="s">
        <v>55</v>
      </c>
      <c r="W112" s="10" t="s">
        <v>56</v>
      </c>
      <c r="X112" s="10" t="s">
        <v>57</v>
      </c>
      <c r="Y112">
        <f t="shared" ca="1" si="3"/>
        <v>0.84329481723749067</v>
      </c>
    </row>
    <row r="113" spans="4:25" ht="13.5" x14ac:dyDescent="0.25">
      <c r="D113" s="10" t="s">
        <v>28</v>
      </c>
      <c r="E113" s="10" t="s">
        <v>4623</v>
      </c>
      <c r="F113" s="10" t="s">
        <v>4624</v>
      </c>
      <c r="G113" s="19" t="s">
        <v>1282</v>
      </c>
      <c r="H113" s="10" t="s">
        <v>4625</v>
      </c>
      <c r="I113" s="10" t="s">
        <v>4626</v>
      </c>
      <c r="J113" s="10"/>
      <c r="K113" s="10"/>
      <c r="L113" s="21" t="s">
        <v>33</v>
      </c>
      <c r="M113" s="21" t="s">
        <v>4627</v>
      </c>
      <c r="N113" s="21" t="s">
        <v>4622</v>
      </c>
      <c r="O113" s="22">
        <v>45981</v>
      </c>
      <c r="P113" s="23">
        <v>16000</v>
      </c>
      <c r="Q113" s="24">
        <v>5694</v>
      </c>
      <c r="R113" s="22">
        <v>45839</v>
      </c>
      <c r="S113" s="22">
        <v>46203</v>
      </c>
      <c r="T113" s="21" t="s">
        <v>306</v>
      </c>
      <c r="U113" s="21" t="s">
        <v>4514</v>
      </c>
      <c r="V113" s="21" t="s">
        <v>55</v>
      </c>
      <c r="W113" s="21" t="s">
        <v>56</v>
      </c>
      <c r="X113" s="21" t="s">
        <v>57</v>
      </c>
      <c r="Y113" s="25">
        <f t="shared" ca="1" si="3"/>
        <v>0.24477825856820823</v>
      </c>
    </row>
    <row r="114" spans="4:25" ht="13.5" x14ac:dyDescent="0.25">
      <c r="D114" s="10" t="s">
        <v>28</v>
      </c>
      <c r="E114" s="10" t="s">
        <v>1821</v>
      </c>
      <c r="F114" s="10" t="s">
        <v>1822</v>
      </c>
      <c r="G114" s="19" t="s">
        <v>1282</v>
      </c>
      <c r="H114" s="10" t="s">
        <v>1823</v>
      </c>
      <c r="I114" s="10" t="s">
        <v>1824</v>
      </c>
      <c r="J114" s="10"/>
      <c r="K114" s="10"/>
      <c r="L114" s="21" t="s">
        <v>50</v>
      </c>
      <c r="M114" s="21" t="s">
        <v>1825</v>
      </c>
      <c r="N114" s="21" t="s">
        <v>1826</v>
      </c>
      <c r="O114" s="22">
        <v>45989</v>
      </c>
      <c r="P114" s="23">
        <v>52500</v>
      </c>
      <c r="Q114" s="24">
        <v>0</v>
      </c>
      <c r="R114" s="22">
        <v>45108</v>
      </c>
      <c r="S114" s="22">
        <v>46203</v>
      </c>
      <c r="T114" s="21" t="s">
        <v>759</v>
      </c>
      <c r="U114" s="21" t="s">
        <v>760</v>
      </c>
      <c r="V114" s="21" t="s">
        <v>55</v>
      </c>
      <c r="W114" s="21" t="s">
        <v>56</v>
      </c>
      <c r="X114" s="21" t="s">
        <v>57</v>
      </c>
      <c r="Y114" s="25">
        <f t="shared" ca="1" si="3"/>
        <v>0.80305882674032925</v>
      </c>
    </row>
    <row r="115" spans="4:25" ht="13.5" x14ac:dyDescent="0.25">
      <c r="D115" s="10" t="s">
        <v>28</v>
      </c>
      <c r="E115" s="10" t="s">
        <v>1635</v>
      </c>
      <c r="F115" s="10" t="s">
        <v>1636</v>
      </c>
      <c r="G115" s="19" t="s">
        <v>1282</v>
      </c>
      <c r="H115" s="10" t="s">
        <v>1637</v>
      </c>
      <c r="I115" s="10" t="s">
        <v>1638</v>
      </c>
      <c r="J115" s="10"/>
      <c r="K115" s="10"/>
      <c r="L115" s="10" t="s">
        <v>50</v>
      </c>
      <c r="M115" s="10" t="s">
        <v>1639</v>
      </c>
      <c r="N115" s="10" t="s">
        <v>1640</v>
      </c>
      <c r="O115" s="11">
        <v>45980</v>
      </c>
      <c r="P115" s="12">
        <v>18750</v>
      </c>
      <c r="Q115" s="13">
        <v>2249</v>
      </c>
      <c r="R115" s="11">
        <v>45474</v>
      </c>
      <c r="S115" s="11">
        <v>46568</v>
      </c>
      <c r="T115" s="10" t="s">
        <v>1270</v>
      </c>
      <c r="U115" s="10" t="s">
        <v>1271</v>
      </c>
      <c r="V115" s="10" t="s">
        <v>55</v>
      </c>
      <c r="W115" s="10" t="s">
        <v>56</v>
      </c>
      <c r="X115" s="10" t="s">
        <v>57</v>
      </c>
      <c r="Y115">
        <f t="shared" ca="1" si="3"/>
        <v>0.46781691818483584</v>
      </c>
    </row>
    <row r="116" spans="4:25" ht="13.5" x14ac:dyDescent="0.25">
      <c r="D116" s="10" t="s">
        <v>28</v>
      </c>
      <c r="E116" s="10" t="s">
        <v>4845</v>
      </c>
      <c r="F116" s="10" t="s">
        <v>4846</v>
      </c>
      <c r="G116" s="19" t="s">
        <v>262</v>
      </c>
      <c r="H116" s="10" t="s">
        <v>4847</v>
      </c>
      <c r="I116" s="10" t="s">
        <v>4848</v>
      </c>
      <c r="J116" s="10"/>
      <c r="K116" s="10"/>
      <c r="L116" s="10" t="s">
        <v>33</v>
      </c>
      <c r="M116" s="10" t="s">
        <v>4849</v>
      </c>
      <c r="N116" s="10" t="s">
        <v>4850</v>
      </c>
      <c r="O116" s="11">
        <v>45961</v>
      </c>
      <c r="P116" s="12">
        <v>78167</v>
      </c>
      <c r="Q116" s="13">
        <v>37823</v>
      </c>
      <c r="R116" s="11">
        <v>45951</v>
      </c>
      <c r="S116" s="11">
        <v>46203</v>
      </c>
      <c r="T116" s="10" t="s">
        <v>813</v>
      </c>
      <c r="U116" s="10" t="s">
        <v>4720</v>
      </c>
      <c r="V116" s="10" t="s">
        <v>813</v>
      </c>
      <c r="W116" s="10" t="s">
        <v>814</v>
      </c>
      <c r="X116" s="10" t="s">
        <v>296</v>
      </c>
      <c r="Y116">
        <f t="shared" ca="1" si="3"/>
        <v>0.43079141169227808</v>
      </c>
    </row>
    <row r="117" spans="4:25" ht="13.5" x14ac:dyDescent="0.25">
      <c r="D117" s="10" t="s">
        <v>28</v>
      </c>
      <c r="E117" s="10" t="s">
        <v>2056</v>
      </c>
      <c r="F117" s="10" t="s">
        <v>2057</v>
      </c>
      <c r="G117" s="19" t="s">
        <v>1282</v>
      </c>
      <c r="H117" s="10" t="s">
        <v>2058</v>
      </c>
      <c r="I117" s="10" t="s">
        <v>2059</v>
      </c>
      <c r="J117" s="10"/>
      <c r="K117" s="10"/>
      <c r="L117" s="21" t="s">
        <v>50</v>
      </c>
      <c r="M117" s="21" t="s">
        <v>2060</v>
      </c>
      <c r="N117" s="21" t="s">
        <v>2061</v>
      </c>
      <c r="O117" s="22">
        <v>46017</v>
      </c>
      <c r="P117" s="23">
        <v>5000</v>
      </c>
      <c r="Q117" s="24">
        <v>0</v>
      </c>
      <c r="R117" s="22">
        <v>44743</v>
      </c>
      <c r="S117" s="22">
        <v>45107</v>
      </c>
      <c r="T117" s="21" t="s">
        <v>1270</v>
      </c>
      <c r="U117" s="21" t="s">
        <v>1271</v>
      </c>
      <c r="V117" s="21" t="s">
        <v>55</v>
      </c>
      <c r="W117" s="21" t="s">
        <v>56</v>
      </c>
      <c r="X117" s="21" t="s">
        <v>57</v>
      </c>
      <c r="Y117" s="25">
        <f t="shared" ca="1" si="3"/>
        <v>0.29314188541663855</v>
      </c>
    </row>
    <row r="118" spans="4:25" ht="13.5" x14ac:dyDescent="0.25">
      <c r="D118" s="10" t="s">
        <v>28</v>
      </c>
      <c r="E118" s="10" t="s">
        <v>4910</v>
      </c>
      <c r="F118" s="10" t="s">
        <v>4911</v>
      </c>
      <c r="G118" s="19" t="s">
        <v>3884</v>
      </c>
      <c r="H118" s="10" t="s">
        <v>4912</v>
      </c>
      <c r="I118" s="10" t="s">
        <v>4913</v>
      </c>
      <c r="J118" s="10"/>
      <c r="K118" s="10"/>
      <c r="L118" s="21" t="s">
        <v>33</v>
      </c>
      <c r="M118" s="21" t="s">
        <v>4914</v>
      </c>
      <c r="N118" s="21" t="s">
        <v>4915</v>
      </c>
      <c r="O118" s="22">
        <v>45944</v>
      </c>
      <c r="P118" s="23">
        <v>5789.16</v>
      </c>
      <c r="Q118" s="24">
        <v>5789.16</v>
      </c>
      <c r="R118" s="22">
        <v>45916</v>
      </c>
      <c r="S118" s="22">
        <v>46203</v>
      </c>
      <c r="T118" s="21" t="s">
        <v>4916</v>
      </c>
      <c r="U118" s="21" t="s">
        <v>4917</v>
      </c>
      <c r="V118" s="21" t="s">
        <v>4916</v>
      </c>
      <c r="W118" s="21" t="s">
        <v>4918</v>
      </c>
      <c r="X118" s="21" t="s">
        <v>296</v>
      </c>
      <c r="Y118" s="25">
        <f t="shared" ca="1" si="3"/>
        <v>0.54128805853191175</v>
      </c>
    </row>
    <row r="119" spans="4:25" ht="13.5" x14ac:dyDescent="0.25">
      <c r="D119" s="10" t="s">
        <v>28</v>
      </c>
      <c r="E119" s="10" t="s">
        <v>1280</v>
      </c>
      <c r="F119" s="10" t="s">
        <v>1281</v>
      </c>
      <c r="G119" s="19" t="s">
        <v>1282</v>
      </c>
      <c r="H119" s="10" t="s">
        <v>1283</v>
      </c>
      <c r="I119" s="10" t="s">
        <v>1284</v>
      </c>
      <c r="J119" s="10"/>
      <c r="K119" s="10"/>
      <c r="L119" s="21" t="s">
        <v>50</v>
      </c>
      <c r="M119" s="21" t="s">
        <v>1285</v>
      </c>
      <c r="N119" s="21" t="s">
        <v>1286</v>
      </c>
      <c r="O119" s="22">
        <v>45937</v>
      </c>
      <c r="P119" s="23">
        <v>454574</v>
      </c>
      <c r="Q119" s="24">
        <v>148269</v>
      </c>
      <c r="R119" s="22">
        <v>45839</v>
      </c>
      <c r="S119" s="22">
        <v>46630</v>
      </c>
      <c r="T119" s="21" t="s">
        <v>355</v>
      </c>
      <c r="U119" s="21" t="s">
        <v>356</v>
      </c>
      <c r="V119" s="21" t="s">
        <v>55</v>
      </c>
      <c r="W119" s="21" t="s">
        <v>56</v>
      </c>
      <c r="X119" s="21" t="s">
        <v>57</v>
      </c>
      <c r="Y119" s="25">
        <f t="shared" ca="1" si="3"/>
        <v>0.99415481449866583</v>
      </c>
    </row>
    <row r="120" spans="4:25" ht="13.5" x14ac:dyDescent="0.25">
      <c r="D120" s="10" t="s">
        <v>28</v>
      </c>
      <c r="E120" s="10" t="s">
        <v>1531</v>
      </c>
      <c r="F120" s="10" t="s">
        <v>1532</v>
      </c>
      <c r="G120" s="19" t="s">
        <v>1282</v>
      </c>
      <c r="H120" s="10" t="s">
        <v>1533</v>
      </c>
      <c r="I120" s="10" t="s">
        <v>1534</v>
      </c>
      <c r="J120" s="10"/>
      <c r="K120" s="10"/>
      <c r="L120" s="10" t="s">
        <v>50</v>
      </c>
      <c r="M120" s="10" t="s">
        <v>1535</v>
      </c>
      <c r="N120" s="10" t="s">
        <v>1536</v>
      </c>
      <c r="O120" s="11">
        <v>45944</v>
      </c>
      <c r="P120" s="12">
        <v>1481055</v>
      </c>
      <c r="Q120" s="13">
        <v>571118.43000000005</v>
      </c>
      <c r="R120" s="11">
        <v>45108</v>
      </c>
      <c r="S120" s="11">
        <v>46203</v>
      </c>
      <c r="T120" s="10" t="s">
        <v>759</v>
      </c>
      <c r="U120" s="10" t="s">
        <v>760</v>
      </c>
      <c r="V120" s="10" t="s">
        <v>55</v>
      </c>
      <c r="W120" s="10" t="s">
        <v>56</v>
      </c>
      <c r="X120" s="10" t="s">
        <v>57</v>
      </c>
      <c r="Y120">
        <f t="shared" ca="1" si="3"/>
        <v>0.41094839356559154</v>
      </c>
    </row>
    <row r="121" spans="4:25" ht="13.5" x14ac:dyDescent="0.25">
      <c r="D121" s="10" t="s">
        <v>28</v>
      </c>
      <c r="E121" s="10" t="s">
        <v>1803</v>
      </c>
      <c r="F121" s="10" t="s">
        <v>1804</v>
      </c>
      <c r="G121" s="19" t="s">
        <v>1282</v>
      </c>
      <c r="H121" s="10" t="s">
        <v>1805</v>
      </c>
      <c r="I121" s="10" t="s">
        <v>1806</v>
      </c>
      <c r="J121" s="10"/>
      <c r="K121" s="10"/>
      <c r="L121" s="21" t="s">
        <v>50</v>
      </c>
      <c r="M121" s="21" t="s">
        <v>1807</v>
      </c>
      <c r="N121" s="21" t="s">
        <v>1808</v>
      </c>
      <c r="O121" s="22">
        <v>45973</v>
      </c>
      <c r="P121" s="23">
        <v>99000</v>
      </c>
      <c r="Q121" s="24">
        <v>0</v>
      </c>
      <c r="R121" s="22">
        <v>44743</v>
      </c>
      <c r="S121" s="22">
        <v>45107</v>
      </c>
      <c r="T121" s="21" t="s">
        <v>759</v>
      </c>
      <c r="U121" s="21" t="s">
        <v>760</v>
      </c>
      <c r="V121" s="21" t="s">
        <v>55</v>
      </c>
      <c r="W121" s="21" t="s">
        <v>56</v>
      </c>
      <c r="X121" s="21" t="s">
        <v>57</v>
      </c>
      <c r="Y121" s="25">
        <f t="shared" ca="1" si="3"/>
        <v>0.51907917099018452</v>
      </c>
    </row>
    <row r="122" spans="4:25" ht="13.5" x14ac:dyDescent="0.25">
      <c r="D122" s="10" t="s">
        <v>28</v>
      </c>
      <c r="E122" s="10" t="s">
        <v>1791</v>
      </c>
      <c r="F122" s="10" t="s">
        <v>1792</v>
      </c>
      <c r="G122" s="19" t="s">
        <v>1282</v>
      </c>
      <c r="H122" s="10" t="s">
        <v>1793</v>
      </c>
      <c r="I122" s="10" t="s">
        <v>1794</v>
      </c>
      <c r="J122" s="10"/>
      <c r="K122" s="10"/>
      <c r="L122" s="21" t="s">
        <v>50</v>
      </c>
      <c r="M122" s="21" t="s">
        <v>1795</v>
      </c>
      <c r="N122" s="21" t="s">
        <v>1796</v>
      </c>
      <c r="O122" s="22">
        <v>45979</v>
      </c>
      <c r="P122" s="23">
        <v>40000</v>
      </c>
      <c r="Q122" s="24">
        <v>0</v>
      </c>
      <c r="R122" s="22">
        <v>44743</v>
      </c>
      <c r="S122" s="22">
        <v>45107</v>
      </c>
      <c r="T122" s="21" t="s">
        <v>759</v>
      </c>
      <c r="U122" s="21" t="s">
        <v>760</v>
      </c>
      <c r="V122" s="21" t="s">
        <v>55</v>
      </c>
      <c r="W122" s="21" t="s">
        <v>56</v>
      </c>
      <c r="X122" s="21" t="s">
        <v>57</v>
      </c>
      <c r="Y122" s="25">
        <f t="shared" ca="1" si="3"/>
        <v>0.73658355197770631</v>
      </c>
    </row>
    <row r="123" spans="4:25" ht="13.5" x14ac:dyDescent="0.25">
      <c r="D123" s="10" t="s">
        <v>28</v>
      </c>
      <c r="E123" s="10" t="s">
        <v>4925</v>
      </c>
      <c r="F123" s="10" t="s">
        <v>4926</v>
      </c>
      <c r="G123" s="19" t="s">
        <v>3884</v>
      </c>
      <c r="H123" s="10" t="s">
        <v>4876</v>
      </c>
      <c r="I123" s="10" t="s">
        <v>4877</v>
      </c>
      <c r="J123" s="10"/>
      <c r="K123" s="10" t="s">
        <v>193</v>
      </c>
      <c r="L123" s="10" t="s">
        <v>33</v>
      </c>
      <c r="M123" s="10" t="s">
        <v>4927</v>
      </c>
      <c r="N123" s="10" t="s">
        <v>4928</v>
      </c>
      <c r="O123" s="11">
        <v>46000</v>
      </c>
      <c r="P123" s="12">
        <v>250000</v>
      </c>
      <c r="Q123" s="13">
        <v>106645</v>
      </c>
      <c r="R123" s="11">
        <v>45839</v>
      </c>
      <c r="S123" s="11">
        <v>46203</v>
      </c>
      <c r="T123" s="10" t="s">
        <v>813</v>
      </c>
      <c r="U123" s="10" t="s">
        <v>4720</v>
      </c>
      <c r="V123" s="10" t="s">
        <v>813</v>
      </c>
      <c r="W123" s="10" t="s">
        <v>814</v>
      </c>
      <c r="X123" s="10" t="s">
        <v>234</v>
      </c>
      <c r="Y123">
        <f t="shared" ca="1" si="3"/>
        <v>0.90580391576617736</v>
      </c>
    </row>
    <row r="124" spans="4:25" ht="13.5" x14ac:dyDescent="0.25">
      <c r="D124" s="10" t="s">
        <v>28</v>
      </c>
      <c r="E124" s="10" t="s">
        <v>4632</v>
      </c>
      <c r="F124" s="10" t="s">
        <v>4633</v>
      </c>
      <c r="G124" s="19" t="s">
        <v>1282</v>
      </c>
      <c r="H124" s="10" t="s">
        <v>1896</v>
      </c>
      <c r="I124" s="10" t="s">
        <v>1897</v>
      </c>
      <c r="J124" s="10"/>
      <c r="K124" s="10"/>
      <c r="L124" s="21" t="s">
        <v>50</v>
      </c>
      <c r="M124" s="21" t="s">
        <v>4634</v>
      </c>
      <c r="N124" s="21" t="s">
        <v>4635</v>
      </c>
      <c r="O124" s="22">
        <v>45938</v>
      </c>
      <c r="P124" s="23">
        <v>401950</v>
      </c>
      <c r="Q124" s="24">
        <v>53569</v>
      </c>
      <c r="R124" s="22">
        <v>45839</v>
      </c>
      <c r="S124" s="22">
        <v>46934</v>
      </c>
      <c r="T124" s="21" t="s">
        <v>306</v>
      </c>
      <c r="U124" s="21" t="s">
        <v>4514</v>
      </c>
      <c r="V124" s="21" t="s">
        <v>55</v>
      </c>
      <c r="W124" s="21" t="s">
        <v>56</v>
      </c>
      <c r="X124" s="21" t="s">
        <v>57</v>
      </c>
      <c r="Y124" s="25">
        <f t="shared" ca="1" si="3"/>
        <v>0.87958858465969403</v>
      </c>
    </row>
    <row r="125" spans="4:25" ht="13.5" x14ac:dyDescent="0.25">
      <c r="D125" s="10" t="s">
        <v>28</v>
      </c>
      <c r="E125" s="10" t="s">
        <v>3923</v>
      </c>
      <c r="F125" s="10" t="s">
        <v>3924</v>
      </c>
      <c r="G125" s="19" t="s">
        <v>3884</v>
      </c>
      <c r="H125" s="10" t="s">
        <v>2723</v>
      </c>
      <c r="I125" s="10" t="s">
        <v>2724</v>
      </c>
      <c r="J125" s="10" t="s">
        <v>319</v>
      </c>
      <c r="K125" s="10" t="s">
        <v>460</v>
      </c>
      <c r="L125" s="21" t="s">
        <v>33</v>
      </c>
      <c r="M125" s="21" t="s">
        <v>3925</v>
      </c>
      <c r="N125" s="21" t="s">
        <v>3926</v>
      </c>
      <c r="O125" s="22">
        <v>45966</v>
      </c>
      <c r="P125" s="23">
        <v>8117.87</v>
      </c>
      <c r="Q125" s="24">
        <v>0</v>
      </c>
      <c r="R125" s="22">
        <v>45964</v>
      </c>
      <c r="S125" s="22">
        <v>46203</v>
      </c>
      <c r="T125" s="21" t="s">
        <v>801</v>
      </c>
      <c r="U125" s="21" t="s">
        <v>802</v>
      </c>
      <c r="V125" s="21" t="s">
        <v>434</v>
      </c>
      <c r="W125" s="21" t="s">
        <v>435</v>
      </c>
      <c r="X125" s="21" t="s">
        <v>296</v>
      </c>
      <c r="Y125" s="25">
        <f t="shared" ca="1" si="3"/>
        <v>0.49057243076997137</v>
      </c>
    </row>
    <row r="126" spans="4:25" ht="13.5" x14ac:dyDescent="0.25">
      <c r="D126" s="10" t="s">
        <v>28</v>
      </c>
      <c r="E126" s="10" t="s">
        <v>4919</v>
      </c>
      <c r="F126" s="10" t="s">
        <v>4920</v>
      </c>
      <c r="G126" s="19" t="s">
        <v>3884</v>
      </c>
      <c r="H126" s="10" t="s">
        <v>4921</v>
      </c>
      <c r="I126" s="10" t="s">
        <v>4922</v>
      </c>
      <c r="J126" s="10"/>
      <c r="K126" s="10"/>
      <c r="L126" s="21" t="s">
        <v>33</v>
      </c>
      <c r="M126" s="21" t="s">
        <v>4923</v>
      </c>
      <c r="N126" s="21" t="s">
        <v>4924</v>
      </c>
      <c r="O126" s="22">
        <v>45986</v>
      </c>
      <c r="P126" s="23">
        <v>118279.44</v>
      </c>
      <c r="Q126" s="24">
        <v>118279.44</v>
      </c>
      <c r="R126" s="22">
        <v>45907</v>
      </c>
      <c r="S126" s="22">
        <v>46271</v>
      </c>
      <c r="T126" s="21" t="s">
        <v>813</v>
      </c>
      <c r="U126" s="21" t="s">
        <v>4720</v>
      </c>
      <c r="V126" s="21" t="s">
        <v>813</v>
      </c>
      <c r="W126" s="21" t="s">
        <v>814</v>
      </c>
      <c r="X126" s="21" t="s">
        <v>308</v>
      </c>
      <c r="Y126" s="25">
        <f t="shared" ca="1" si="3"/>
        <v>0.24283076085292077</v>
      </c>
    </row>
    <row r="127" spans="4:25" ht="13.5" x14ac:dyDescent="0.25">
      <c r="D127" s="10" t="s">
        <v>28</v>
      </c>
      <c r="E127" s="10" t="s">
        <v>1933</v>
      </c>
      <c r="F127" s="10" t="s">
        <v>1934</v>
      </c>
      <c r="G127" s="19" t="s">
        <v>1282</v>
      </c>
      <c r="H127" s="10" t="s">
        <v>854</v>
      </c>
      <c r="I127" s="10" t="s">
        <v>855</v>
      </c>
      <c r="J127" s="10"/>
      <c r="K127" s="10"/>
      <c r="L127" s="10" t="s">
        <v>50</v>
      </c>
      <c r="M127" s="10" t="s">
        <v>1935</v>
      </c>
      <c r="N127" s="10" t="s">
        <v>1422</v>
      </c>
      <c r="O127" s="11">
        <v>46015</v>
      </c>
      <c r="P127" s="12">
        <v>50000</v>
      </c>
      <c r="Q127" s="13">
        <v>25000</v>
      </c>
      <c r="R127" s="11">
        <v>45839</v>
      </c>
      <c r="S127" s="11">
        <v>45930</v>
      </c>
      <c r="T127" s="10" t="s">
        <v>304</v>
      </c>
      <c r="U127" s="10" t="s">
        <v>305</v>
      </c>
      <c r="V127" s="10" t="s">
        <v>55</v>
      </c>
      <c r="W127" s="10" t="s">
        <v>56</v>
      </c>
      <c r="X127" s="10" t="s">
        <v>57</v>
      </c>
      <c r="Y127">
        <f t="shared" ca="1" si="3"/>
        <v>6.6618977568127957E-2</v>
      </c>
    </row>
    <row r="128" spans="4:25" ht="13.5" x14ac:dyDescent="0.25">
      <c r="D128" s="10" t="s">
        <v>28</v>
      </c>
      <c r="E128" s="10" t="s">
        <v>2917</v>
      </c>
      <c r="F128" s="10" t="s">
        <v>2918</v>
      </c>
      <c r="G128" s="19" t="s">
        <v>262</v>
      </c>
      <c r="H128" s="10" t="s">
        <v>2919</v>
      </c>
      <c r="I128" s="10" t="s">
        <v>2920</v>
      </c>
      <c r="J128" s="10"/>
      <c r="K128" s="10"/>
      <c r="L128" s="10" t="s">
        <v>33</v>
      </c>
      <c r="M128" s="10" t="s">
        <v>2921</v>
      </c>
      <c r="N128" s="10" t="s">
        <v>2922</v>
      </c>
      <c r="O128" s="11">
        <v>46006</v>
      </c>
      <c r="P128" s="12">
        <v>54712</v>
      </c>
      <c r="Q128" s="13">
        <v>0</v>
      </c>
      <c r="R128" s="11">
        <v>46010</v>
      </c>
      <c r="S128" s="11">
        <v>46387</v>
      </c>
      <c r="T128" s="10" t="s">
        <v>324</v>
      </c>
      <c r="U128" s="10" t="s">
        <v>325</v>
      </c>
      <c r="V128" s="10" t="s">
        <v>434</v>
      </c>
      <c r="W128" s="10" t="s">
        <v>435</v>
      </c>
      <c r="X128" s="10" t="s">
        <v>296</v>
      </c>
      <c r="Y128">
        <f t="shared" ca="1" si="3"/>
        <v>0.84216495351916298</v>
      </c>
    </row>
    <row r="129" spans="4:25" ht="13.5" x14ac:dyDescent="0.25">
      <c r="D129" s="10" t="s">
        <v>28</v>
      </c>
      <c r="E129" s="10" t="s">
        <v>1927</v>
      </c>
      <c r="F129" s="10" t="s">
        <v>1928</v>
      </c>
      <c r="G129" s="19" t="s">
        <v>1282</v>
      </c>
      <c r="H129" s="10" t="s">
        <v>1929</v>
      </c>
      <c r="I129" s="10" t="s">
        <v>1930</v>
      </c>
      <c r="J129" s="10"/>
      <c r="K129" s="10"/>
      <c r="L129" s="10" t="s">
        <v>50</v>
      </c>
      <c r="M129" s="10" t="s">
        <v>1931</v>
      </c>
      <c r="N129" s="10" t="s">
        <v>1932</v>
      </c>
      <c r="O129" s="11">
        <v>45973</v>
      </c>
      <c r="P129" s="12">
        <v>15000</v>
      </c>
      <c r="Q129" s="13">
        <v>0</v>
      </c>
      <c r="R129" s="11">
        <v>44743</v>
      </c>
      <c r="S129" s="11">
        <v>45107</v>
      </c>
      <c r="T129" s="10" t="s">
        <v>1270</v>
      </c>
      <c r="U129" s="10" t="s">
        <v>1271</v>
      </c>
      <c r="V129" s="10" t="s">
        <v>55</v>
      </c>
      <c r="W129" s="10" t="s">
        <v>56</v>
      </c>
      <c r="X129" s="10" t="s">
        <v>57</v>
      </c>
      <c r="Y129">
        <f t="shared" ca="1" si="3"/>
        <v>0.90569397175936417</v>
      </c>
    </row>
    <row r="130" spans="4:25" ht="13.5" x14ac:dyDescent="0.25">
      <c r="D130" s="10" t="s">
        <v>28</v>
      </c>
      <c r="E130" s="10" t="s">
        <v>1894</v>
      </c>
      <c r="F130" s="10" t="s">
        <v>1895</v>
      </c>
      <c r="G130" s="19" t="s">
        <v>1282</v>
      </c>
      <c r="H130" s="10" t="s">
        <v>1896</v>
      </c>
      <c r="I130" s="10" t="s">
        <v>1897</v>
      </c>
      <c r="J130" s="10"/>
      <c r="K130" s="10"/>
      <c r="L130" s="10" t="s">
        <v>50</v>
      </c>
      <c r="M130" s="10" t="s">
        <v>1898</v>
      </c>
      <c r="N130" s="10" t="s">
        <v>1286</v>
      </c>
      <c r="O130" s="11">
        <v>45993</v>
      </c>
      <c r="P130" s="12">
        <v>1136770</v>
      </c>
      <c r="Q130" s="13">
        <v>419013</v>
      </c>
      <c r="R130" s="11">
        <v>45839</v>
      </c>
      <c r="S130" s="11">
        <v>46630</v>
      </c>
      <c r="T130" s="10" t="s">
        <v>355</v>
      </c>
      <c r="U130" s="10" t="s">
        <v>356</v>
      </c>
      <c r="V130" s="10" t="s">
        <v>55</v>
      </c>
      <c r="W130" s="10" t="s">
        <v>56</v>
      </c>
      <c r="X130" s="10" t="s">
        <v>57</v>
      </c>
      <c r="Y130">
        <f t="shared" ref="Y130:Y161" ca="1" si="4">RAND()</f>
        <v>0.20717199141213216</v>
      </c>
    </row>
    <row r="131" spans="4:25" ht="13.5" x14ac:dyDescent="0.25">
      <c r="D131" s="10" t="s">
        <v>28</v>
      </c>
      <c r="E131" s="10" t="s">
        <v>1399</v>
      </c>
      <c r="F131" s="10" t="s">
        <v>1400</v>
      </c>
      <c r="G131" s="19" t="s">
        <v>1282</v>
      </c>
      <c r="H131" s="10" t="s">
        <v>1401</v>
      </c>
      <c r="I131" s="10" t="s">
        <v>1402</v>
      </c>
      <c r="J131" s="10"/>
      <c r="K131" s="10"/>
      <c r="L131" s="21" t="s">
        <v>50</v>
      </c>
      <c r="M131" s="21" t="s">
        <v>1403</v>
      </c>
      <c r="N131" s="21" t="s">
        <v>1404</v>
      </c>
      <c r="O131" s="22">
        <v>45938</v>
      </c>
      <c r="P131" s="23">
        <v>769076.25</v>
      </c>
      <c r="Q131" s="24">
        <v>327145</v>
      </c>
      <c r="R131" s="22">
        <v>45108</v>
      </c>
      <c r="S131" s="22">
        <v>46203</v>
      </c>
      <c r="T131" s="21" t="s">
        <v>759</v>
      </c>
      <c r="U131" s="21" t="s">
        <v>760</v>
      </c>
      <c r="V131" s="21" t="s">
        <v>55</v>
      </c>
      <c r="W131" s="21" t="s">
        <v>56</v>
      </c>
      <c r="X131" s="21" t="s">
        <v>57</v>
      </c>
      <c r="Y131" s="25">
        <f t="shared" ca="1" si="4"/>
        <v>0.37121382421179228</v>
      </c>
    </row>
    <row r="132" spans="4:25" ht="13.5" x14ac:dyDescent="0.25">
      <c r="D132" s="10" t="s">
        <v>28</v>
      </c>
      <c r="E132" s="10" t="s">
        <v>1711</v>
      </c>
      <c r="F132" s="10" t="s">
        <v>1712</v>
      </c>
      <c r="G132" s="19" t="s">
        <v>1282</v>
      </c>
      <c r="H132" s="10" t="s">
        <v>1713</v>
      </c>
      <c r="I132" s="10" t="s">
        <v>1714</v>
      </c>
      <c r="J132" s="10"/>
      <c r="K132" s="10"/>
      <c r="L132" s="10" t="s">
        <v>50</v>
      </c>
      <c r="M132" s="10" t="s">
        <v>1715</v>
      </c>
      <c r="N132" s="10" t="s">
        <v>1716</v>
      </c>
      <c r="O132" s="11">
        <v>45959</v>
      </c>
      <c r="P132" s="12">
        <v>5000</v>
      </c>
      <c r="Q132" s="13">
        <v>0</v>
      </c>
      <c r="R132" s="11">
        <v>44378</v>
      </c>
      <c r="S132" s="11">
        <v>44742</v>
      </c>
      <c r="T132" s="10" t="s">
        <v>1270</v>
      </c>
      <c r="U132" s="10" t="s">
        <v>1271</v>
      </c>
      <c r="V132" s="10" t="s">
        <v>55</v>
      </c>
      <c r="W132" s="10" t="s">
        <v>56</v>
      </c>
      <c r="X132" s="10" t="s">
        <v>57</v>
      </c>
      <c r="Y132">
        <f t="shared" ca="1" si="4"/>
        <v>0.52805360097490528</v>
      </c>
    </row>
    <row r="133" spans="4:25" ht="13.5" x14ac:dyDescent="0.25">
      <c r="D133" s="10" t="s">
        <v>28</v>
      </c>
      <c r="E133" s="10" t="s">
        <v>1964</v>
      </c>
      <c r="F133" s="10" t="s">
        <v>1965</v>
      </c>
      <c r="G133" s="19" t="s">
        <v>1282</v>
      </c>
      <c r="H133" s="10" t="s">
        <v>1966</v>
      </c>
      <c r="I133" s="10" t="s">
        <v>1967</v>
      </c>
      <c r="J133" s="10"/>
      <c r="K133" s="10"/>
      <c r="L133" s="21" t="s">
        <v>50</v>
      </c>
      <c r="M133" s="21" t="s">
        <v>1968</v>
      </c>
      <c r="N133" s="21" t="s">
        <v>1969</v>
      </c>
      <c r="O133" s="22">
        <v>45987</v>
      </c>
      <c r="P133" s="23">
        <v>73500</v>
      </c>
      <c r="Q133" s="24">
        <v>0</v>
      </c>
      <c r="R133" s="22">
        <v>45108</v>
      </c>
      <c r="S133" s="22">
        <v>46203</v>
      </c>
      <c r="T133" s="21" t="s">
        <v>759</v>
      </c>
      <c r="U133" s="21" t="s">
        <v>760</v>
      </c>
      <c r="V133" s="21" t="s">
        <v>55</v>
      </c>
      <c r="W133" s="21" t="s">
        <v>56</v>
      </c>
      <c r="X133" s="21" t="s">
        <v>57</v>
      </c>
      <c r="Y133" s="25">
        <f t="shared" ca="1" si="4"/>
        <v>0.51343400240079307</v>
      </c>
    </row>
    <row r="134" spans="4:25" ht="13.5" x14ac:dyDescent="0.25">
      <c r="D134" s="10" t="s">
        <v>28</v>
      </c>
      <c r="E134" s="10" t="s">
        <v>1411</v>
      </c>
      <c r="F134" s="10" t="s">
        <v>1412</v>
      </c>
      <c r="G134" s="19" t="s">
        <v>1282</v>
      </c>
      <c r="H134" s="10" t="s">
        <v>1413</v>
      </c>
      <c r="I134" s="10" t="s">
        <v>1414</v>
      </c>
      <c r="J134" s="10"/>
      <c r="K134" s="10"/>
      <c r="L134" s="21" t="s">
        <v>50</v>
      </c>
      <c r="M134" s="21" t="s">
        <v>1415</v>
      </c>
      <c r="N134" s="21" t="s">
        <v>1416</v>
      </c>
      <c r="O134" s="22">
        <v>46001</v>
      </c>
      <c r="P134" s="23">
        <v>5000</v>
      </c>
      <c r="Q134" s="24">
        <v>0</v>
      </c>
      <c r="R134" s="22">
        <v>44743</v>
      </c>
      <c r="S134" s="22">
        <v>45107</v>
      </c>
      <c r="T134" s="21" t="s">
        <v>1270</v>
      </c>
      <c r="U134" s="21" t="s">
        <v>1271</v>
      </c>
      <c r="V134" s="21" t="s">
        <v>55</v>
      </c>
      <c r="W134" s="21" t="s">
        <v>56</v>
      </c>
      <c r="X134" s="21" t="s">
        <v>57</v>
      </c>
      <c r="Y134" s="25">
        <f t="shared" ca="1" si="4"/>
        <v>0.92050373205329228</v>
      </c>
    </row>
    <row r="135" spans="4:25" ht="13.5" x14ac:dyDescent="0.25">
      <c r="D135" s="10" t="s">
        <v>28</v>
      </c>
      <c r="E135" s="10" t="s">
        <v>1878</v>
      </c>
      <c r="F135" s="10" t="s">
        <v>1879</v>
      </c>
      <c r="G135" s="19" t="s">
        <v>1282</v>
      </c>
      <c r="H135" s="10" t="s">
        <v>1628</v>
      </c>
      <c r="I135" s="10" t="s">
        <v>1629</v>
      </c>
      <c r="J135" s="10"/>
      <c r="K135" s="10"/>
      <c r="L135" s="10" t="s">
        <v>50</v>
      </c>
      <c r="M135" s="10" t="s">
        <v>1880</v>
      </c>
      <c r="N135" s="10" t="s">
        <v>1881</v>
      </c>
      <c r="O135" s="11">
        <v>45966</v>
      </c>
      <c r="P135" s="12">
        <v>8000</v>
      </c>
      <c r="Q135" s="13">
        <v>0</v>
      </c>
      <c r="R135" s="11">
        <v>44743</v>
      </c>
      <c r="S135" s="11">
        <v>45107</v>
      </c>
      <c r="T135" s="10" t="s">
        <v>1270</v>
      </c>
      <c r="U135" s="10" t="s">
        <v>1271</v>
      </c>
      <c r="V135" s="10" t="s">
        <v>55</v>
      </c>
      <c r="W135" s="10" t="s">
        <v>56</v>
      </c>
      <c r="X135" s="10" t="s">
        <v>57</v>
      </c>
      <c r="Y135">
        <f t="shared" ca="1" si="4"/>
        <v>2.8641573455557068E-2</v>
      </c>
    </row>
    <row r="136" spans="4:25" ht="13.5" x14ac:dyDescent="0.25">
      <c r="D136" s="10" t="s">
        <v>28</v>
      </c>
      <c r="E136" s="10" t="s">
        <v>1921</v>
      </c>
      <c r="F136" s="10" t="s">
        <v>1922</v>
      </c>
      <c r="G136" s="19" t="s">
        <v>1282</v>
      </c>
      <c r="H136" s="10" t="s">
        <v>1923</v>
      </c>
      <c r="I136" s="10" t="s">
        <v>1924</v>
      </c>
      <c r="J136" s="10"/>
      <c r="K136" s="10"/>
      <c r="L136" s="21" t="s">
        <v>50</v>
      </c>
      <c r="M136" s="21" t="s">
        <v>1925</v>
      </c>
      <c r="N136" s="21" t="s">
        <v>1926</v>
      </c>
      <c r="O136" s="22">
        <v>46001</v>
      </c>
      <c r="P136" s="23">
        <v>30000</v>
      </c>
      <c r="Q136" s="24">
        <v>0</v>
      </c>
      <c r="R136" s="22">
        <v>44743</v>
      </c>
      <c r="S136" s="22">
        <v>45107</v>
      </c>
      <c r="T136" s="21" t="s">
        <v>759</v>
      </c>
      <c r="U136" s="21" t="s">
        <v>760</v>
      </c>
      <c r="V136" s="21" t="s">
        <v>55</v>
      </c>
      <c r="W136" s="21" t="s">
        <v>56</v>
      </c>
      <c r="X136" s="21" t="s">
        <v>57</v>
      </c>
      <c r="Y136" s="25">
        <f t="shared" ca="1" si="4"/>
        <v>0.18290209819533432</v>
      </c>
    </row>
    <row r="137" spans="4:25" ht="13.5" x14ac:dyDescent="0.25">
      <c r="D137" s="10" t="s">
        <v>28</v>
      </c>
      <c r="E137" s="10" t="s">
        <v>1970</v>
      </c>
      <c r="F137" s="10" t="s">
        <v>1971</v>
      </c>
      <c r="G137" s="19" t="s">
        <v>1282</v>
      </c>
      <c r="H137" s="10" t="s">
        <v>1972</v>
      </c>
      <c r="I137" s="10" t="s">
        <v>1973</v>
      </c>
      <c r="J137" s="10"/>
      <c r="K137" s="10"/>
      <c r="L137" s="10" t="s">
        <v>50</v>
      </c>
      <c r="M137" s="10" t="s">
        <v>1974</v>
      </c>
      <c r="N137" s="10" t="s">
        <v>1975</v>
      </c>
      <c r="O137" s="11">
        <v>45985</v>
      </c>
      <c r="P137" s="12">
        <v>15000</v>
      </c>
      <c r="Q137" s="13">
        <v>0</v>
      </c>
      <c r="R137" s="11">
        <v>44378</v>
      </c>
      <c r="S137" s="11">
        <v>44742</v>
      </c>
      <c r="T137" s="10" t="s">
        <v>1270</v>
      </c>
      <c r="U137" s="10" t="s">
        <v>1271</v>
      </c>
      <c r="V137" s="10" t="s">
        <v>55</v>
      </c>
      <c r="W137" s="10" t="s">
        <v>56</v>
      </c>
      <c r="X137" s="10" t="s">
        <v>57</v>
      </c>
      <c r="Y137">
        <f t="shared" ca="1" si="4"/>
        <v>0.45785734007711276</v>
      </c>
    </row>
    <row r="138" spans="4:25" ht="13.5" x14ac:dyDescent="0.25">
      <c r="D138" s="10" t="s">
        <v>28</v>
      </c>
      <c r="E138" s="10" t="s">
        <v>2026</v>
      </c>
      <c r="F138" s="10" t="s">
        <v>2027</v>
      </c>
      <c r="G138" s="19" t="s">
        <v>1282</v>
      </c>
      <c r="H138" s="10" t="s">
        <v>2028</v>
      </c>
      <c r="I138" s="10" t="s">
        <v>2029</v>
      </c>
      <c r="J138" s="10"/>
      <c r="K138" s="10"/>
      <c r="L138" s="21" t="s">
        <v>50</v>
      </c>
      <c r="M138" s="21" t="s">
        <v>2030</v>
      </c>
      <c r="N138" s="21" t="s">
        <v>2031</v>
      </c>
      <c r="O138" s="22">
        <v>45987</v>
      </c>
      <c r="P138" s="23">
        <v>5000</v>
      </c>
      <c r="Q138" s="24">
        <v>0</v>
      </c>
      <c r="R138" s="22">
        <v>44743</v>
      </c>
      <c r="S138" s="22">
        <v>45107</v>
      </c>
      <c r="T138" s="21" t="s">
        <v>1270</v>
      </c>
      <c r="U138" s="21" t="s">
        <v>1271</v>
      </c>
      <c r="V138" s="21" t="s">
        <v>55</v>
      </c>
      <c r="W138" s="21" t="s">
        <v>56</v>
      </c>
      <c r="X138" s="21" t="s">
        <v>57</v>
      </c>
      <c r="Y138" s="25">
        <f t="shared" ca="1" si="4"/>
        <v>3.6844179971296853E-2</v>
      </c>
    </row>
    <row r="139" spans="4:25" ht="13.5" x14ac:dyDescent="0.25">
      <c r="D139" s="10" t="s">
        <v>28</v>
      </c>
      <c r="E139" s="10" t="s">
        <v>1305</v>
      </c>
      <c r="F139" s="10" t="s">
        <v>1306</v>
      </c>
      <c r="G139" s="19" t="s">
        <v>1282</v>
      </c>
      <c r="H139" s="10" t="s">
        <v>1307</v>
      </c>
      <c r="I139" s="10" t="s">
        <v>1308</v>
      </c>
      <c r="J139" s="10"/>
      <c r="K139" s="10"/>
      <c r="L139" s="21" t="s">
        <v>33</v>
      </c>
      <c r="M139" s="21" t="s">
        <v>1309</v>
      </c>
      <c r="N139" s="21" t="s">
        <v>1310</v>
      </c>
      <c r="O139" s="22">
        <v>46007</v>
      </c>
      <c r="P139" s="23">
        <v>30000</v>
      </c>
      <c r="Q139" s="24">
        <v>0</v>
      </c>
      <c r="R139" s="22">
        <v>45108</v>
      </c>
      <c r="S139" s="22">
        <v>46203</v>
      </c>
      <c r="T139" s="21" t="s">
        <v>759</v>
      </c>
      <c r="U139" s="21" t="s">
        <v>760</v>
      </c>
      <c r="V139" s="21" t="s">
        <v>55</v>
      </c>
      <c r="W139" s="21" t="s">
        <v>56</v>
      </c>
      <c r="X139" s="21" t="s">
        <v>57</v>
      </c>
      <c r="Y139" s="25">
        <f t="shared" ca="1" si="4"/>
        <v>8.0459382708474525E-2</v>
      </c>
    </row>
    <row r="140" spans="4:25" ht="13.5" x14ac:dyDescent="0.25">
      <c r="D140" s="10" t="s">
        <v>28</v>
      </c>
      <c r="E140" s="10" t="s">
        <v>1785</v>
      </c>
      <c r="F140" s="10" t="s">
        <v>1786</v>
      </c>
      <c r="G140" s="19" t="s">
        <v>1282</v>
      </c>
      <c r="H140" s="10" t="s">
        <v>1787</v>
      </c>
      <c r="I140" s="10" t="s">
        <v>1788</v>
      </c>
      <c r="J140" s="10"/>
      <c r="K140" s="10"/>
      <c r="L140" s="21" t="s">
        <v>50</v>
      </c>
      <c r="M140" s="21" t="s">
        <v>1789</v>
      </c>
      <c r="N140" s="21" t="s">
        <v>1790</v>
      </c>
      <c r="O140" s="22">
        <v>45985</v>
      </c>
      <c r="P140" s="23">
        <v>93750</v>
      </c>
      <c r="Q140" s="24">
        <v>41250</v>
      </c>
      <c r="R140" s="22">
        <v>45108</v>
      </c>
      <c r="S140" s="22">
        <v>46203</v>
      </c>
      <c r="T140" s="21" t="s">
        <v>759</v>
      </c>
      <c r="U140" s="21" t="s">
        <v>760</v>
      </c>
      <c r="V140" s="21" t="s">
        <v>55</v>
      </c>
      <c r="W140" s="21" t="s">
        <v>56</v>
      </c>
      <c r="X140" s="21" t="s">
        <v>57</v>
      </c>
      <c r="Y140" s="25">
        <f t="shared" ca="1" si="4"/>
        <v>0.23438081301141989</v>
      </c>
    </row>
    <row r="141" spans="4:25" ht="13.5" x14ac:dyDescent="0.25">
      <c r="D141" s="10" t="s">
        <v>28</v>
      </c>
      <c r="E141" s="10" t="s">
        <v>1641</v>
      </c>
      <c r="F141" s="10" t="s">
        <v>1642</v>
      </c>
      <c r="G141" s="19" t="s">
        <v>1282</v>
      </c>
      <c r="H141" s="10" t="s">
        <v>1419</v>
      </c>
      <c r="I141" s="10" t="s">
        <v>1420</v>
      </c>
      <c r="J141" s="10"/>
      <c r="K141" s="10"/>
      <c r="L141" s="10" t="s">
        <v>50</v>
      </c>
      <c r="M141" s="10" t="s">
        <v>1643</v>
      </c>
      <c r="N141" s="10" t="s">
        <v>1644</v>
      </c>
      <c r="O141" s="11">
        <v>45992</v>
      </c>
      <c r="P141" s="12">
        <v>168750</v>
      </c>
      <c r="Q141" s="13">
        <v>7500</v>
      </c>
      <c r="R141" s="11">
        <v>45474</v>
      </c>
      <c r="S141" s="11">
        <v>46568</v>
      </c>
      <c r="T141" s="10" t="s">
        <v>759</v>
      </c>
      <c r="U141" s="10" t="s">
        <v>760</v>
      </c>
      <c r="V141" s="10" t="s">
        <v>55</v>
      </c>
      <c r="W141" s="10" t="s">
        <v>56</v>
      </c>
      <c r="X141" s="10" t="s">
        <v>57</v>
      </c>
      <c r="Y141">
        <f t="shared" ca="1" si="4"/>
        <v>3.6742323863082849E-2</v>
      </c>
    </row>
    <row r="142" spans="4:25" ht="13.5" x14ac:dyDescent="0.25">
      <c r="D142" s="10" t="s">
        <v>28</v>
      </c>
      <c r="E142" s="10" t="s">
        <v>4953</v>
      </c>
      <c r="F142" s="10" t="s">
        <v>4954</v>
      </c>
      <c r="G142" s="19" t="s">
        <v>3884</v>
      </c>
      <c r="H142" s="10" t="s">
        <v>4955</v>
      </c>
      <c r="I142" s="10" t="s">
        <v>4956</v>
      </c>
      <c r="J142" s="10"/>
      <c r="K142" s="10"/>
      <c r="L142" s="21" t="s">
        <v>33</v>
      </c>
      <c r="M142" s="21" t="s">
        <v>4957</v>
      </c>
      <c r="N142" s="21" t="s">
        <v>4958</v>
      </c>
      <c r="O142" s="22">
        <v>45978</v>
      </c>
      <c r="P142" s="23">
        <v>8500</v>
      </c>
      <c r="Q142" s="24">
        <v>8500</v>
      </c>
      <c r="R142" s="22">
        <v>45931</v>
      </c>
      <c r="S142" s="22">
        <v>46203</v>
      </c>
      <c r="T142" s="21" t="s">
        <v>4885</v>
      </c>
      <c r="U142" s="21" t="s">
        <v>4886</v>
      </c>
      <c r="V142" s="21" t="s">
        <v>38</v>
      </c>
      <c r="W142" s="21" t="s">
        <v>39</v>
      </c>
      <c r="X142" s="21" t="s">
        <v>234</v>
      </c>
      <c r="Y142" s="25">
        <f t="shared" ca="1" si="4"/>
        <v>0.41255410434372797</v>
      </c>
    </row>
    <row r="143" spans="4:25" ht="13.5" x14ac:dyDescent="0.25">
      <c r="D143" s="10" t="s">
        <v>28</v>
      </c>
      <c r="E143" s="10" t="s">
        <v>1513</v>
      </c>
      <c r="F143" s="10" t="s">
        <v>1514</v>
      </c>
      <c r="G143" s="19" t="s">
        <v>1282</v>
      </c>
      <c r="H143" s="10" t="s">
        <v>1515</v>
      </c>
      <c r="I143" s="10" t="s">
        <v>1516</v>
      </c>
      <c r="J143" s="10"/>
      <c r="K143" s="10"/>
      <c r="L143" s="10" t="s">
        <v>50</v>
      </c>
      <c r="M143" s="10" t="s">
        <v>1517</v>
      </c>
      <c r="N143" s="10" t="s">
        <v>1518</v>
      </c>
      <c r="O143" s="11">
        <v>45954</v>
      </c>
      <c r="P143" s="12">
        <v>37500</v>
      </c>
      <c r="Q143" s="13">
        <v>42500</v>
      </c>
      <c r="R143" s="11">
        <v>45108</v>
      </c>
      <c r="S143" s="11">
        <v>46203</v>
      </c>
      <c r="T143" s="10" t="s">
        <v>759</v>
      </c>
      <c r="U143" s="10" t="s">
        <v>760</v>
      </c>
      <c r="V143" s="10" t="s">
        <v>55</v>
      </c>
      <c r="W143" s="10" t="s">
        <v>56</v>
      </c>
      <c r="X143" s="10" t="s">
        <v>57</v>
      </c>
      <c r="Y143">
        <f t="shared" ca="1" si="4"/>
        <v>0.44460140080317989</v>
      </c>
    </row>
    <row r="144" spans="4:25" ht="13.5" x14ac:dyDescent="0.25">
      <c r="D144" s="10" t="s">
        <v>28</v>
      </c>
      <c r="E144" s="10" t="s">
        <v>2935</v>
      </c>
      <c r="F144" s="10" t="s">
        <v>2936</v>
      </c>
      <c r="G144" s="19" t="s">
        <v>262</v>
      </c>
      <c r="H144" s="10" t="s">
        <v>654</v>
      </c>
      <c r="I144" s="10" t="s">
        <v>655</v>
      </c>
      <c r="J144" s="10"/>
      <c r="K144" s="10"/>
      <c r="L144" s="10" t="s">
        <v>33</v>
      </c>
      <c r="M144" s="10" t="s">
        <v>2937</v>
      </c>
      <c r="N144" s="10" t="s">
        <v>2938</v>
      </c>
      <c r="O144" s="11">
        <v>45994</v>
      </c>
      <c r="P144" s="12">
        <v>89414.65</v>
      </c>
      <c r="Q144" s="13">
        <v>61593.7</v>
      </c>
      <c r="R144" s="11">
        <v>45170</v>
      </c>
      <c r="S144" s="11">
        <v>46265</v>
      </c>
      <c r="T144" s="10" t="s">
        <v>331</v>
      </c>
      <c r="U144" s="10" t="s">
        <v>332</v>
      </c>
      <c r="V144" s="10" t="s">
        <v>38</v>
      </c>
      <c r="W144" s="10" t="s">
        <v>39</v>
      </c>
      <c r="X144" s="10" t="s">
        <v>296</v>
      </c>
      <c r="Y144">
        <f t="shared" ca="1" si="4"/>
        <v>0.66863502130285035</v>
      </c>
    </row>
    <row r="145" spans="4:25" ht="13.5" x14ac:dyDescent="0.25">
      <c r="D145" s="10" t="s">
        <v>28</v>
      </c>
      <c r="E145" s="10" t="s">
        <v>1667</v>
      </c>
      <c r="F145" s="10" t="s">
        <v>1668</v>
      </c>
      <c r="G145" s="19" t="s">
        <v>1282</v>
      </c>
      <c r="H145" s="10" t="s">
        <v>1628</v>
      </c>
      <c r="I145" s="10" t="s">
        <v>1629</v>
      </c>
      <c r="J145" s="10"/>
      <c r="K145" s="10"/>
      <c r="L145" s="10" t="s">
        <v>50</v>
      </c>
      <c r="M145" s="10" t="s">
        <v>1669</v>
      </c>
      <c r="N145" s="10" t="s">
        <v>1670</v>
      </c>
      <c r="O145" s="11">
        <v>45996</v>
      </c>
      <c r="P145" s="12">
        <v>35000</v>
      </c>
      <c r="Q145" s="13">
        <v>0</v>
      </c>
      <c r="R145" s="11">
        <v>44378</v>
      </c>
      <c r="S145" s="11">
        <v>44742</v>
      </c>
      <c r="T145" s="10" t="s">
        <v>759</v>
      </c>
      <c r="U145" s="10" t="s">
        <v>760</v>
      </c>
      <c r="V145" s="10" t="s">
        <v>55</v>
      </c>
      <c r="W145" s="10" t="s">
        <v>56</v>
      </c>
      <c r="X145" s="10" t="s">
        <v>57</v>
      </c>
      <c r="Y145">
        <f t="shared" ca="1" si="4"/>
        <v>9.8581072363433386E-2</v>
      </c>
    </row>
    <row r="146" spans="4:25" ht="13.5" x14ac:dyDescent="0.25">
      <c r="D146" s="10" t="s">
        <v>28</v>
      </c>
      <c r="E146" s="10" t="s">
        <v>1663</v>
      </c>
      <c r="F146" s="10" t="s">
        <v>1664</v>
      </c>
      <c r="G146" s="19" t="s">
        <v>1282</v>
      </c>
      <c r="H146" s="10" t="s">
        <v>1659</v>
      </c>
      <c r="I146" s="10" t="s">
        <v>1660</v>
      </c>
      <c r="J146" s="10"/>
      <c r="K146" s="10"/>
      <c r="L146" s="21" t="s">
        <v>50</v>
      </c>
      <c r="M146" s="21" t="s">
        <v>1665</v>
      </c>
      <c r="N146" s="21" t="s">
        <v>1666</v>
      </c>
      <c r="O146" s="22">
        <v>45989</v>
      </c>
      <c r="P146" s="23">
        <v>1190576.25</v>
      </c>
      <c r="Q146" s="24">
        <v>95246</v>
      </c>
      <c r="R146" s="22">
        <v>45474</v>
      </c>
      <c r="S146" s="22">
        <v>46568</v>
      </c>
      <c r="T146" s="21" t="s">
        <v>759</v>
      </c>
      <c r="U146" s="21" t="s">
        <v>760</v>
      </c>
      <c r="V146" s="21" t="s">
        <v>55</v>
      </c>
      <c r="W146" s="21" t="s">
        <v>56</v>
      </c>
      <c r="X146" s="21" t="s">
        <v>57</v>
      </c>
      <c r="Y146" s="25">
        <f t="shared" ca="1" si="4"/>
        <v>0.65614618271212144</v>
      </c>
    </row>
    <row r="147" spans="4:25" ht="13.5" x14ac:dyDescent="0.25">
      <c r="D147" s="10" t="s">
        <v>28</v>
      </c>
      <c r="E147" s="10" t="s">
        <v>1450</v>
      </c>
      <c r="F147" s="10" t="s">
        <v>1451</v>
      </c>
      <c r="G147" s="19" t="s">
        <v>1282</v>
      </c>
      <c r="H147" s="10" t="s">
        <v>1452</v>
      </c>
      <c r="I147" s="10" t="s">
        <v>1453</v>
      </c>
      <c r="J147" s="10"/>
      <c r="K147" s="10"/>
      <c r="L147" s="21" t="s">
        <v>50</v>
      </c>
      <c r="M147" s="21" t="s">
        <v>1454</v>
      </c>
      <c r="N147" s="21" t="s">
        <v>1455</v>
      </c>
      <c r="O147" s="22">
        <v>45995</v>
      </c>
      <c r="P147" s="23">
        <v>18750</v>
      </c>
      <c r="Q147" s="24">
        <v>0</v>
      </c>
      <c r="R147" s="22">
        <v>45108</v>
      </c>
      <c r="S147" s="22">
        <v>46203</v>
      </c>
      <c r="T147" s="21" t="s">
        <v>1270</v>
      </c>
      <c r="U147" s="21" t="s">
        <v>1271</v>
      </c>
      <c r="V147" s="21" t="s">
        <v>55</v>
      </c>
      <c r="W147" s="21" t="s">
        <v>56</v>
      </c>
      <c r="X147" s="21" t="s">
        <v>57</v>
      </c>
      <c r="Y147" s="25">
        <f t="shared" ca="1" si="4"/>
        <v>0.45091712118515159</v>
      </c>
    </row>
    <row r="148" spans="4:25" ht="13.5" x14ac:dyDescent="0.25">
      <c r="D148" s="10" t="s">
        <v>28</v>
      </c>
      <c r="E148" s="10" t="s">
        <v>4851</v>
      </c>
      <c r="F148" s="10" t="s">
        <v>4852</v>
      </c>
      <c r="G148" s="19" t="s">
        <v>262</v>
      </c>
      <c r="H148" s="10" t="s">
        <v>4853</v>
      </c>
      <c r="I148" s="10" t="s">
        <v>4854</v>
      </c>
      <c r="J148" s="10"/>
      <c r="K148" s="10"/>
      <c r="L148" s="21" t="s">
        <v>33</v>
      </c>
      <c r="M148" s="21" t="s">
        <v>4855</v>
      </c>
      <c r="N148" s="21" t="s">
        <v>4856</v>
      </c>
      <c r="O148" s="22">
        <v>46000</v>
      </c>
      <c r="P148" s="23">
        <v>107125</v>
      </c>
      <c r="Q148" s="24">
        <v>107125</v>
      </c>
      <c r="R148" s="22">
        <v>45931</v>
      </c>
      <c r="S148" s="22">
        <v>46295</v>
      </c>
      <c r="T148" s="21" t="s">
        <v>813</v>
      </c>
      <c r="U148" s="21" t="s">
        <v>4720</v>
      </c>
      <c r="V148" s="21" t="s">
        <v>4735</v>
      </c>
      <c r="W148" s="21" t="s">
        <v>4737</v>
      </c>
      <c r="X148" s="21" t="s">
        <v>296</v>
      </c>
      <c r="Y148" s="25">
        <f t="shared" ca="1" si="4"/>
        <v>0.65152368949973294</v>
      </c>
    </row>
    <row r="149" spans="4:25" ht="13.5" x14ac:dyDescent="0.25">
      <c r="D149" s="10" t="s">
        <v>28</v>
      </c>
      <c r="E149" s="10" t="s">
        <v>2923</v>
      </c>
      <c r="F149" s="10" t="s">
        <v>2924</v>
      </c>
      <c r="G149" s="19" t="s">
        <v>262</v>
      </c>
      <c r="H149" s="10" t="s">
        <v>2925</v>
      </c>
      <c r="I149" s="10" t="s">
        <v>2926</v>
      </c>
      <c r="J149" s="10"/>
      <c r="K149" s="10"/>
      <c r="L149" s="21" t="s">
        <v>33</v>
      </c>
      <c r="M149" s="21" t="s">
        <v>2927</v>
      </c>
      <c r="N149" s="21" t="s">
        <v>2928</v>
      </c>
      <c r="O149" s="22">
        <v>45931</v>
      </c>
      <c r="P149" s="23">
        <v>160000</v>
      </c>
      <c r="Q149" s="24">
        <v>18731.18</v>
      </c>
      <c r="R149" s="22">
        <v>45831</v>
      </c>
      <c r="S149" s="22">
        <v>46396</v>
      </c>
      <c r="T149" s="21" t="s">
        <v>331</v>
      </c>
      <c r="U149" s="21" t="s">
        <v>332</v>
      </c>
      <c r="V149" s="21" t="s">
        <v>434</v>
      </c>
      <c r="W149" s="21" t="s">
        <v>435</v>
      </c>
      <c r="X149" s="21" t="s">
        <v>296</v>
      </c>
      <c r="Y149" s="25">
        <f t="shared" ca="1" si="4"/>
        <v>0.71964063056005212</v>
      </c>
    </row>
    <row r="150" spans="4:25" ht="13.5" x14ac:dyDescent="0.25">
      <c r="D150" s="10" t="s">
        <v>28</v>
      </c>
      <c r="E150" s="10" t="s">
        <v>1434</v>
      </c>
      <c r="F150" s="10" t="s">
        <v>1435</v>
      </c>
      <c r="G150" s="19" t="s">
        <v>1282</v>
      </c>
      <c r="H150" s="10" t="s">
        <v>1436</v>
      </c>
      <c r="I150" s="10" t="s">
        <v>1437</v>
      </c>
      <c r="J150" s="10"/>
      <c r="K150" s="10"/>
      <c r="L150" s="10" t="s">
        <v>50</v>
      </c>
      <c r="M150" s="10" t="s">
        <v>1438</v>
      </c>
      <c r="N150" s="10" t="s">
        <v>1439</v>
      </c>
      <c r="O150" s="11">
        <v>45945</v>
      </c>
      <c r="P150" s="12">
        <v>88125</v>
      </c>
      <c r="Q150" s="13">
        <v>6000</v>
      </c>
      <c r="R150" s="11">
        <v>45108</v>
      </c>
      <c r="S150" s="11">
        <v>46203</v>
      </c>
      <c r="T150" s="10" t="s">
        <v>759</v>
      </c>
      <c r="U150" s="10" t="s">
        <v>760</v>
      </c>
      <c r="V150" s="10" t="s">
        <v>55</v>
      </c>
      <c r="W150" s="10" t="s">
        <v>56</v>
      </c>
      <c r="X150" s="10" t="s">
        <v>57</v>
      </c>
      <c r="Y150">
        <f t="shared" ca="1" si="4"/>
        <v>0.7022940386801062</v>
      </c>
    </row>
    <row r="151" spans="4:25" ht="13.5" x14ac:dyDescent="0.25">
      <c r="D151" s="10" t="s">
        <v>28</v>
      </c>
      <c r="E151" s="10" t="s">
        <v>1976</v>
      </c>
      <c r="F151" s="10" t="s">
        <v>1977</v>
      </c>
      <c r="G151" s="19" t="s">
        <v>1282</v>
      </c>
      <c r="H151" s="10" t="s">
        <v>849</v>
      </c>
      <c r="I151" s="10" t="s">
        <v>850</v>
      </c>
      <c r="J151" s="10"/>
      <c r="K151" s="10"/>
      <c r="L151" s="21" t="s">
        <v>50</v>
      </c>
      <c r="M151" s="21" t="s">
        <v>1978</v>
      </c>
      <c r="N151" s="21" t="s">
        <v>1979</v>
      </c>
      <c r="O151" s="22">
        <v>45978</v>
      </c>
      <c r="P151" s="23">
        <v>5000</v>
      </c>
      <c r="Q151" s="24">
        <v>0</v>
      </c>
      <c r="R151" s="22">
        <v>44743</v>
      </c>
      <c r="S151" s="22">
        <v>45107</v>
      </c>
      <c r="T151" s="21" t="s">
        <v>1270</v>
      </c>
      <c r="U151" s="21" t="s">
        <v>1271</v>
      </c>
      <c r="V151" s="21" t="s">
        <v>55</v>
      </c>
      <c r="W151" s="21" t="s">
        <v>56</v>
      </c>
      <c r="X151" s="21" t="s">
        <v>57</v>
      </c>
      <c r="Y151" s="25">
        <f t="shared" ca="1" si="4"/>
        <v>0.38971726977122223</v>
      </c>
    </row>
    <row r="152" spans="4:25" ht="13.5" x14ac:dyDescent="0.25">
      <c r="D152" s="10" t="s">
        <v>28</v>
      </c>
      <c r="E152" s="10" t="s">
        <v>2062</v>
      </c>
      <c r="F152" s="10" t="s">
        <v>2063</v>
      </c>
      <c r="G152" s="19" t="s">
        <v>1282</v>
      </c>
      <c r="H152" s="10" t="s">
        <v>2064</v>
      </c>
      <c r="I152" s="10" t="s">
        <v>2065</v>
      </c>
      <c r="J152" s="10"/>
      <c r="K152" s="10"/>
      <c r="L152" s="21" t="s">
        <v>33</v>
      </c>
      <c r="M152" s="21" t="s">
        <v>2066</v>
      </c>
      <c r="N152" s="21" t="s">
        <v>2067</v>
      </c>
      <c r="O152" s="22">
        <v>46015</v>
      </c>
      <c r="P152" s="23">
        <v>50000</v>
      </c>
      <c r="Q152" s="24">
        <v>0</v>
      </c>
      <c r="R152" s="22">
        <v>44743</v>
      </c>
      <c r="S152" s="22">
        <v>45107</v>
      </c>
      <c r="T152" s="21" t="s">
        <v>759</v>
      </c>
      <c r="U152" s="21" t="s">
        <v>760</v>
      </c>
      <c r="V152" s="21" t="s">
        <v>55</v>
      </c>
      <c r="W152" s="21" t="s">
        <v>56</v>
      </c>
      <c r="X152" s="21" t="s">
        <v>57</v>
      </c>
      <c r="Y152" s="25">
        <f t="shared" ca="1" si="4"/>
        <v>0.25453132884676044</v>
      </c>
    </row>
    <row r="153" spans="4:25" ht="13.5" x14ac:dyDescent="0.25">
      <c r="D153" s="10" t="s">
        <v>28</v>
      </c>
      <c r="E153" s="10" t="s">
        <v>2016</v>
      </c>
      <c r="F153" s="10" t="s">
        <v>2017</v>
      </c>
      <c r="G153" s="19" t="s">
        <v>1282</v>
      </c>
      <c r="H153" s="10" t="s">
        <v>2018</v>
      </c>
      <c r="I153" s="10" t="s">
        <v>2019</v>
      </c>
      <c r="J153" s="10"/>
      <c r="K153" s="10"/>
      <c r="L153" s="21" t="s">
        <v>33</v>
      </c>
      <c r="M153" s="21" t="s">
        <v>2020</v>
      </c>
      <c r="N153" s="21" t="s">
        <v>2021</v>
      </c>
      <c r="O153" s="22">
        <v>45985</v>
      </c>
      <c r="P153" s="23">
        <v>5000</v>
      </c>
      <c r="Q153" s="24">
        <v>0</v>
      </c>
      <c r="R153" s="22">
        <v>44378</v>
      </c>
      <c r="S153" s="22">
        <v>44742</v>
      </c>
      <c r="T153" s="21" t="s">
        <v>1270</v>
      </c>
      <c r="U153" s="21" t="s">
        <v>1271</v>
      </c>
      <c r="V153" s="21" t="s">
        <v>55</v>
      </c>
      <c r="W153" s="21" t="s">
        <v>56</v>
      </c>
      <c r="X153" s="21" t="s">
        <v>57</v>
      </c>
      <c r="Y153" s="25">
        <f t="shared" ca="1" si="4"/>
        <v>0.44077639710672301</v>
      </c>
    </row>
    <row r="154" spans="4:25" ht="13.5" x14ac:dyDescent="0.25">
      <c r="D154" s="10" t="s">
        <v>28</v>
      </c>
      <c r="E154" s="10" t="s">
        <v>1854</v>
      </c>
      <c r="F154" s="10" t="s">
        <v>1855</v>
      </c>
      <c r="G154" s="19" t="s">
        <v>1282</v>
      </c>
      <c r="H154" s="10" t="s">
        <v>1856</v>
      </c>
      <c r="I154" s="10" t="s">
        <v>1857</v>
      </c>
      <c r="J154" s="10"/>
      <c r="K154" s="10"/>
      <c r="L154" s="21" t="s">
        <v>50</v>
      </c>
      <c r="M154" s="21" t="s">
        <v>1858</v>
      </c>
      <c r="N154" s="21" t="s">
        <v>1859</v>
      </c>
      <c r="O154" s="22">
        <v>46013</v>
      </c>
      <c r="P154" s="23">
        <v>496875</v>
      </c>
      <c r="Q154" s="24">
        <v>15900</v>
      </c>
      <c r="R154" s="22">
        <v>45108</v>
      </c>
      <c r="S154" s="22">
        <v>46203</v>
      </c>
      <c r="T154" s="21" t="s">
        <v>759</v>
      </c>
      <c r="U154" s="21" t="s">
        <v>760</v>
      </c>
      <c r="V154" s="21" t="s">
        <v>55</v>
      </c>
      <c r="W154" s="21" t="s">
        <v>56</v>
      </c>
      <c r="X154" s="21" t="s">
        <v>57</v>
      </c>
      <c r="Y154" s="25">
        <f t="shared" ca="1" si="4"/>
        <v>0.28390418109825433</v>
      </c>
    </row>
    <row r="155" spans="4:25" ht="13.5" x14ac:dyDescent="0.25">
      <c r="D155" s="10" t="s">
        <v>28</v>
      </c>
      <c r="E155" s="10" t="s">
        <v>1347</v>
      </c>
      <c r="F155" s="10" t="s">
        <v>1348</v>
      </c>
      <c r="G155" s="19" t="s">
        <v>1282</v>
      </c>
      <c r="H155" s="10" t="s">
        <v>1349</v>
      </c>
      <c r="I155" s="10" t="s">
        <v>1350</v>
      </c>
      <c r="J155" s="10"/>
      <c r="K155" s="10"/>
      <c r="L155" s="21" t="s">
        <v>50</v>
      </c>
      <c r="M155" s="21" t="s">
        <v>1351</v>
      </c>
      <c r="N155" s="21" t="s">
        <v>1352</v>
      </c>
      <c r="O155" s="22">
        <v>45932</v>
      </c>
      <c r="P155" s="23">
        <v>1148621</v>
      </c>
      <c r="Q155" s="24">
        <v>1148620.98</v>
      </c>
      <c r="R155" s="22">
        <v>44743</v>
      </c>
      <c r="S155" s="22">
        <v>45107</v>
      </c>
      <c r="T155" s="21" t="s">
        <v>759</v>
      </c>
      <c r="U155" s="21" t="s">
        <v>760</v>
      </c>
      <c r="V155" s="21" t="s">
        <v>55</v>
      </c>
      <c r="W155" s="21" t="s">
        <v>56</v>
      </c>
      <c r="X155" s="21" t="s">
        <v>57</v>
      </c>
      <c r="Y155" s="25">
        <f t="shared" ca="1" si="4"/>
        <v>0.98380045687104811</v>
      </c>
    </row>
    <row r="156" spans="4:25" ht="13.5" x14ac:dyDescent="0.25">
      <c r="D156" s="10" t="s">
        <v>28</v>
      </c>
      <c r="E156" s="10" t="s">
        <v>4687</v>
      </c>
      <c r="F156" s="10" t="s">
        <v>4688</v>
      </c>
      <c r="G156" s="19" t="s">
        <v>3884</v>
      </c>
      <c r="H156" s="10" t="s">
        <v>4689</v>
      </c>
      <c r="I156" s="10" t="s">
        <v>4690</v>
      </c>
      <c r="J156" s="10"/>
      <c r="K156" s="10"/>
      <c r="L156" s="10" t="s">
        <v>33</v>
      </c>
      <c r="M156" s="10" t="s">
        <v>4691</v>
      </c>
      <c r="N156" s="10" t="s">
        <v>4692</v>
      </c>
      <c r="O156" s="11">
        <v>45937</v>
      </c>
      <c r="P156" s="12">
        <v>1263893.3999999999</v>
      </c>
      <c r="Q156" s="13">
        <v>0</v>
      </c>
      <c r="R156" s="11">
        <v>45962</v>
      </c>
      <c r="S156" s="11">
        <v>47057</v>
      </c>
      <c r="T156" s="10" t="s">
        <v>306</v>
      </c>
      <c r="U156" s="10" t="s">
        <v>4514</v>
      </c>
      <c r="V156" s="10" t="s">
        <v>306</v>
      </c>
      <c r="W156" s="10" t="s">
        <v>307</v>
      </c>
      <c r="X156" s="10" t="s">
        <v>308</v>
      </c>
      <c r="Y156">
        <f t="shared" ca="1" si="4"/>
        <v>0.14791380614306138</v>
      </c>
    </row>
    <row r="157" spans="4:25" ht="13.5" x14ac:dyDescent="0.25">
      <c r="D157" s="10" t="s">
        <v>28</v>
      </c>
      <c r="E157" s="10" t="s">
        <v>1423</v>
      </c>
      <c r="F157" s="10" t="s">
        <v>1424</v>
      </c>
      <c r="G157" s="19" t="s">
        <v>1282</v>
      </c>
      <c r="H157" s="10" t="s">
        <v>1425</v>
      </c>
      <c r="I157" s="10" t="s">
        <v>1426</v>
      </c>
      <c r="J157" s="10"/>
      <c r="K157" s="10"/>
      <c r="L157" s="10" t="s">
        <v>33</v>
      </c>
      <c r="M157" s="10" t="s">
        <v>1427</v>
      </c>
      <c r="N157" s="10" t="s">
        <v>1428</v>
      </c>
      <c r="O157" s="11">
        <v>45936</v>
      </c>
      <c r="P157" s="12">
        <v>25000</v>
      </c>
      <c r="Q157" s="13">
        <v>12500</v>
      </c>
      <c r="R157" s="11">
        <v>45839</v>
      </c>
      <c r="S157" s="11">
        <v>45930</v>
      </c>
      <c r="T157" s="10" t="s">
        <v>304</v>
      </c>
      <c r="U157" s="10" t="s">
        <v>305</v>
      </c>
      <c r="V157" s="10" t="s">
        <v>55</v>
      </c>
      <c r="W157" s="10" t="s">
        <v>56</v>
      </c>
      <c r="X157" s="10" t="s">
        <v>57</v>
      </c>
      <c r="Y157">
        <f t="shared" ca="1" si="4"/>
        <v>0.29662932367172379</v>
      </c>
    </row>
    <row r="158" spans="4:25" ht="13.5" x14ac:dyDescent="0.25">
      <c r="D158" s="10" t="s">
        <v>28</v>
      </c>
      <c r="E158" s="10" t="s">
        <v>3933</v>
      </c>
      <c r="F158" s="10" t="s">
        <v>3934</v>
      </c>
      <c r="G158" s="19" t="s">
        <v>3884</v>
      </c>
      <c r="H158" s="10" t="s">
        <v>3935</v>
      </c>
      <c r="I158" s="10" t="s">
        <v>3936</v>
      </c>
      <c r="J158" s="10" t="s">
        <v>319</v>
      </c>
      <c r="K158" s="10" t="s">
        <v>425</v>
      </c>
      <c r="L158" s="21" t="s">
        <v>431</v>
      </c>
      <c r="M158" s="21" t="s">
        <v>3937</v>
      </c>
      <c r="N158" s="21" t="s">
        <v>3938</v>
      </c>
      <c r="O158" s="22">
        <v>45985</v>
      </c>
      <c r="P158" s="23">
        <v>6570.79</v>
      </c>
      <c r="Q158" s="24">
        <v>6570.79</v>
      </c>
      <c r="R158" s="22">
        <v>45981</v>
      </c>
      <c r="S158" s="22">
        <v>46022</v>
      </c>
      <c r="T158" s="21" t="s">
        <v>801</v>
      </c>
      <c r="U158" s="21" t="s">
        <v>802</v>
      </c>
      <c r="V158" s="21" t="s">
        <v>434</v>
      </c>
      <c r="W158" s="21" t="s">
        <v>435</v>
      </c>
      <c r="X158" s="21" t="s">
        <v>296</v>
      </c>
      <c r="Y158" s="25">
        <f t="shared" ca="1" si="4"/>
        <v>0.36601997556013577</v>
      </c>
    </row>
    <row r="159" spans="4:25" ht="13.5" x14ac:dyDescent="0.25">
      <c r="D159" s="10" t="s">
        <v>28</v>
      </c>
      <c r="E159" s="10" t="s">
        <v>4857</v>
      </c>
      <c r="F159" s="10" t="s">
        <v>4858</v>
      </c>
      <c r="G159" s="19" t="s">
        <v>262</v>
      </c>
      <c r="H159" s="10" t="s">
        <v>4859</v>
      </c>
      <c r="I159" s="10" t="s">
        <v>4860</v>
      </c>
      <c r="J159" s="10"/>
      <c r="K159" s="10"/>
      <c r="L159" s="10" t="s">
        <v>33</v>
      </c>
      <c r="M159" s="10" t="s">
        <v>4861</v>
      </c>
      <c r="N159" s="10" t="s">
        <v>4862</v>
      </c>
      <c r="O159" s="11">
        <v>45964</v>
      </c>
      <c r="P159" s="12">
        <v>29575</v>
      </c>
      <c r="Q159" s="13">
        <v>0</v>
      </c>
      <c r="R159" s="11">
        <v>45910</v>
      </c>
      <c r="S159" s="11">
        <v>46203</v>
      </c>
      <c r="T159" s="10" t="s">
        <v>813</v>
      </c>
      <c r="U159" s="10" t="s">
        <v>4720</v>
      </c>
      <c r="V159" s="10" t="s">
        <v>813</v>
      </c>
      <c r="W159" s="10" t="s">
        <v>814</v>
      </c>
      <c r="X159" s="10" t="s">
        <v>296</v>
      </c>
      <c r="Y159">
        <f t="shared" ca="1" si="4"/>
        <v>8.7298923006424056E-2</v>
      </c>
    </row>
    <row r="160" spans="4:25" ht="13.5" x14ac:dyDescent="0.25">
      <c r="D160" s="10" t="s">
        <v>28</v>
      </c>
      <c r="E160" s="10" t="s">
        <v>1317</v>
      </c>
      <c r="F160" s="10" t="s">
        <v>1318</v>
      </c>
      <c r="G160" s="19" t="s">
        <v>1282</v>
      </c>
      <c r="H160" s="10" t="s">
        <v>1319</v>
      </c>
      <c r="I160" s="10" t="s">
        <v>1320</v>
      </c>
      <c r="J160" s="10"/>
      <c r="K160" s="10"/>
      <c r="L160" s="21" t="s">
        <v>50</v>
      </c>
      <c r="M160" s="21" t="s">
        <v>1321</v>
      </c>
      <c r="N160" s="21" t="s">
        <v>1322</v>
      </c>
      <c r="O160" s="22">
        <v>45980</v>
      </c>
      <c r="P160" s="23">
        <v>168750</v>
      </c>
      <c r="Q160" s="24">
        <v>12507</v>
      </c>
      <c r="R160" s="22">
        <v>45474</v>
      </c>
      <c r="S160" s="22">
        <v>46568</v>
      </c>
      <c r="T160" s="21" t="s">
        <v>759</v>
      </c>
      <c r="U160" s="21" t="s">
        <v>760</v>
      </c>
      <c r="V160" s="21" t="s">
        <v>55</v>
      </c>
      <c r="W160" s="21" t="s">
        <v>56</v>
      </c>
      <c r="X160" s="21" t="s">
        <v>57</v>
      </c>
      <c r="Y160" s="25">
        <f t="shared" ca="1" si="4"/>
        <v>0.11938980056167114</v>
      </c>
    </row>
    <row r="161" spans="4:25" ht="13.5" x14ac:dyDescent="0.25">
      <c r="D161" s="10" t="s">
        <v>28</v>
      </c>
      <c r="E161" s="10" t="s">
        <v>1645</v>
      </c>
      <c r="F161" s="10" t="s">
        <v>1646</v>
      </c>
      <c r="G161" s="19" t="s">
        <v>1282</v>
      </c>
      <c r="H161" s="10" t="s">
        <v>1647</v>
      </c>
      <c r="I161" s="10" t="s">
        <v>1648</v>
      </c>
      <c r="J161" s="10"/>
      <c r="K161" s="10"/>
      <c r="L161" s="21" t="s">
        <v>50</v>
      </c>
      <c r="M161" s="21" t="s">
        <v>1649</v>
      </c>
      <c r="N161" s="21" t="s">
        <v>1650</v>
      </c>
      <c r="O161" s="22">
        <v>45979</v>
      </c>
      <c r="P161" s="23">
        <v>25000</v>
      </c>
      <c r="Q161" s="24">
        <v>0</v>
      </c>
      <c r="R161" s="22">
        <v>44743</v>
      </c>
      <c r="S161" s="22">
        <v>45107</v>
      </c>
      <c r="T161" s="21" t="s">
        <v>759</v>
      </c>
      <c r="U161" s="21" t="s">
        <v>760</v>
      </c>
      <c r="V161" s="21" t="s">
        <v>55</v>
      </c>
      <c r="W161" s="21" t="s">
        <v>56</v>
      </c>
      <c r="X161" s="21" t="s">
        <v>57</v>
      </c>
      <c r="Y161" s="25">
        <f t="shared" ca="1" si="4"/>
        <v>0.38136316006663162</v>
      </c>
    </row>
    <row r="162" spans="4:25" ht="13.5" x14ac:dyDescent="0.25">
      <c r="D162" s="10" t="s">
        <v>28</v>
      </c>
      <c r="E162" s="10" t="s">
        <v>1722</v>
      </c>
      <c r="F162" s="10" t="s">
        <v>1723</v>
      </c>
      <c r="G162" s="19" t="s">
        <v>1282</v>
      </c>
      <c r="H162" s="10" t="s">
        <v>1724</v>
      </c>
      <c r="I162" s="10" t="s">
        <v>1725</v>
      </c>
      <c r="J162" s="10"/>
      <c r="K162" s="10"/>
      <c r="L162" s="21" t="s">
        <v>50</v>
      </c>
      <c r="M162" s="21" t="s">
        <v>1726</v>
      </c>
      <c r="N162" s="21" t="s">
        <v>1727</v>
      </c>
      <c r="O162" s="22">
        <v>45966</v>
      </c>
      <c r="P162" s="23">
        <v>56250</v>
      </c>
      <c r="Q162" s="24">
        <v>15000</v>
      </c>
      <c r="R162" s="22">
        <v>45474</v>
      </c>
      <c r="S162" s="22">
        <v>46568</v>
      </c>
      <c r="T162" s="21" t="s">
        <v>759</v>
      </c>
      <c r="U162" s="21" t="s">
        <v>760</v>
      </c>
      <c r="V162" s="21" t="s">
        <v>55</v>
      </c>
      <c r="W162" s="21" t="s">
        <v>56</v>
      </c>
      <c r="X162" s="21" t="s">
        <v>57</v>
      </c>
      <c r="Y162" s="25">
        <f t="shared" ref="Y162:Y194" ca="1" si="5">RAND()</f>
        <v>0.61825789060337211</v>
      </c>
    </row>
    <row r="163" spans="4:25" ht="13.5" x14ac:dyDescent="0.25">
      <c r="D163" s="10" t="s">
        <v>28</v>
      </c>
      <c r="E163" s="10" t="s">
        <v>1903</v>
      </c>
      <c r="F163" s="10" t="s">
        <v>1904</v>
      </c>
      <c r="G163" s="19" t="s">
        <v>1282</v>
      </c>
      <c r="H163" s="10" t="s">
        <v>1905</v>
      </c>
      <c r="I163" s="10" t="s">
        <v>1906</v>
      </c>
      <c r="J163" s="10"/>
      <c r="K163" s="10"/>
      <c r="L163" s="21" t="s">
        <v>50</v>
      </c>
      <c r="M163" s="21" t="s">
        <v>1907</v>
      </c>
      <c r="N163" s="21" t="s">
        <v>1908</v>
      </c>
      <c r="O163" s="22">
        <v>46013</v>
      </c>
      <c r="P163" s="23">
        <v>56250</v>
      </c>
      <c r="Q163" s="24">
        <v>6375</v>
      </c>
      <c r="R163" s="22">
        <v>45108</v>
      </c>
      <c r="S163" s="22">
        <v>46203</v>
      </c>
      <c r="T163" s="21" t="s">
        <v>759</v>
      </c>
      <c r="U163" s="21" t="s">
        <v>760</v>
      </c>
      <c r="V163" s="21" t="s">
        <v>55</v>
      </c>
      <c r="W163" s="21" t="s">
        <v>56</v>
      </c>
      <c r="X163" s="21" t="s">
        <v>57</v>
      </c>
      <c r="Y163" s="25">
        <f t="shared" ca="1" si="5"/>
        <v>6.9912042966482679E-2</v>
      </c>
    </row>
    <row r="164" spans="4:25" ht="13.5" x14ac:dyDescent="0.25">
      <c r="D164" s="10" t="s">
        <v>28</v>
      </c>
      <c r="E164" s="10" t="s">
        <v>1767</v>
      </c>
      <c r="F164" s="10" t="s">
        <v>1768</v>
      </c>
      <c r="G164" s="19" t="s">
        <v>1282</v>
      </c>
      <c r="H164" s="10" t="s">
        <v>1769</v>
      </c>
      <c r="I164" s="10" t="s">
        <v>1770</v>
      </c>
      <c r="J164" s="10"/>
      <c r="K164" s="10"/>
      <c r="L164" s="10" t="s">
        <v>50</v>
      </c>
      <c r="M164" s="10" t="s">
        <v>1771</v>
      </c>
      <c r="N164" s="10" t="s">
        <v>1772</v>
      </c>
      <c r="O164" s="11">
        <v>45985</v>
      </c>
      <c r="P164" s="12">
        <v>25000</v>
      </c>
      <c r="Q164" s="13">
        <v>0</v>
      </c>
      <c r="R164" s="11">
        <v>44743</v>
      </c>
      <c r="S164" s="11">
        <v>45107</v>
      </c>
      <c r="T164" s="10" t="s">
        <v>759</v>
      </c>
      <c r="U164" s="10" t="s">
        <v>760</v>
      </c>
      <c r="V164" s="10" t="s">
        <v>55</v>
      </c>
      <c r="W164" s="10" t="s">
        <v>56</v>
      </c>
      <c r="X164" s="10" t="s">
        <v>57</v>
      </c>
      <c r="Y164">
        <f t="shared" ca="1" si="5"/>
        <v>0.70990127209231713</v>
      </c>
    </row>
    <row r="165" spans="4:25" ht="13.5" x14ac:dyDescent="0.25">
      <c r="D165" s="10" t="s">
        <v>28</v>
      </c>
      <c r="E165" s="10" t="s">
        <v>4836</v>
      </c>
      <c r="F165" s="10" t="s">
        <v>4837</v>
      </c>
      <c r="G165" s="19" t="s">
        <v>262</v>
      </c>
      <c r="H165" s="10" t="s">
        <v>4838</v>
      </c>
      <c r="I165" s="10" t="s">
        <v>4839</v>
      </c>
      <c r="J165" s="10"/>
      <c r="K165" s="10"/>
      <c r="L165" s="10" t="s">
        <v>204</v>
      </c>
      <c r="M165" s="10" t="s">
        <v>4840</v>
      </c>
      <c r="N165" s="10" t="s">
        <v>4841</v>
      </c>
      <c r="O165" s="11">
        <v>45952</v>
      </c>
      <c r="P165" s="12">
        <v>1261190</v>
      </c>
      <c r="Q165" s="13">
        <v>23770.34</v>
      </c>
      <c r="R165" s="11">
        <v>45635</v>
      </c>
      <c r="S165" s="11">
        <v>46279</v>
      </c>
      <c r="T165" s="10" t="s">
        <v>4842</v>
      </c>
      <c r="U165" s="10" t="s">
        <v>4843</v>
      </c>
      <c r="V165" s="10" t="s">
        <v>4842</v>
      </c>
      <c r="W165" s="10" t="s">
        <v>4844</v>
      </c>
      <c r="X165" s="10" t="s">
        <v>234</v>
      </c>
      <c r="Y165">
        <f t="shared" ca="1" si="5"/>
        <v>0.66830603510630238</v>
      </c>
    </row>
    <row r="166" spans="4:25" ht="13.5" x14ac:dyDescent="0.25">
      <c r="D166" s="10" t="s">
        <v>28</v>
      </c>
      <c r="E166" s="10" t="s">
        <v>1749</v>
      </c>
      <c r="F166" s="10" t="s">
        <v>1750</v>
      </c>
      <c r="G166" s="19" t="s">
        <v>1282</v>
      </c>
      <c r="H166" s="10" t="s">
        <v>1751</v>
      </c>
      <c r="I166" s="10" t="s">
        <v>1752</v>
      </c>
      <c r="J166" s="10"/>
      <c r="K166" s="10"/>
      <c r="L166" s="21" t="s">
        <v>50</v>
      </c>
      <c r="M166" s="21" t="s">
        <v>1753</v>
      </c>
      <c r="N166" s="21" t="s">
        <v>1754</v>
      </c>
      <c r="O166" s="22">
        <v>45964</v>
      </c>
      <c r="P166" s="23">
        <v>10000</v>
      </c>
      <c r="Q166" s="24">
        <v>0</v>
      </c>
      <c r="R166" s="22">
        <v>44743</v>
      </c>
      <c r="S166" s="22">
        <v>45107</v>
      </c>
      <c r="T166" s="21" t="s">
        <v>1270</v>
      </c>
      <c r="U166" s="21" t="s">
        <v>1271</v>
      </c>
      <c r="V166" s="21" t="s">
        <v>55</v>
      </c>
      <c r="W166" s="21" t="s">
        <v>56</v>
      </c>
      <c r="X166" s="21" t="s">
        <v>57</v>
      </c>
      <c r="Y166" s="25">
        <f t="shared" ca="1" si="5"/>
        <v>0.51144788321877288</v>
      </c>
    </row>
    <row r="167" spans="4:25" ht="13.5" x14ac:dyDescent="0.25">
      <c r="D167" s="10" t="s">
        <v>28</v>
      </c>
      <c r="E167" s="10" t="s">
        <v>2084</v>
      </c>
      <c r="F167" s="10" t="s">
        <v>2085</v>
      </c>
      <c r="G167" s="19" t="s">
        <v>1282</v>
      </c>
      <c r="H167" s="10" t="s">
        <v>2086</v>
      </c>
      <c r="I167" s="10" t="s">
        <v>2087</v>
      </c>
      <c r="J167" s="10"/>
      <c r="K167" s="10"/>
      <c r="L167" s="10" t="s">
        <v>50</v>
      </c>
      <c r="M167" s="10" t="s">
        <v>2088</v>
      </c>
      <c r="N167" s="10" t="s">
        <v>2089</v>
      </c>
      <c r="O167" s="11">
        <v>46014</v>
      </c>
      <c r="P167" s="12">
        <v>5000</v>
      </c>
      <c r="Q167" s="13">
        <v>0</v>
      </c>
      <c r="R167" s="11">
        <v>44743</v>
      </c>
      <c r="S167" s="11">
        <v>45107</v>
      </c>
      <c r="T167" s="10" t="s">
        <v>1270</v>
      </c>
      <c r="U167" s="10" t="s">
        <v>1271</v>
      </c>
      <c r="V167" s="10" t="s">
        <v>55</v>
      </c>
      <c r="W167" s="10" t="s">
        <v>56</v>
      </c>
      <c r="X167" s="10" t="s">
        <v>57</v>
      </c>
      <c r="Y167">
        <f t="shared" ca="1" si="5"/>
        <v>9.4023501366535589E-2</v>
      </c>
    </row>
    <row r="168" spans="4:25" ht="13.5" x14ac:dyDescent="0.25">
      <c r="D168" s="10" t="s">
        <v>28</v>
      </c>
      <c r="E168" s="10" t="s">
        <v>1323</v>
      </c>
      <c r="F168" s="10" t="s">
        <v>1324</v>
      </c>
      <c r="G168" s="19" t="s">
        <v>1282</v>
      </c>
      <c r="H168" s="10" t="s">
        <v>1325</v>
      </c>
      <c r="I168" s="10" t="s">
        <v>1326</v>
      </c>
      <c r="J168" s="10"/>
      <c r="K168" s="10"/>
      <c r="L168" s="21" t="s">
        <v>50</v>
      </c>
      <c r="M168" s="21" t="s">
        <v>1327</v>
      </c>
      <c r="N168" s="21" t="s">
        <v>1328</v>
      </c>
      <c r="O168" s="22">
        <v>45986</v>
      </c>
      <c r="P168" s="23">
        <v>37500</v>
      </c>
      <c r="Q168" s="24">
        <v>0</v>
      </c>
      <c r="R168" s="22">
        <v>45108</v>
      </c>
      <c r="S168" s="22">
        <v>46203</v>
      </c>
      <c r="T168" s="21" t="s">
        <v>759</v>
      </c>
      <c r="U168" s="21" t="s">
        <v>760</v>
      </c>
      <c r="V168" s="21" t="s">
        <v>55</v>
      </c>
      <c r="W168" s="21" t="s">
        <v>56</v>
      </c>
      <c r="X168" s="21" t="s">
        <v>57</v>
      </c>
      <c r="Y168" s="25">
        <f t="shared" ca="1" si="5"/>
        <v>0.45600645059574285</v>
      </c>
    </row>
    <row r="169" spans="4:25" ht="13.5" x14ac:dyDescent="0.25">
      <c r="D169" s="10" t="s">
        <v>28</v>
      </c>
      <c r="E169" s="10" t="s">
        <v>1329</v>
      </c>
      <c r="F169" s="10" t="s">
        <v>1330</v>
      </c>
      <c r="G169" s="19" t="s">
        <v>1282</v>
      </c>
      <c r="H169" s="10" t="s">
        <v>1331</v>
      </c>
      <c r="I169" s="10" t="s">
        <v>1332</v>
      </c>
      <c r="J169" s="10"/>
      <c r="K169" s="10"/>
      <c r="L169" s="21" t="s">
        <v>50</v>
      </c>
      <c r="M169" s="21" t="s">
        <v>1333</v>
      </c>
      <c r="N169" s="21" t="s">
        <v>1334</v>
      </c>
      <c r="O169" s="22">
        <v>45978</v>
      </c>
      <c r="P169" s="23">
        <v>50000</v>
      </c>
      <c r="Q169" s="24">
        <v>0</v>
      </c>
      <c r="R169" s="22">
        <v>44743</v>
      </c>
      <c r="S169" s="22">
        <v>45107</v>
      </c>
      <c r="T169" s="21" t="s">
        <v>759</v>
      </c>
      <c r="U169" s="21" t="s">
        <v>760</v>
      </c>
      <c r="V169" s="21" t="s">
        <v>55</v>
      </c>
      <c r="W169" s="21" t="s">
        <v>56</v>
      </c>
      <c r="X169" s="21" t="s">
        <v>57</v>
      </c>
      <c r="Y169" s="25">
        <f t="shared" ca="1" si="5"/>
        <v>0.43774338298994531</v>
      </c>
    </row>
    <row r="170" spans="4:25" ht="13.5" x14ac:dyDescent="0.25">
      <c r="D170" s="10" t="s">
        <v>28</v>
      </c>
      <c r="E170" s="10" t="s">
        <v>1593</v>
      </c>
      <c r="F170" s="10" t="s">
        <v>1594</v>
      </c>
      <c r="G170" s="19" t="s">
        <v>1282</v>
      </c>
      <c r="H170" s="10" t="s">
        <v>1595</v>
      </c>
      <c r="I170" s="10" t="s">
        <v>1596</v>
      </c>
      <c r="J170" s="10"/>
      <c r="K170" s="10"/>
      <c r="L170" s="10" t="s">
        <v>50</v>
      </c>
      <c r="M170" s="10" t="s">
        <v>1597</v>
      </c>
      <c r="N170" s="10" t="s">
        <v>1598</v>
      </c>
      <c r="O170" s="11">
        <v>45937</v>
      </c>
      <c r="P170" s="12">
        <v>18750</v>
      </c>
      <c r="Q170" s="13">
        <v>11500</v>
      </c>
      <c r="R170" s="11">
        <v>45108</v>
      </c>
      <c r="S170" s="11">
        <v>46203</v>
      </c>
      <c r="T170" s="10" t="s">
        <v>1270</v>
      </c>
      <c r="U170" s="10" t="s">
        <v>1271</v>
      </c>
      <c r="V170" s="10" t="s">
        <v>55</v>
      </c>
      <c r="W170" s="10" t="s">
        <v>56</v>
      </c>
      <c r="X170" s="10" t="s">
        <v>57</v>
      </c>
      <c r="Y170">
        <f t="shared" ca="1" si="5"/>
        <v>4.7825696919595595E-2</v>
      </c>
    </row>
    <row r="171" spans="4:25" ht="13.5" x14ac:dyDescent="0.25">
      <c r="D171" s="10" t="s">
        <v>28</v>
      </c>
      <c r="E171" s="10" t="s">
        <v>2050</v>
      </c>
      <c r="F171" s="10" t="s">
        <v>2051</v>
      </c>
      <c r="G171" s="19" t="s">
        <v>1282</v>
      </c>
      <c r="H171" s="10" t="s">
        <v>2052</v>
      </c>
      <c r="I171" s="10" t="s">
        <v>2053</v>
      </c>
      <c r="J171" s="10"/>
      <c r="K171" s="10"/>
      <c r="L171" s="10" t="s">
        <v>50</v>
      </c>
      <c r="M171" s="10" t="s">
        <v>2054</v>
      </c>
      <c r="N171" s="10" t="s">
        <v>2055</v>
      </c>
      <c r="O171" s="11">
        <v>46014</v>
      </c>
      <c r="P171" s="12">
        <v>243750</v>
      </c>
      <c r="Q171" s="13">
        <v>15000</v>
      </c>
      <c r="R171" s="11">
        <v>45108</v>
      </c>
      <c r="S171" s="11">
        <v>46203</v>
      </c>
      <c r="T171" s="10" t="s">
        <v>759</v>
      </c>
      <c r="U171" s="10" t="s">
        <v>760</v>
      </c>
      <c r="V171" s="10" t="s">
        <v>55</v>
      </c>
      <c r="W171" s="10" t="s">
        <v>56</v>
      </c>
      <c r="X171" s="10" t="s">
        <v>57</v>
      </c>
      <c r="Y171">
        <f t="shared" ca="1" si="5"/>
        <v>0.52716290441562741</v>
      </c>
    </row>
    <row r="172" spans="4:25" ht="13.5" x14ac:dyDescent="0.25">
      <c r="D172" s="10" t="s">
        <v>28</v>
      </c>
      <c r="E172" s="10" t="s">
        <v>1563</v>
      </c>
      <c r="F172" s="10" t="s">
        <v>1564</v>
      </c>
      <c r="G172" s="19" t="s">
        <v>1282</v>
      </c>
      <c r="H172" s="10" t="s">
        <v>1565</v>
      </c>
      <c r="I172" s="10" t="s">
        <v>1566</v>
      </c>
      <c r="J172" s="10"/>
      <c r="K172" s="10"/>
      <c r="L172" s="21" t="s">
        <v>50</v>
      </c>
      <c r="M172" s="21" t="s">
        <v>1567</v>
      </c>
      <c r="N172" s="21" t="s">
        <v>1568</v>
      </c>
      <c r="O172" s="22">
        <v>46014</v>
      </c>
      <c r="P172" s="23">
        <v>187500</v>
      </c>
      <c r="Q172" s="24">
        <v>15000</v>
      </c>
      <c r="R172" s="22">
        <v>45108</v>
      </c>
      <c r="S172" s="22">
        <v>46203</v>
      </c>
      <c r="T172" s="21" t="s">
        <v>759</v>
      </c>
      <c r="U172" s="21" t="s">
        <v>760</v>
      </c>
      <c r="V172" s="21" t="s">
        <v>55</v>
      </c>
      <c r="W172" s="21" t="s">
        <v>56</v>
      </c>
      <c r="X172" s="21" t="s">
        <v>57</v>
      </c>
      <c r="Y172" s="25">
        <f t="shared" ca="1" si="5"/>
        <v>0.51128846303262043</v>
      </c>
    </row>
    <row r="173" spans="4:25" ht="13.5" x14ac:dyDescent="0.25">
      <c r="D173" s="10" t="s">
        <v>28</v>
      </c>
      <c r="E173" s="10" t="s">
        <v>2010</v>
      </c>
      <c r="F173" s="10" t="s">
        <v>2011</v>
      </c>
      <c r="G173" s="19" t="s">
        <v>1282</v>
      </c>
      <c r="H173" s="10" t="s">
        <v>2012</v>
      </c>
      <c r="I173" s="10" t="s">
        <v>2013</v>
      </c>
      <c r="J173" s="10"/>
      <c r="K173" s="10"/>
      <c r="L173" s="21" t="s">
        <v>50</v>
      </c>
      <c r="M173" s="21" t="s">
        <v>2014</v>
      </c>
      <c r="N173" s="21" t="s">
        <v>2015</v>
      </c>
      <c r="O173" s="22">
        <v>46009</v>
      </c>
      <c r="P173" s="23">
        <v>5000</v>
      </c>
      <c r="Q173" s="24">
        <v>0</v>
      </c>
      <c r="R173" s="22">
        <v>44743</v>
      </c>
      <c r="S173" s="22">
        <v>45107</v>
      </c>
      <c r="T173" s="21" t="s">
        <v>1270</v>
      </c>
      <c r="U173" s="21" t="s">
        <v>1271</v>
      </c>
      <c r="V173" s="21" t="s">
        <v>55</v>
      </c>
      <c r="W173" s="21" t="s">
        <v>56</v>
      </c>
      <c r="X173" s="21" t="s">
        <v>57</v>
      </c>
      <c r="Y173" s="25">
        <f t="shared" ca="1" si="5"/>
        <v>0.13828929052947969</v>
      </c>
    </row>
    <row r="174" spans="4:25" ht="13.5" x14ac:dyDescent="0.25">
      <c r="D174" s="10" t="s">
        <v>28</v>
      </c>
      <c r="E174" s="10" t="s">
        <v>4617</v>
      </c>
      <c r="F174" s="10" t="s">
        <v>4618</v>
      </c>
      <c r="G174" s="19" t="s">
        <v>1282</v>
      </c>
      <c r="H174" s="10" t="s">
        <v>4619</v>
      </c>
      <c r="I174" s="10" t="s">
        <v>4620</v>
      </c>
      <c r="J174" s="10"/>
      <c r="K174" s="10"/>
      <c r="L174" s="21" t="s">
        <v>33</v>
      </c>
      <c r="M174" s="21" t="s">
        <v>4621</v>
      </c>
      <c r="N174" s="21" t="s">
        <v>4622</v>
      </c>
      <c r="O174" s="22">
        <v>45974</v>
      </c>
      <c r="P174" s="23">
        <v>14117</v>
      </c>
      <c r="Q174" s="24">
        <v>14117</v>
      </c>
      <c r="R174" s="22">
        <v>45839</v>
      </c>
      <c r="S174" s="22">
        <v>46203</v>
      </c>
      <c r="T174" s="21" t="s">
        <v>306</v>
      </c>
      <c r="U174" s="21" t="s">
        <v>4514</v>
      </c>
      <c r="V174" s="21" t="s">
        <v>55</v>
      </c>
      <c r="W174" s="21" t="s">
        <v>56</v>
      </c>
      <c r="X174" s="21" t="s">
        <v>57</v>
      </c>
      <c r="Y174" s="25">
        <f t="shared" ca="1" si="5"/>
        <v>0.33360892009183163</v>
      </c>
    </row>
    <row r="175" spans="4:25" ht="13.5" x14ac:dyDescent="0.25">
      <c r="D175" s="10" t="s">
        <v>28</v>
      </c>
      <c r="E175" s="10" t="s">
        <v>4965</v>
      </c>
      <c r="F175" s="10" t="s">
        <v>4966</v>
      </c>
      <c r="G175" s="19" t="s">
        <v>3884</v>
      </c>
      <c r="H175" s="10" t="s">
        <v>4967</v>
      </c>
      <c r="I175" s="10" t="s">
        <v>4968</v>
      </c>
      <c r="J175" s="10"/>
      <c r="K175" s="10"/>
      <c r="L175" s="21" t="s">
        <v>431</v>
      </c>
      <c r="M175" s="21" t="s">
        <v>4969</v>
      </c>
      <c r="N175" s="21" t="s">
        <v>4970</v>
      </c>
      <c r="O175" s="22">
        <v>45999</v>
      </c>
      <c r="P175" s="23">
        <v>17400</v>
      </c>
      <c r="Q175" s="24">
        <v>0</v>
      </c>
      <c r="R175" s="22">
        <v>45839</v>
      </c>
      <c r="S175" s="22">
        <v>46203</v>
      </c>
      <c r="T175" s="21" t="s">
        <v>4885</v>
      </c>
      <c r="U175" s="21" t="s">
        <v>4886</v>
      </c>
      <c r="V175" s="21" t="s">
        <v>813</v>
      </c>
      <c r="W175" s="21" t="s">
        <v>814</v>
      </c>
      <c r="X175" s="21" t="s">
        <v>234</v>
      </c>
      <c r="Y175" s="25">
        <f t="shared" ca="1" si="5"/>
        <v>0.87611707577795395</v>
      </c>
    </row>
    <row r="176" spans="4:25" ht="13.5" x14ac:dyDescent="0.25">
      <c r="D176" s="10" t="s">
        <v>28</v>
      </c>
      <c r="E176" s="10" t="s">
        <v>1909</v>
      </c>
      <c r="F176" s="10" t="s">
        <v>1910</v>
      </c>
      <c r="G176" s="19" t="s">
        <v>1282</v>
      </c>
      <c r="H176" s="10" t="s">
        <v>1911</v>
      </c>
      <c r="I176" s="10" t="s">
        <v>1912</v>
      </c>
      <c r="J176" s="10"/>
      <c r="K176" s="10"/>
      <c r="L176" s="21" t="s">
        <v>33</v>
      </c>
      <c r="M176" s="21" t="s">
        <v>1913</v>
      </c>
      <c r="N176" s="21" t="s">
        <v>1914</v>
      </c>
      <c r="O176" s="22">
        <v>45989</v>
      </c>
      <c r="P176" s="23">
        <v>616697</v>
      </c>
      <c r="Q176" s="24">
        <v>0</v>
      </c>
      <c r="R176" s="22">
        <v>44743</v>
      </c>
      <c r="S176" s="22">
        <v>45107</v>
      </c>
      <c r="T176" s="21" t="s">
        <v>759</v>
      </c>
      <c r="U176" s="21" t="s">
        <v>760</v>
      </c>
      <c r="V176" s="21" t="s">
        <v>55</v>
      </c>
      <c r="W176" s="21" t="s">
        <v>56</v>
      </c>
      <c r="X176" s="21" t="s">
        <v>57</v>
      </c>
      <c r="Y176" s="25">
        <f t="shared" ca="1" si="5"/>
        <v>0.75806323705678313</v>
      </c>
    </row>
    <row r="177" spans="4:25" ht="13.5" x14ac:dyDescent="0.25">
      <c r="D177" s="10" t="s">
        <v>28</v>
      </c>
      <c r="E177" s="10" t="s">
        <v>1936</v>
      </c>
      <c r="F177" s="10" t="s">
        <v>1937</v>
      </c>
      <c r="G177" s="19" t="s">
        <v>1282</v>
      </c>
      <c r="H177" s="10" t="s">
        <v>1938</v>
      </c>
      <c r="I177" s="10" t="s">
        <v>1939</v>
      </c>
      <c r="J177" s="10"/>
      <c r="K177" s="10"/>
      <c r="L177" s="21" t="s">
        <v>50</v>
      </c>
      <c r="M177" s="21" t="s">
        <v>1940</v>
      </c>
      <c r="N177" s="21" t="s">
        <v>1941</v>
      </c>
      <c r="O177" s="22">
        <v>45980</v>
      </c>
      <c r="P177" s="23">
        <v>168750</v>
      </c>
      <c r="Q177" s="24">
        <v>10500</v>
      </c>
      <c r="R177" s="22">
        <v>45108</v>
      </c>
      <c r="S177" s="22">
        <v>46203</v>
      </c>
      <c r="T177" s="21" t="s">
        <v>759</v>
      </c>
      <c r="U177" s="21" t="s">
        <v>760</v>
      </c>
      <c r="V177" s="21" t="s">
        <v>55</v>
      </c>
      <c r="W177" s="21" t="s">
        <v>56</v>
      </c>
      <c r="X177" s="21" t="s">
        <v>57</v>
      </c>
      <c r="Y177" s="25">
        <f t="shared" ca="1" si="5"/>
        <v>0.75170812237845264</v>
      </c>
    </row>
    <row r="178" spans="4:25" ht="13.5" x14ac:dyDescent="0.25">
      <c r="D178" s="10" t="s">
        <v>28</v>
      </c>
      <c r="E178" s="10" t="s">
        <v>3911</v>
      </c>
      <c r="F178" s="10" t="s">
        <v>3912</v>
      </c>
      <c r="G178" s="19" t="s">
        <v>3884</v>
      </c>
      <c r="H178" s="10" t="s">
        <v>626</v>
      </c>
      <c r="I178" s="10" t="s">
        <v>627</v>
      </c>
      <c r="J178" s="10"/>
      <c r="K178" s="10" t="s">
        <v>193</v>
      </c>
      <c r="L178" s="10" t="s">
        <v>33</v>
      </c>
      <c r="M178" s="10" t="s">
        <v>3913</v>
      </c>
      <c r="N178" s="10" t="s">
        <v>3914</v>
      </c>
      <c r="O178" s="11">
        <v>45957</v>
      </c>
      <c r="P178" s="12">
        <v>12180.9</v>
      </c>
      <c r="Q178" s="13">
        <v>11986.3</v>
      </c>
      <c r="R178" s="11">
        <v>45953</v>
      </c>
      <c r="S178" s="11">
        <v>46022</v>
      </c>
      <c r="T178" s="10" t="s">
        <v>801</v>
      </c>
      <c r="U178" s="10" t="s">
        <v>802</v>
      </c>
      <c r="V178" s="10" t="s">
        <v>434</v>
      </c>
      <c r="W178" s="10" t="s">
        <v>435</v>
      </c>
      <c r="X178" s="10" t="s">
        <v>296</v>
      </c>
      <c r="Y178">
        <f t="shared" ca="1" si="5"/>
        <v>6.3199910446145147E-2</v>
      </c>
    </row>
    <row r="179" spans="4:25" ht="13.5" x14ac:dyDescent="0.25">
      <c r="D179" s="10" t="s">
        <v>28</v>
      </c>
      <c r="E179" s="10" t="s">
        <v>3945</v>
      </c>
      <c r="F179" s="10" t="s">
        <v>3946</v>
      </c>
      <c r="G179" s="19" t="s">
        <v>3884</v>
      </c>
      <c r="H179" s="10" t="s">
        <v>3941</v>
      </c>
      <c r="I179" s="10" t="s">
        <v>3942</v>
      </c>
      <c r="J179" s="10"/>
      <c r="K179" s="10"/>
      <c r="L179" s="21" t="s">
        <v>33</v>
      </c>
      <c r="M179" s="21" t="s">
        <v>3947</v>
      </c>
      <c r="N179" s="21" t="s">
        <v>3948</v>
      </c>
      <c r="O179" s="22">
        <v>46009</v>
      </c>
      <c r="P179" s="23">
        <v>8827.92</v>
      </c>
      <c r="Q179" s="24">
        <v>0</v>
      </c>
      <c r="R179" s="22">
        <v>45971</v>
      </c>
      <c r="S179" s="22">
        <v>46203</v>
      </c>
      <c r="T179" s="21" t="s">
        <v>801</v>
      </c>
      <c r="U179" s="21" t="s">
        <v>802</v>
      </c>
      <c r="V179" s="21" t="s">
        <v>434</v>
      </c>
      <c r="W179" s="21" t="s">
        <v>435</v>
      </c>
      <c r="X179" s="21" t="s">
        <v>296</v>
      </c>
      <c r="Y179" s="25">
        <f t="shared" ca="1" si="5"/>
        <v>0.13462583233870917</v>
      </c>
    </row>
    <row r="180" spans="4:25" ht="13.5" x14ac:dyDescent="0.25">
      <c r="D180" s="10" t="s">
        <v>28</v>
      </c>
      <c r="E180" s="10" t="s">
        <v>1543</v>
      </c>
      <c r="F180" s="10" t="s">
        <v>1544</v>
      </c>
      <c r="G180" s="19" t="s">
        <v>1282</v>
      </c>
      <c r="H180" s="10" t="s">
        <v>1301</v>
      </c>
      <c r="I180" s="10" t="s">
        <v>1302</v>
      </c>
      <c r="J180" s="10"/>
      <c r="K180" s="10"/>
      <c r="L180" s="21" t="s">
        <v>50</v>
      </c>
      <c r="M180" s="21" t="s">
        <v>1545</v>
      </c>
      <c r="N180" s="21" t="s">
        <v>1546</v>
      </c>
      <c r="O180" s="22">
        <v>45980</v>
      </c>
      <c r="P180" s="23">
        <v>35000</v>
      </c>
      <c r="Q180" s="24">
        <v>0</v>
      </c>
      <c r="R180" s="22">
        <v>44743</v>
      </c>
      <c r="S180" s="22">
        <v>45107</v>
      </c>
      <c r="T180" s="21" t="s">
        <v>759</v>
      </c>
      <c r="U180" s="21" t="s">
        <v>760</v>
      </c>
      <c r="V180" s="21" t="s">
        <v>55</v>
      </c>
      <c r="W180" s="21" t="s">
        <v>56</v>
      </c>
      <c r="X180" s="21" t="s">
        <v>57</v>
      </c>
      <c r="Y180" s="25">
        <f t="shared" ca="1" si="5"/>
        <v>0.22480221461341932</v>
      </c>
    </row>
    <row r="181" spans="4:25" ht="13.5" x14ac:dyDescent="0.25">
      <c r="D181" s="10" t="s">
        <v>28</v>
      </c>
      <c r="E181" s="10" t="s">
        <v>1734</v>
      </c>
      <c r="F181" s="10" t="s">
        <v>1735</v>
      </c>
      <c r="G181" s="19" t="s">
        <v>1282</v>
      </c>
      <c r="H181" s="10" t="s">
        <v>1736</v>
      </c>
      <c r="I181" s="10" t="s">
        <v>1737</v>
      </c>
      <c r="J181" s="10"/>
      <c r="K181" s="10"/>
      <c r="L181" s="21" t="s">
        <v>50</v>
      </c>
      <c r="M181" s="21" t="s">
        <v>1738</v>
      </c>
      <c r="N181" s="21" t="s">
        <v>1574</v>
      </c>
      <c r="O181" s="22">
        <v>45951</v>
      </c>
      <c r="P181" s="23">
        <v>380155</v>
      </c>
      <c r="Q181" s="24">
        <v>139392</v>
      </c>
      <c r="R181" s="22">
        <v>45870</v>
      </c>
      <c r="S181" s="22">
        <v>46234</v>
      </c>
      <c r="T181" s="21" t="s">
        <v>304</v>
      </c>
      <c r="U181" s="21" t="s">
        <v>305</v>
      </c>
      <c r="V181" s="21" t="s">
        <v>55</v>
      </c>
      <c r="W181" s="21" t="s">
        <v>56</v>
      </c>
      <c r="X181" s="21" t="s">
        <v>57</v>
      </c>
      <c r="Y181" s="25">
        <f t="shared" ca="1" si="5"/>
        <v>0.48600167256149929</v>
      </c>
    </row>
    <row r="182" spans="4:25" ht="13.5" x14ac:dyDescent="0.25">
      <c r="D182" s="10" t="s">
        <v>28</v>
      </c>
      <c r="E182" s="10" t="s">
        <v>1537</v>
      </c>
      <c r="F182" s="10" t="s">
        <v>1538</v>
      </c>
      <c r="G182" s="19" t="s">
        <v>1282</v>
      </c>
      <c r="H182" s="10" t="s">
        <v>1539</v>
      </c>
      <c r="I182" s="10" t="s">
        <v>1540</v>
      </c>
      <c r="J182" s="10"/>
      <c r="K182" s="10"/>
      <c r="L182" s="21" t="s">
        <v>50</v>
      </c>
      <c r="M182" s="21" t="s">
        <v>1541</v>
      </c>
      <c r="N182" s="21" t="s">
        <v>1542</v>
      </c>
      <c r="O182" s="22">
        <v>45950</v>
      </c>
      <c r="P182" s="23">
        <v>75000</v>
      </c>
      <c r="Q182" s="24">
        <v>0</v>
      </c>
      <c r="R182" s="22">
        <v>45474</v>
      </c>
      <c r="S182" s="22">
        <v>46568</v>
      </c>
      <c r="T182" s="21" t="s">
        <v>759</v>
      </c>
      <c r="U182" s="21" t="s">
        <v>760</v>
      </c>
      <c r="V182" s="21" t="s">
        <v>55</v>
      </c>
      <c r="W182" s="21" t="s">
        <v>56</v>
      </c>
      <c r="X182" s="21" t="s">
        <v>57</v>
      </c>
      <c r="Y182" s="25">
        <f t="shared" ca="1" si="5"/>
        <v>0.14825041411723594</v>
      </c>
    </row>
    <row r="183" spans="4:25" ht="13.5" x14ac:dyDescent="0.25">
      <c r="D183" s="10" t="s">
        <v>28</v>
      </c>
      <c r="E183" s="10" t="s">
        <v>1942</v>
      </c>
      <c r="F183" s="10" t="s">
        <v>1943</v>
      </c>
      <c r="G183" s="19" t="s">
        <v>1282</v>
      </c>
      <c r="H183" s="10" t="s">
        <v>1944</v>
      </c>
      <c r="I183" s="10" t="s">
        <v>1945</v>
      </c>
      <c r="J183" s="10"/>
      <c r="K183" s="10"/>
      <c r="L183" s="21" t="s">
        <v>50</v>
      </c>
      <c r="M183" s="21" t="s">
        <v>1946</v>
      </c>
      <c r="N183" s="21" t="s">
        <v>1947</v>
      </c>
      <c r="O183" s="22">
        <v>46003</v>
      </c>
      <c r="P183" s="23">
        <v>37500</v>
      </c>
      <c r="Q183" s="24">
        <v>3000</v>
      </c>
      <c r="R183" s="22">
        <v>45108</v>
      </c>
      <c r="S183" s="22">
        <v>46203</v>
      </c>
      <c r="T183" s="21" t="s">
        <v>759</v>
      </c>
      <c r="U183" s="21" t="s">
        <v>760</v>
      </c>
      <c r="V183" s="21" t="s">
        <v>55</v>
      </c>
      <c r="W183" s="21" t="s">
        <v>56</v>
      </c>
      <c r="X183" s="21" t="s">
        <v>57</v>
      </c>
      <c r="Y183" s="25">
        <f t="shared" ca="1" si="5"/>
        <v>0.7654611438347495</v>
      </c>
    </row>
    <row r="184" spans="4:25" ht="13.5" x14ac:dyDescent="0.25">
      <c r="D184" s="10" t="s">
        <v>28</v>
      </c>
      <c r="E184" s="10" t="s">
        <v>1717</v>
      </c>
      <c r="F184" s="10" t="s">
        <v>1718</v>
      </c>
      <c r="G184" s="19" t="s">
        <v>1282</v>
      </c>
      <c r="H184" s="10" t="s">
        <v>1719</v>
      </c>
      <c r="I184" s="10" t="s">
        <v>1720</v>
      </c>
      <c r="J184" s="10"/>
      <c r="K184" s="10"/>
      <c r="L184" s="21" t="s">
        <v>50</v>
      </c>
      <c r="M184" s="21" t="s">
        <v>1721</v>
      </c>
      <c r="N184" s="21" t="s">
        <v>1574</v>
      </c>
      <c r="O184" s="22">
        <v>45958</v>
      </c>
      <c r="P184" s="23">
        <v>379875</v>
      </c>
      <c r="Q184" s="24">
        <v>139287.63</v>
      </c>
      <c r="R184" s="22">
        <v>45870</v>
      </c>
      <c r="S184" s="22">
        <v>46234</v>
      </c>
      <c r="T184" s="21" t="s">
        <v>304</v>
      </c>
      <c r="U184" s="21" t="s">
        <v>305</v>
      </c>
      <c r="V184" s="21" t="s">
        <v>55</v>
      </c>
      <c r="W184" s="21" t="s">
        <v>56</v>
      </c>
      <c r="X184" s="21" t="s">
        <v>57</v>
      </c>
      <c r="Y184" s="25">
        <f t="shared" ca="1" si="5"/>
        <v>0.1418741296343885</v>
      </c>
    </row>
    <row r="185" spans="4:25" ht="13.5" x14ac:dyDescent="0.25">
      <c r="D185" s="10" t="s">
        <v>28</v>
      </c>
      <c r="E185" s="10" t="s">
        <v>1341</v>
      </c>
      <c r="F185" s="10" t="s">
        <v>1342</v>
      </c>
      <c r="G185" s="19" t="s">
        <v>1282</v>
      </c>
      <c r="H185" s="10" t="s">
        <v>1343</v>
      </c>
      <c r="I185" s="10" t="s">
        <v>1344</v>
      </c>
      <c r="J185" s="10"/>
      <c r="K185" s="10"/>
      <c r="L185" s="21" t="s">
        <v>50</v>
      </c>
      <c r="M185" s="21" t="s">
        <v>1345</v>
      </c>
      <c r="N185" s="21" t="s">
        <v>1346</v>
      </c>
      <c r="O185" s="22">
        <v>45987</v>
      </c>
      <c r="P185" s="23">
        <v>18750</v>
      </c>
      <c r="Q185" s="24">
        <v>0</v>
      </c>
      <c r="R185" s="22">
        <v>45474</v>
      </c>
      <c r="S185" s="22">
        <v>46568</v>
      </c>
      <c r="T185" s="21" t="s">
        <v>1270</v>
      </c>
      <c r="U185" s="21" t="s">
        <v>1271</v>
      </c>
      <c r="V185" s="21" t="s">
        <v>55</v>
      </c>
      <c r="W185" s="21" t="s">
        <v>56</v>
      </c>
      <c r="X185" s="21" t="s">
        <v>57</v>
      </c>
      <c r="Y185" s="25">
        <f t="shared" ca="1" si="5"/>
        <v>0.51568013511294475</v>
      </c>
    </row>
    <row r="186" spans="4:25" ht="13.5" x14ac:dyDescent="0.25">
      <c r="D186" s="10" t="s">
        <v>28</v>
      </c>
      <c r="E186" s="10" t="s">
        <v>3887</v>
      </c>
      <c r="F186" s="10" t="s">
        <v>3888</v>
      </c>
      <c r="G186" s="19" t="s">
        <v>3884</v>
      </c>
      <c r="H186" s="10" t="s">
        <v>3397</v>
      </c>
      <c r="I186" s="10" t="s">
        <v>3398</v>
      </c>
      <c r="J186" s="10" t="s">
        <v>319</v>
      </c>
      <c r="K186" s="10" t="s">
        <v>320</v>
      </c>
      <c r="L186" s="21" t="s">
        <v>33</v>
      </c>
      <c r="M186" s="21" t="s">
        <v>3889</v>
      </c>
      <c r="N186" s="21" t="s">
        <v>3890</v>
      </c>
      <c r="O186" s="22">
        <v>45937</v>
      </c>
      <c r="P186" s="23">
        <v>5633.24</v>
      </c>
      <c r="Q186" s="24">
        <v>5633.24</v>
      </c>
      <c r="R186" s="22">
        <v>45874</v>
      </c>
      <c r="S186" s="22">
        <v>46203</v>
      </c>
      <c r="T186" s="21" t="s">
        <v>801</v>
      </c>
      <c r="U186" s="21" t="s">
        <v>802</v>
      </c>
      <c r="V186" s="21" t="s">
        <v>434</v>
      </c>
      <c r="W186" s="21" t="s">
        <v>435</v>
      </c>
      <c r="X186" s="21" t="s">
        <v>296</v>
      </c>
      <c r="Y186" s="25">
        <f t="shared" ca="1" si="5"/>
        <v>0.7172469723714151</v>
      </c>
    </row>
    <row r="187" spans="4:25" ht="13.5" x14ac:dyDescent="0.25">
      <c r="D187" s="10" t="s">
        <v>28</v>
      </c>
      <c r="E187" s="10" t="s">
        <v>3927</v>
      </c>
      <c r="F187" s="10" t="s">
        <v>3928</v>
      </c>
      <c r="G187" s="19" t="s">
        <v>3884</v>
      </c>
      <c r="H187" s="10" t="s">
        <v>3929</v>
      </c>
      <c r="I187" s="10" t="s">
        <v>3930</v>
      </c>
      <c r="J187" s="10"/>
      <c r="K187" s="10"/>
      <c r="L187" s="10" t="s">
        <v>33</v>
      </c>
      <c r="M187" s="10" t="s">
        <v>3931</v>
      </c>
      <c r="N187" s="10" t="s">
        <v>3932</v>
      </c>
      <c r="O187" s="11">
        <v>45982</v>
      </c>
      <c r="P187" s="12">
        <v>20000</v>
      </c>
      <c r="Q187" s="13">
        <v>0</v>
      </c>
      <c r="R187" s="11">
        <v>45930</v>
      </c>
      <c r="S187" s="11">
        <v>46203</v>
      </c>
      <c r="T187" s="10" t="s">
        <v>801</v>
      </c>
      <c r="U187" s="10" t="s">
        <v>802</v>
      </c>
      <c r="V187" s="10" t="s">
        <v>306</v>
      </c>
      <c r="W187" s="10" t="s">
        <v>307</v>
      </c>
      <c r="X187" s="10" t="s">
        <v>308</v>
      </c>
      <c r="Y187">
        <f t="shared" ca="1" si="5"/>
        <v>0.34647247399748815</v>
      </c>
    </row>
    <row r="188" spans="4:25" ht="13.5" x14ac:dyDescent="0.25">
      <c r="D188" s="10" t="s">
        <v>28</v>
      </c>
      <c r="E188" s="10" t="s">
        <v>1682</v>
      </c>
      <c r="F188" s="10" t="s">
        <v>1683</v>
      </c>
      <c r="G188" s="19" t="s">
        <v>1282</v>
      </c>
      <c r="H188" s="10" t="s">
        <v>1684</v>
      </c>
      <c r="I188" s="10" t="s">
        <v>1685</v>
      </c>
      <c r="J188" s="10"/>
      <c r="K188" s="10" t="s">
        <v>460</v>
      </c>
      <c r="L188" s="10" t="s">
        <v>321</v>
      </c>
      <c r="M188" s="10" t="s">
        <v>1686</v>
      </c>
      <c r="N188" s="10" t="s">
        <v>1687</v>
      </c>
      <c r="O188" s="11">
        <v>45987</v>
      </c>
      <c r="P188" s="12">
        <v>1471200</v>
      </c>
      <c r="Q188" s="13">
        <v>0</v>
      </c>
      <c r="R188" s="11">
        <v>45839</v>
      </c>
      <c r="S188" s="11">
        <v>46568</v>
      </c>
      <c r="T188" s="10" t="s">
        <v>355</v>
      </c>
      <c r="U188" s="10" t="s">
        <v>356</v>
      </c>
      <c r="V188" s="10" t="s">
        <v>306</v>
      </c>
      <c r="W188" s="10" t="s">
        <v>307</v>
      </c>
      <c r="X188" s="10" t="s">
        <v>308</v>
      </c>
      <c r="Y188">
        <f t="shared" ca="1" si="5"/>
        <v>0.16794620055708487</v>
      </c>
    </row>
    <row r="189" spans="4:25" ht="13.5" x14ac:dyDescent="0.25">
      <c r="D189" s="10" t="s">
        <v>28</v>
      </c>
      <c r="E189" s="10" t="s">
        <v>3882</v>
      </c>
      <c r="F189" s="10" t="s">
        <v>3883</v>
      </c>
      <c r="G189" s="19" t="s">
        <v>3884</v>
      </c>
      <c r="H189" s="10" t="s">
        <v>2723</v>
      </c>
      <c r="I189" s="10" t="s">
        <v>2724</v>
      </c>
      <c r="J189" s="10" t="s">
        <v>319</v>
      </c>
      <c r="K189" s="10" t="s">
        <v>460</v>
      </c>
      <c r="L189" s="10" t="s">
        <v>33</v>
      </c>
      <c r="M189" s="10" t="s">
        <v>3885</v>
      </c>
      <c r="N189" s="10" t="s">
        <v>3886</v>
      </c>
      <c r="O189" s="11">
        <v>45938</v>
      </c>
      <c r="P189" s="12">
        <v>12000</v>
      </c>
      <c r="Q189" s="13">
        <v>0</v>
      </c>
      <c r="R189" s="11">
        <v>45962</v>
      </c>
      <c r="S189" s="11">
        <v>46326</v>
      </c>
      <c r="T189" s="10" t="s">
        <v>801</v>
      </c>
      <c r="U189" s="10" t="s">
        <v>802</v>
      </c>
      <c r="V189" s="10" t="s">
        <v>38</v>
      </c>
      <c r="W189" s="10" t="s">
        <v>39</v>
      </c>
      <c r="X189" s="10" t="s">
        <v>234</v>
      </c>
      <c r="Y189">
        <f t="shared" ca="1" si="5"/>
        <v>0.13425912070620949</v>
      </c>
    </row>
    <row r="190" spans="4:25" ht="13.5" x14ac:dyDescent="0.25">
      <c r="D190" s="10" t="s">
        <v>28</v>
      </c>
      <c r="E190" s="10" t="s">
        <v>4959</v>
      </c>
      <c r="F190" s="10" t="s">
        <v>4960</v>
      </c>
      <c r="G190" s="19" t="s">
        <v>3884</v>
      </c>
      <c r="H190" s="10" t="s">
        <v>4961</v>
      </c>
      <c r="I190" s="10" t="s">
        <v>4962</v>
      </c>
      <c r="J190" s="10"/>
      <c r="K190" s="10"/>
      <c r="L190" s="10" t="s">
        <v>409</v>
      </c>
      <c r="M190" s="10" t="s">
        <v>4963</v>
      </c>
      <c r="N190" s="10" t="s">
        <v>4964</v>
      </c>
      <c r="O190" s="11">
        <v>45980</v>
      </c>
      <c r="P190" s="12">
        <v>23492</v>
      </c>
      <c r="Q190" s="13">
        <v>0</v>
      </c>
      <c r="R190" s="11">
        <v>45957</v>
      </c>
      <c r="S190" s="11">
        <v>46024</v>
      </c>
      <c r="T190" s="10" t="s">
        <v>4885</v>
      </c>
      <c r="U190" s="10" t="s">
        <v>4886</v>
      </c>
      <c r="V190" s="10" t="s">
        <v>813</v>
      </c>
      <c r="W190" s="10" t="s">
        <v>814</v>
      </c>
      <c r="X190" s="10" t="s">
        <v>234</v>
      </c>
      <c r="Y190">
        <f t="shared" ca="1" si="5"/>
        <v>0.50128493585846001</v>
      </c>
    </row>
    <row r="191" spans="4:25" ht="13.5" x14ac:dyDescent="0.25">
      <c r="D191" s="10" t="s">
        <v>28</v>
      </c>
      <c r="E191" s="10" t="s">
        <v>1773</v>
      </c>
      <c r="F191" s="10" t="s">
        <v>1774</v>
      </c>
      <c r="G191" s="19" t="s">
        <v>1282</v>
      </c>
      <c r="H191" s="10" t="s">
        <v>1775</v>
      </c>
      <c r="I191" s="10" t="s">
        <v>1776</v>
      </c>
      <c r="J191" s="10"/>
      <c r="K191" s="10"/>
      <c r="L191" s="10" t="s">
        <v>50</v>
      </c>
      <c r="M191" s="10" t="s">
        <v>1777</v>
      </c>
      <c r="N191" s="10" t="s">
        <v>1778</v>
      </c>
      <c r="O191" s="11">
        <v>45960</v>
      </c>
      <c r="P191" s="12">
        <v>10000</v>
      </c>
      <c r="Q191" s="13">
        <v>0</v>
      </c>
      <c r="R191" s="11">
        <v>44378</v>
      </c>
      <c r="S191" s="11">
        <v>44742</v>
      </c>
      <c r="T191" s="10" t="s">
        <v>1270</v>
      </c>
      <c r="U191" s="10" t="s">
        <v>1271</v>
      </c>
      <c r="V191" s="10" t="s">
        <v>55</v>
      </c>
      <c r="W191" s="10" t="s">
        <v>56</v>
      </c>
      <c r="X191" s="10" t="s">
        <v>57</v>
      </c>
      <c r="Y191">
        <f t="shared" ca="1" si="5"/>
        <v>0.21851261589992443</v>
      </c>
    </row>
    <row r="192" spans="4:25" ht="13.5" x14ac:dyDescent="0.25">
      <c r="D192" s="10" t="s">
        <v>28</v>
      </c>
      <c r="E192" s="10" t="s">
        <v>1739</v>
      </c>
      <c r="F192" s="10" t="s">
        <v>1740</v>
      </c>
      <c r="G192" s="19" t="s">
        <v>1282</v>
      </c>
      <c r="H192" s="10" t="s">
        <v>1741</v>
      </c>
      <c r="I192" s="10" t="s">
        <v>1742</v>
      </c>
      <c r="J192" s="10"/>
      <c r="K192" s="10"/>
      <c r="L192" s="21" t="s">
        <v>50</v>
      </c>
      <c r="M192" s="21" t="s">
        <v>1743</v>
      </c>
      <c r="N192" s="21" t="s">
        <v>1744</v>
      </c>
      <c r="O192" s="22">
        <v>45957</v>
      </c>
      <c r="P192" s="23">
        <v>10000</v>
      </c>
      <c r="Q192" s="24">
        <v>0</v>
      </c>
      <c r="R192" s="22">
        <v>44013</v>
      </c>
      <c r="S192" s="22">
        <v>44377</v>
      </c>
      <c r="T192" s="21" t="s">
        <v>1270</v>
      </c>
      <c r="U192" s="21" t="s">
        <v>1271</v>
      </c>
      <c r="V192" s="21" t="s">
        <v>55</v>
      </c>
      <c r="W192" s="21" t="s">
        <v>56</v>
      </c>
      <c r="X192" s="21" t="s">
        <v>57</v>
      </c>
      <c r="Y192" s="25">
        <f t="shared" ca="1" si="5"/>
        <v>0.33880183467627623</v>
      </c>
    </row>
    <row r="193" spans="4:25" ht="13.5" x14ac:dyDescent="0.25">
      <c r="D193" s="10" t="s">
        <v>28</v>
      </c>
      <c r="E193" s="10" t="s">
        <v>4869</v>
      </c>
      <c r="F193" s="10" t="s">
        <v>4870</v>
      </c>
      <c r="G193" s="19" t="s">
        <v>262</v>
      </c>
      <c r="H193" s="10" t="s">
        <v>4871</v>
      </c>
      <c r="I193" s="10" t="s">
        <v>4872</v>
      </c>
      <c r="J193" s="10"/>
      <c r="K193" s="10" t="s">
        <v>193</v>
      </c>
      <c r="L193" s="10" t="s">
        <v>409</v>
      </c>
      <c r="M193" s="10" t="s">
        <v>4873</v>
      </c>
      <c r="N193" s="10" t="s">
        <v>4874</v>
      </c>
      <c r="O193" s="11">
        <v>45992</v>
      </c>
      <c r="P193" s="12">
        <v>46325</v>
      </c>
      <c r="Q193" s="13">
        <v>0</v>
      </c>
      <c r="R193" s="11">
        <v>46013</v>
      </c>
      <c r="S193" s="11">
        <v>46203</v>
      </c>
      <c r="T193" s="10" t="s">
        <v>813</v>
      </c>
      <c r="U193" s="10" t="s">
        <v>4720</v>
      </c>
      <c r="V193" s="10" t="s">
        <v>813</v>
      </c>
      <c r="W193" s="10" t="s">
        <v>814</v>
      </c>
      <c r="X193" s="10" t="s">
        <v>296</v>
      </c>
      <c r="Y193">
        <f t="shared" ca="1" si="5"/>
        <v>0.99513858898486174</v>
      </c>
    </row>
    <row r="194" spans="4:25" ht="13.5" x14ac:dyDescent="0.25">
      <c r="D194" s="10" t="s">
        <v>28</v>
      </c>
      <c r="E194" s="10" t="s">
        <v>1335</v>
      </c>
      <c r="F194" s="10" t="s">
        <v>1336</v>
      </c>
      <c r="G194" s="19" t="s">
        <v>1282</v>
      </c>
      <c r="H194" s="10" t="s">
        <v>1337</v>
      </c>
      <c r="I194" s="10" t="s">
        <v>1338</v>
      </c>
      <c r="J194" s="10"/>
      <c r="K194" s="10"/>
      <c r="L194" s="10" t="s">
        <v>50</v>
      </c>
      <c r="M194" s="10" t="s">
        <v>1339</v>
      </c>
      <c r="N194" s="10" t="s">
        <v>1340</v>
      </c>
      <c r="O194" s="11">
        <v>45931</v>
      </c>
      <c r="P194" s="12">
        <v>18750</v>
      </c>
      <c r="Q194" s="13">
        <v>0</v>
      </c>
      <c r="R194" s="11">
        <v>45474</v>
      </c>
      <c r="S194" s="11">
        <v>46568</v>
      </c>
      <c r="T194" s="10" t="s">
        <v>1270</v>
      </c>
      <c r="U194" s="10" t="s">
        <v>1271</v>
      </c>
      <c r="V194" s="10" t="s">
        <v>55</v>
      </c>
      <c r="W194" s="10" t="s">
        <v>56</v>
      </c>
      <c r="X194" s="10" t="s">
        <v>57</v>
      </c>
      <c r="Y194">
        <f t="shared" ca="1" si="5"/>
        <v>0.66534254168688312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305A-4D14-4C2B-B5BC-46E0BF97B773}">
  <dimension ref="A1:Y118"/>
  <sheetViews>
    <sheetView topLeftCell="L1" workbookViewId="0">
      <selection activeCell="Y3" sqref="Y3"/>
    </sheetView>
  </sheetViews>
  <sheetFormatPr defaultRowHeight="12.75" x14ac:dyDescent="0.2"/>
  <cols>
    <col min="1" max="1" width="15" bestFit="1" customWidth="1"/>
    <col min="2" max="2" width="8.28515625" bestFit="1" customWidth="1"/>
    <col min="3" max="3" width="19.42578125" bestFit="1" customWidth="1"/>
    <col min="4" max="4" width="8" bestFit="1" customWidth="1"/>
    <col min="5" max="5" width="12" bestFit="1" customWidth="1"/>
    <col min="6" max="6" width="18.5703125" bestFit="1" customWidth="1"/>
    <col min="7" max="7" width="12.140625" bestFit="1" customWidth="1"/>
    <col min="8" max="8" width="11.28515625" bestFit="1" customWidth="1"/>
    <col min="9" max="9" width="57" bestFit="1" customWidth="1"/>
    <col min="10" max="10" width="8.28515625" bestFit="1" customWidth="1"/>
    <col min="11" max="11" width="14.140625" bestFit="1" customWidth="1"/>
    <col min="12" max="12" width="17.28515625" bestFit="1" customWidth="1"/>
    <col min="13" max="13" width="11" bestFit="1" customWidth="1"/>
    <col min="14" max="14" width="51.7109375" bestFit="1" customWidth="1"/>
    <col min="15" max="15" width="10.140625" bestFit="1" customWidth="1"/>
    <col min="16" max="16" width="9.85546875" bestFit="1" customWidth="1"/>
    <col min="17" max="17" width="11.28515625" bestFit="1" customWidth="1"/>
    <col min="18" max="19" width="10.140625" bestFit="1" customWidth="1"/>
    <col min="20" max="20" width="8" bestFit="1" customWidth="1"/>
    <col min="21" max="21" width="54" bestFit="1" customWidth="1"/>
    <col min="23" max="23" width="28.5703125" bestFit="1" customWidth="1"/>
    <col min="24" max="24" width="22.140625" bestFit="1" customWidth="1"/>
    <col min="25" max="25" width="12" bestFit="1" customWidth="1"/>
  </cols>
  <sheetData>
    <row r="1" spans="1:25" ht="75" x14ac:dyDescent="0.2">
      <c r="A1" s="1" t="s">
        <v>4</v>
      </c>
      <c r="B1" s="2" t="s">
        <v>5</v>
      </c>
      <c r="C1" s="3" t="s">
        <v>6</v>
      </c>
      <c r="D1" s="4" t="s">
        <v>7</v>
      </c>
      <c r="E1" s="5" t="s">
        <v>8</v>
      </c>
      <c r="F1" s="4" t="s">
        <v>9</v>
      </c>
      <c r="G1" s="4" t="s">
        <v>10</v>
      </c>
      <c r="H1" s="4" t="s">
        <v>11</v>
      </c>
      <c r="I1" s="5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5" t="s">
        <v>17</v>
      </c>
      <c r="O1" s="4" t="s">
        <v>18</v>
      </c>
      <c r="P1" s="6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20" t="s">
        <v>4983</v>
      </c>
    </row>
    <row r="2" spans="1:25" ht="13.5" x14ac:dyDescent="0.25">
      <c r="D2" s="10" t="s">
        <v>28</v>
      </c>
      <c r="E2" s="10" t="s">
        <v>1839</v>
      </c>
      <c r="F2" s="10" t="s">
        <v>1840</v>
      </c>
      <c r="G2" s="19" t="s">
        <v>1282</v>
      </c>
      <c r="H2" s="10" t="s">
        <v>1841</v>
      </c>
      <c r="I2" s="10" t="s">
        <v>1842</v>
      </c>
      <c r="J2" s="10"/>
      <c r="K2" s="10"/>
      <c r="L2" s="27" t="s">
        <v>50</v>
      </c>
      <c r="M2" s="27" t="s">
        <v>1843</v>
      </c>
      <c r="N2" s="27" t="s">
        <v>1844</v>
      </c>
      <c r="O2" s="28">
        <v>45981</v>
      </c>
      <c r="P2" s="29">
        <v>24750</v>
      </c>
      <c r="Q2" s="30">
        <v>0</v>
      </c>
      <c r="R2" s="28">
        <v>44743</v>
      </c>
      <c r="S2" s="28">
        <v>45107</v>
      </c>
      <c r="T2" s="27" t="s">
        <v>759</v>
      </c>
      <c r="U2" s="27" t="s">
        <v>760</v>
      </c>
      <c r="V2" s="27" t="s">
        <v>55</v>
      </c>
      <c r="W2" s="27" t="s">
        <v>56</v>
      </c>
      <c r="X2" s="27" t="s">
        <v>57</v>
      </c>
      <c r="Y2" s="25">
        <f t="shared" ref="Y2:Y33" ca="1" si="0">RAND()</f>
        <v>0.89812246913804272</v>
      </c>
    </row>
    <row r="3" spans="1:25" ht="13.5" x14ac:dyDescent="0.25">
      <c r="D3" s="10" t="s">
        <v>28</v>
      </c>
      <c r="E3" s="10" t="s">
        <v>1365</v>
      </c>
      <c r="F3" s="10" t="s">
        <v>1366</v>
      </c>
      <c r="G3" s="19" t="s">
        <v>1282</v>
      </c>
      <c r="H3" s="10" t="s">
        <v>1367</v>
      </c>
      <c r="I3" s="10" t="s">
        <v>1368</v>
      </c>
      <c r="J3" s="10"/>
      <c r="K3" s="10"/>
      <c r="L3" s="27" t="s">
        <v>33</v>
      </c>
      <c r="M3" s="27" t="s">
        <v>1369</v>
      </c>
      <c r="N3" s="27" t="s">
        <v>1370</v>
      </c>
      <c r="O3" s="28">
        <v>45938</v>
      </c>
      <c r="P3" s="29">
        <v>50000</v>
      </c>
      <c r="Q3" s="30">
        <v>0</v>
      </c>
      <c r="R3" s="28">
        <v>44743</v>
      </c>
      <c r="S3" s="28">
        <v>45107</v>
      </c>
      <c r="T3" s="27" t="s">
        <v>759</v>
      </c>
      <c r="U3" s="27" t="s">
        <v>760</v>
      </c>
      <c r="V3" s="27" t="s">
        <v>55</v>
      </c>
      <c r="W3" s="27" t="s">
        <v>56</v>
      </c>
      <c r="X3" s="27" t="s">
        <v>57</v>
      </c>
      <c r="Y3" s="25">
        <f t="shared" ca="1" si="0"/>
        <v>0.15137733207242299</v>
      </c>
    </row>
    <row r="4" spans="1:25" ht="13.5" x14ac:dyDescent="0.25">
      <c r="D4" s="10" t="s">
        <v>28</v>
      </c>
      <c r="E4" s="10" t="s">
        <v>1387</v>
      </c>
      <c r="F4" s="10" t="s">
        <v>1388</v>
      </c>
      <c r="G4" s="19" t="s">
        <v>1282</v>
      </c>
      <c r="H4" s="10" t="s">
        <v>1389</v>
      </c>
      <c r="I4" s="10" t="s">
        <v>1390</v>
      </c>
      <c r="J4" s="10"/>
      <c r="K4" s="10"/>
      <c r="L4" s="27" t="s">
        <v>50</v>
      </c>
      <c r="M4" s="27" t="s">
        <v>1391</v>
      </c>
      <c r="N4" s="27" t="s">
        <v>1392</v>
      </c>
      <c r="O4" s="28">
        <v>45994</v>
      </c>
      <c r="P4" s="29">
        <v>25000</v>
      </c>
      <c r="Q4" s="30">
        <v>0</v>
      </c>
      <c r="R4" s="28">
        <v>44743</v>
      </c>
      <c r="S4" s="28">
        <v>45107</v>
      </c>
      <c r="T4" s="27" t="s">
        <v>759</v>
      </c>
      <c r="U4" s="27" t="s">
        <v>760</v>
      </c>
      <c r="V4" s="27" t="s">
        <v>55</v>
      </c>
      <c r="W4" s="27" t="s">
        <v>56</v>
      </c>
      <c r="X4" s="27" t="s">
        <v>57</v>
      </c>
      <c r="Y4" s="25">
        <f t="shared" ca="1" si="0"/>
        <v>0.76172981189097522</v>
      </c>
    </row>
    <row r="5" spans="1:25" ht="13.5" x14ac:dyDescent="0.25">
      <c r="D5" s="10" t="s">
        <v>28</v>
      </c>
      <c r="E5" s="10" t="s">
        <v>1717</v>
      </c>
      <c r="F5" s="10" t="s">
        <v>1718</v>
      </c>
      <c r="G5" s="19" t="s">
        <v>1282</v>
      </c>
      <c r="H5" s="10" t="s">
        <v>1719</v>
      </c>
      <c r="I5" s="10" t="s">
        <v>1720</v>
      </c>
      <c r="J5" s="10"/>
      <c r="K5" s="10"/>
      <c r="L5" s="27" t="s">
        <v>50</v>
      </c>
      <c r="M5" s="27" t="s">
        <v>1721</v>
      </c>
      <c r="N5" s="27" t="s">
        <v>1574</v>
      </c>
      <c r="O5" s="28">
        <v>45958</v>
      </c>
      <c r="P5" s="29">
        <v>379875</v>
      </c>
      <c r="Q5" s="30">
        <v>139287.63</v>
      </c>
      <c r="R5" s="28">
        <v>45870</v>
      </c>
      <c r="S5" s="28">
        <v>46234</v>
      </c>
      <c r="T5" s="27" t="s">
        <v>304</v>
      </c>
      <c r="U5" s="27" t="s">
        <v>305</v>
      </c>
      <c r="V5" s="27" t="s">
        <v>55</v>
      </c>
      <c r="W5" s="27" t="s">
        <v>56</v>
      </c>
      <c r="X5" s="27" t="s">
        <v>57</v>
      </c>
      <c r="Y5" s="25">
        <f t="shared" ca="1" si="0"/>
        <v>0.38386851137984801</v>
      </c>
    </row>
    <row r="6" spans="1:25" ht="13.5" x14ac:dyDescent="0.25">
      <c r="D6" s="10" t="s">
        <v>28</v>
      </c>
      <c r="E6" s="10" t="s">
        <v>4632</v>
      </c>
      <c r="F6" s="10" t="s">
        <v>4633</v>
      </c>
      <c r="G6" s="19" t="s">
        <v>1282</v>
      </c>
      <c r="H6" s="10" t="s">
        <v>1896</v>
      </c>
      <c r="I6" s="10" t="s">
        <v>1897</v>
      </c>
      <c r="J6" s="10"/>
      <c r="K6" s="10"/>
      <c r="L6" s="27" t="s">
        <v>50</v>
      </c>
      <c r="M6" s="27" t="s">
        <v>4634</v>
      </c>
      <c r="N6" s="27" t="s">
        <v>4635</v>
      </c>
      <c r="O6" s="28">
        <v>45938</v>
      </c>
      <c r="P6" s="29">
        <v>401950</v>
      </c>
      <c r="Q6" s="30">
        <v>53569</v>
      </c>
      <c r="R6" s="28">
        <v>45839</v>
      </c>
      <c r="S6" s="28">
        <v>46934</v>
      </c>
      <c r="T6" s="27" t="s">
        <v>306</v>
      </c>
      <c r="U6" s="27" t="s">
        <v>4514</v>
      </c>
      <c r="V6" s="27" t="s">
        <v>55</v>
      </c>
      <c r="W6" s="27" t="s">
        <v>56</v>
      </c>
      <c r="X6" s="27" t="s">
        <v>57</v>
      </c>
      <c r="Y6" s="25">
        <f t="shared" ca="1" si="0"/>
        <v>0.37064039928519232</v>
      </c>
    </row>
    <row r="7" spans="1:25" ht="13.5" x14ac:dyDescent="0.25">
      <c r="D7" s="10" t="s">
        <v>28</v>
      </c>
      <c r="E7" s="10" t="s">
        <v>2078</v>
      </c>
      <c r="F7" s="10" t="s">
        <v>2079</v>
      </c>
      <c r="G7" s="19" t="s">
        <v>1282</v>
      </c>
      <c r="H7" s="10" t="s">
        <v>2080</v>
      </c>
      <c r="I7" s="10" t="s">
        <v>2081</v>
      </c>
      <c r="J7" s="10"/>
      <c r="K7" s="10"/>
      <c r="L7" s="27" t="s">
        <v>50</v>
      </c>
      <c r="M7" s="27" t="s">
        <v>2082</v>
      </c>
      <c r="N7" s="27" t="s">
        <v>2083</v>
      </c>
      <c r="O7" s="28">
        <v>46015</v>
      </c>
      <c r="P7" s="29">
        <v>37500</v>
      </c>
      <c r="Q7" s="30">
        <v>0</v>
      </c>
      <c r="R7" s="28">
        <v>45108</v>
      </c>
      <c r="S7" s="28">
        <v>46203</v>
      </c>
      <c r="T7" s="27" t="s">
        <v>759</v>
      </c>
      <c r="U7" s="27" t="s">
        <v>760</v>
      </c>
      <c r="V7" s="27" t="s">
        <v>55</v>
      </c>
      <c r="W7" s="27" t="s">
        <v>56</v>
      </c>
      <c r="X7" s="27" t="s">
        <v>57</v>
      </c>
      <c r="Y7" s="25">
        <f t="shared" ca="1" si="0"/>
        <v>0.56117084636735182</v>
      </c>
    </row>
    <row r="8" spans="1:25" ht="13.5" x14ac:dyDescent="0.25">
      <c r="D8" s="10" t="s">
        <v>28</v>
      </c>
      <c r="E8" s="10" t="s">
        <v>4947</v>
      </c>
      <c r="F8" s="10" t="s">
        <v>4948</v>
      </c>
      <c r="G8" s="19" t="s">
        <v>3884</v>
      </c>
      <c r="H8" s="10" t="s">
        <v>4949</v>
      </c>
      <c r="I8" s="10" t="s">
        <v>4950</v>
      </c>
      <c r="J8" s="10"/>
      <c r="K8" s="10"/>
      <c r="L8" s="27" t="s">
        <v>33</v>
      </c>
      <c r="M8" s="27" t="s">
        <v>4951</v>
      </c>
      <c r="N8" s="27" t="s">
        <v>4952</v>
      </c>
      <c r="O8" s="28">
        <v>45951</v>
      </c>
      <c r="P8" s="29">
        <v>39782</v>
      </c>
      <c r="Q8" s="30">
        <v>39782</v>
      </c>
      <c r="R8" s="28">
        <v>45919</v>
      </c>
      <c r="S8" s="28">
        <v>46283</v>
      </c>
      <c r="T8" s="27" t="s">
        <v>813</v>
      </c>
      <c r="U8" s="27" t="s">
        <v>4720</v>
      </c>
      <c r="V8" s="27" t="s">
        <v>813</v>
      </c>
      <c r="W8" s="27" t="s">
        <v>814</v>
      </c>
      <c r="X8" s="27" t="s">
        <v>308</v>
      </c>
      <c r="Y8" s="25">
        <f t="shared" ca="1" si="0"/>
        <v>0.91697925690399862</v>
      </c>
    </row>
    <row r="9" spans="1:25" ht="13.5" x14ac:dyDescent="0.25">
      <c r="D9" s="10" t="s">
        <v>28</v>
      </c>
      <c r="E9" s="10" t="s">
        <v>2090</v>
      </c>
      <c r="F9" s="10" t="s">
        <v>2091</v>
      </c>
      <c r="G9" s="19" t="s">
        <v>1282</v>
      </c>
      <c r="H9" s="10" t="s">
        <v>2064</v>
      </c>
      <c r="I9" s="10" t="s">
        <v>2065</v>
      </c>
      <c r="J9" s="10"/>
      <c r="K9" s="10"/>
      <c r="L9" s="27" t="s">
        <v>33</v>
      </c>
      <c r="M9" s="27" t="s">
        <v>2092</v>
      </c>
      <c r="N9" s="27" t="s">
        <v>2093</v>
      </c>
      <c r="O9" s="28">
        <v>46022</v>
      </c>
      <c r="P9" s="29">
        <v>213750</v>
      </c>
      <c r="Q9" s="30">
        <v>15000</v>
      </c>
      <c r="R9" s="28">
        <v>45108</v>
      </c>
      <c r="S9" s="28">
        <v>46203</v>
      </c>
      <c r="T9" s="27" t="s">
        <v>759</v>
      </c>
      <c r="U9" s="27" t="s">
        <v>760</v>
      </c>
      <c r="V9" s="27" t="s">
        <v>55</v>
      </c>
      <c r="W9" s="27" t="s">
        <v>56</v>
      </c>
      <c r="X9" s="27" t="s">
        <v>57</v>
      </c>
      <c r="Y9" s="25">
        <f t="shared" ca="1" si="0"/>
        <v>0.39458581002779125</v>
      </c>
    </row>
    <row r="10" spans="1:25" ht="13.5" x14ac:dyDescent="0.25">
      <c r="D10" s="10" t="s">
        <v>28</v>
      </c>
      <c r="E10" s="10" t="s">
        <v>1347</v>
      </c>
      <c r="F10" s="10" t="s">
        <v>1348</v>
      </c>
      <c r="G10" s="19" t="s">
        <v>1282</v>
      </c>
      <c r="H10" s="10" t="s">
        <v>1349</v>
      </c>
      <c r="I10" s="10" t="s">
        <v>1350</v>
      </c>
      <c r="J10" s="10"/>
      <c r="K10" s="10"/>
      <c r="L10" s="27" t="s">
        <v>50</v>
      </c>
      <c r="M10" s="27" t="s">
        <v>1351</v>
      </c>
      <c r="N10" s="27" t="s">
        <v>1352</v>
      </c>
      <c r="O10" s="28">
        <v>45932</v>
      </c>
      <c r="P10" s="29">
        <v>1148621</v>
      </c>
      <c r="Q10" s="30">
        <v>1148620.98</v>
      </c>
      <c r="R10" s="28">
        <v>44743</v>
      </c>
      <c r="S10" s="28">
        <v>45107</v>
      </c>
      <c r="T10" s="27" t="s">
        <v>759</v>
      </c>
      <c r="U10" s="27" t="s">
        <v>760</v>
      </c>
      <c r="V10" s="27" t="s">
        <v>55</v>
      </c>
      <c r="W10" s="27" t="s">
        <v>56</v>
      </c>
      <c r="X10" s="27" t="s">
        <v>57</v>
      </c>
      <c r="Y10" s="25">
        <f t="shared" ca="1" si="0"/>
        <v>0.8905674982612255</v>
      </c>
    </row>
    <row r="11" spans="1:25" ht="13.5" x14ac:dyDescent="0.25">
      <c r="D11" s="10" t="s">
        <v>28</v>
      </c>
      <c r="E11" s="10" t="s">
        <v>1317</v>
      </c>
      <c r="F11" s="10" t="s">
        <v>1318</v>
      </c>
      <c r="G11" s="19" t="s">
        <v>1282</v>
      </c>
      <c r="H11" s="10" t="s">
        <v>1319</v>
      </c>
      <c r="I11" s="10" t="s">
        <v>1320</v>
      </c>
      <c r="J11" s="10"/>
      <c r="K11" s="10"/>
      <c r="L11" s="27" t="s">
        <v>50</v>
      </c>
      <c r="M11" s="27" t="s">
        <v>1321</v>
      </c>
      <c r="N11" s="27" t="s">
        <v>1322</v>
      </c>
      <c r="O11" s="28">
        <v>45980</v>
      </c>
      <c r="P11" s="29">
        <v>168750</v>
      </c>
      <c r="Q11" s="30">
        <v>12507</v>
      </c>
      <c r="R11" s="28">
        <v>45474</v>
      </c>
      <c r="S11" s="28">
        <v>46568</v>
      </c>
      <c r="T11" s="27" t="s">
        <v>759</v>
      </c>
      <c r="U11" s="27" t="s">
        <v>760</v>
      </c>
      <c r="V11" s="27" t="s">
        <v>55</v>
      </c>
      <c r="W11" s="27" t="s">
        <v>56</v>
      </c>
      <c r="X11" s="27" t="s">
        <v>57</v>
      </c>
      <c r="Y11" s="25">
        <f t="shared" ca="1" si="0"/>
        <v>0.34398251645557254</v>
      </c>
    </row>
    <row r="12" spans="1:25" ht="13.5" x14ac:dyDescent="0.25">
      <c r="D12" s="10" t="s">
        <v>28</v>
      </c>
      <c r="E12" s="10" t="s">
        <v>1323</v>
      </c>
      <c r="F12" s="10" t="s">
        <v>1324</v>
      </c>
      <c r="G12" s="19" t="s">
        <v>1282</v>
      </c>
      <c r="H12" s="10" t="s">
        <v>1325</v>
      </c>
      <c r="I12" s="10" t="s">
        <v>1326</v>
      </c>
      <c r="J12" s="10"/>
      <c r="K12" s="10"/>
      <c r="L12" s="27" t="s">
        <v>50</v>
      </c>
      <c r="M12" s="27" t="s">
        <v>1327</v>
      </c>
      <c r="N12" s="27" t="s">
        <v>1328</v>
      </c>
      <c r="O12" s="28">
        <v>45986</v>
      </c>
      <c r="P12" s="29">
        <v>37500</v>
      </c>
      <c r="Q12" s="30">
        <v>0</v>
      </c>
      <c r="R12" s="28">
        <v>45108</v>
      </c>
      <c r="S12" s="28">
        <v>46203</v>
      </c>
      <c r="T12" s="27" t="s">
        <v>759</v>
      </c>
      <c r="U12" s="27" t="s">
        <v>760</v>
      </c>
      <c r="V12" s="27" t="s">
        <v>55</v>
      </c>
      <c r="W12" s="27" t="s">
        <v>56</v>
      </c>
      <c r="X12" s="27" t="s">
        <v>57</v>
      </c>
      <c r="Y12" s="25">
        <f t="shared" ca="1" si="0"/>
        <v>0.89350977517696362</v>
      </c>
    </row>
    <row r="13" spans="1:25" ht="13.5" x14ac:dyDescent="0.25">
      <c r="D13" s="10" t="s">
        <v>28</v>
      </c>
      <c r="E13" s="10" t="s">
        <v>1563</v>
      </c>
      <c r="F13" s="10" t="s">
        <v>1564</v>
      </c>
      <c r="G13" s="19" t="s">
        <v>1282</v>
      </c>
      <c r="H13" s="10" t="s">
        <v>1565</v>
      </c>
      <c r="I13" s="10" t="s">
        <v>1566</v>
      </c>
      <c r="J13" s="10"/>
      <c r="K13" s="10"/>
      <c r="L13" s="27" t="s">
        <v>50</v>
      </c>
      <c r="M13" s="27" t="s">
        <v>1567</v>
      </c>
      <c r="N13" s="27" t="s">
        <v>1568</v>
      </c>
      <c r="O13" s="28">
        <v>46014</v>
      </c>
      <c r="P13" s="29">
        <v>187500</v>
      </c>
      <c r="Q13" s="30">
        <v>15000</v>
      </c>
      <c r="R13" s="28">
        <v>45108</v>
      </c>
      <c r="S13" s="28">
        <v>46203</v>
      </c>
      <c r="T13" s="27" t="s">
        <v>759</v>
      </c>
      <c r="U13" s="27" t="s">
        <v>760</v>
      </c>
      <c r="V13" s="27" t="s">
        <v>55</v>
      </c>
      <c r="W13" s="27" t="s">
        <v>56</v>
      </c>
      <c r="X13" s="27" t="s">
        <v>57</v>
      </c>
      <c r="Y13" s="25">
        <f t="shared" ca="1" si="0"/>
        <v>0.29661683211229761</v>
      </c>
    </row>
    <row r="14" spans="1:25" ht="13.5" x14ac:dyDescent="0.25">
      <c r="D14" s="10" t="s">
        <v>28</v>
      </c>
      <c r="E14" s="10" t="s">
        <v>4953</v>
      </c>
      <c r="F14" s="10" t="s">
        <v>4954</v>
      </c>
      <c r="G14" s="19" t="s">
        <v>3884</v>
      </c>
      <c r="H14" s="10" t="s">
        <v>4955</v>
      </c>
      <c r="I14" s="10" t="s">
        <v>4956</v>
      </c>
      <c r="J14" s="10"/>
      <c r="K14" s="10"/>
      <c r="L14" s="27" t="s">
        <v>33</v>
      </c>
      <c r="M14" s="27" t="s">
        <v>4957</v>
      </c>
      <c r="N14" s="27" t="s">
        <v>4958</v>
      </c>
      <c r="O14" s="28">
        <v>45978</v>
      </c>
      <c r="P14" s="29">
        <v>8500</v>
      </c>
      <c r="Q14" s="30">
        <v>8500</v>
      </c>
      <c r="R14" s="28">
        <v>45931</v>
      </c>
      <c r="S14" s="28">
        <v>46203</v>
      </c>
      <c r="T14" s="27" t="s">
        <v>4885</v>
      </c>
      <c r="U14" s="27" t="s">
        <v>4886</v>
      </c>
      <c r="V14" s="27" t="s">
        <v>38</v>
      </c>
      <c r="W14" s="27" t="s">
        <v>39</v>
      </c>
      <c r="X14" s="27" t="s">
        <v>234</v>
      </c>
      <c r="Y14" s="25">
        <f t="shared" ca="1" si="0"/>
        <v>7.5205760545294265E-2</v>
      </c>
    </row>
    <row r="15" spans="1:25" ht="13.5" x14ac:dyDescent="0.25">
      <c r="D15" s="10" t="s">
        <v>28</v>
      </c>
      <c r="E15" s="10" t="s">
        <v>1909</v>
      </c>
      <c r="F15" s="10" t="s">
        <v>1910</v>
      </c>
      <c r="G15" s="19" t="s">
        <v>1282</v>
      </c>
      <c r="H15" s="10" t="s">
        <v>1911</v>
      </c>
      <c r="I15" s="10" t="s">
        <v>1912</v>
      </c>
      <c r="J15" s="10"/>
      <c r="K15" s="10"/>
      <c r="L15" s="27" t="s">
        <v>33</v>
      </c>
      <c r="M15" s="27" t="s">
        <v>1913</v>
      </c>
      <c r="N15" s="27" t="s">
        <v>1914</v>
      </c>
      <c r="O15" s="28">
        <v>45989</v>
      </c>
      <c r="P15" s="29">
        <v>616697</v>
      </c>
      <c r="Q15" s="30">
        <v>0</v>
      </c>
      <c r="R15" s="28">
        <v>44743</v>
      </c>
      <c r="S15" s="28">
        <v>45107</v>
      </c>
      <c r="T15" s="27" t="s">
        <v>759</v>
      </c>
      <c r="U15" s="27" t="s">
        <v>760</v>
      </c>
      <c r="V15" s="27" t="s">
        <v>55</v>
      </c>
      <c r="W15" s="27" t="s">
        <v>56</v>
      </c>
      <c r="X15" s="27" t="s">
        <v>57</v>
      </c>
      <c r="Y15" s="25">
        <f t="shared" ca="1" si="0"/>
        <v>0.8464481384779613</v>
      </c>
    </row>
    <row r="16" spans="1:25" ht="13.5" x14ac:dyDescent="0.25">
      <c r="D16" s="10" t="s">
        <v>28</v>
      </c>
      <c r="E16" s="10" t="s">
        <v>3915</v>
      </c>
      <c r="F16" s="10" t="s">
        <v>3916</v>
      </c>
      <c r="G16" s="19" t="s">
        <v>3884</v>
      </c>
      <c r="H16" s="10" t="s">
        <v>3019</v>
      </c>
      <c r="I16" s="10" t="s">
        <v>3020</v>
      </c>
      <c r="J16" s="10" t="s">
        <v>319</v>
      </c>
      <c r="K16" s="10" t="s">
        <v>320</v>
      </c>
      <c r="L16" s="27" t="s">
        <v>33</v>
      </c>
      <c r="M16" s="27" t="s">
        <v>3917</v>
      </c>
      <c r="N16" s="27" t="s">
        <v>3918</v>
      </c>
      <c r="O16" s="28">
        <v>45960</v>
      </c>
      <c r="P16" s="29">
        <v>10560</v>
      </c>
      <c r="Q16" s="30">
        <v>10560</v>
      </c>
      <c r="R16" s="28">
        <v>45938</v>
      </c>
      <c r="S16" s="28">
        <v>46203</v>
      </c>
      <c r="T16" s="27" t="s">
        <v>801</v>
      </c>
      <c r="U16" s="27" t="s">
        <v>802</v>
      </c>
      <c r="V16" s="27" t="s">
        <v>434</v>
      </c>
      <c r="W16" s="27" t="s">
        <v>435</v>
      </c>
      <c r="X16" s="27" t="s">
        <v>296</v>
      </c>
      <c r="Y16" s="25">
        <f t="shared" ca="1" si="0"/>
        <v>0.13886463271866856</v>
      </c>
    </row>
    <row r="17" spans="4:25" ht="13.5" x14ac:dyDescent="0.25">
      <c r="D17" s="10" t="s">
        <v>28</v>
      </c>
      <c r="E17" s="10" t="s">
        <v>1399</v>
      </c>
      <c r="F17" s="10" t="s">
        <v>1400</v>
      </c>
      <c r="G17" s="19" t="s">
        <v>1282</v>
      </c>
      <c r="H17" s="10" t="s">
        <v>1401</v>
      </c>
      <c r="I17" s="10" t="s">
        <v>1402</v>
      </c>
      <c r="J17" s="10"/>
      <c r="K17" s="10"/>
      <c r="L17" s="27" t="s">
        <v>50</v>
      </c>
      <c r="M17" s="27" t="s">
        <v>1403</v>
      </c>
      <c r="N17" s="27" t="s">
        <v>1404</v>
      </c>
      <c r="O17" s="28">
        <v>45938</v>
      </c>
      <c r="P17" s="29">
        <v>769076.25</v>
      </c>
      <c r="Q17" s="30">
        <v>327145</v>
      </c>
      <c r="R17" s="28">
        <v>45108</v>
      </c>
      <c r="S17" s="28">
        <v>46203</v>
      </c>
      <c r="T17" s="27" t="s">
        <v>759</v>
      </c>
      <c r="U17" s="27" t="s">
        <v>760</v>
      </c>
      <c r="V17" s="27" t="s">
        <v>55</v>
      </c>
      <c r="W17" s="27" t="s">
        <v>56</v>
      </c>
      <c r="X17" s="27" t="s">
        <v>57</v>
      </c>
      <c r="Y17" s="25">
        <f t="shared" ca="1" si="0"/>
        <v>0.82832326520532173</v>
      </c>
    </row>
    <row r="18" spans="4:25" ht="13.5" x14ac:dyDescent="0.25">
      <c r="D18" s="10" t="s">
        <v>28</v>
      </c>
      <c r="E18" s="10" t="s">
        <v>1815</v>
      </c>
      <c r="F18" s="10" t="s">
        <v>1816</v>
      </c>
      <c r="G18" s="19" t="s">
        <v>1282</v>
      </c>
      <c r="H18" s="10" t="s">
        <v>1817</v>
      </c>
      <c r="I18" s="10" t="s">
        <v>1818</v>
      </c>
      <c r="J18" s="10"/>
      <c r="K18" s="10"/>
      <c r="L18" s="27" t="s">
        <v>50</v>
      </c>
      <c r="M18" s="27" t="s">
        <v>1819</v>
      </c>
      <c r="N18" s="27" t="s">
        <v>1820</v>
      </c>
      <c r="O18" s="28">
        <v>45959</v>
      </c>
      <c r="P18" s="29">
        <v>4800</v>
      </c>
      <c r="Q18" s="30">
        <v>0</v>
      </c>
      <c r="R18" s="28">
        <v>44378</v>
      </c>
      <c r="S18" s="28">
        <v>44742</v>
      </c>
      <c r="T18" s="27" t="s">
        <v>1270</v>
      </c>
      <c r="U18" s="27" t="s">
        <v>1271</v>
      </c>
      <c r="V18" s="27" t="s">
        <v>55</v>
      </c>
      <c r="W18" s="27" t="s">
        <v>56</v>
      </c>
      <c r="X18" s="27" t="s">
        <v>57</v>
      </c>
      <c r="Y18" s="25">
        <f t="shared" ca="1" si="0"/>
        <v>1.8023982969594954E-3</v>
      </c>
    </row>
    <row r="19" spans="4:25" ht="13.5" x14ac:dyDescent="0.25">
      <c r="D19" s="10" t="s">
        <v>28</v>
      </c>
      <c r="E19" s="10" t="s">
        <v>2062</v>
      </c>
      <c r="F19" s="10" t="s">
        <v>2063</v>
      </c>
      <c r="G19" s="19" t="s">
        <v>1282</v>
      </c>
      <c r="H19" s="10" t="s">
        <v>2064</v>
      </c>
      <c r="I19" s="10" t="s">
        <v>2065</v>
      </c>
      <c r="J19" s="10"/>
      <c r="K19" s="10"/>
      <c r="L19" s="27" t="s">
        <v>33</v>
      </c>
      <c r="M19" s="27" t="s">
        <v>2066</v>
      </c>
      <c r="N19" s="27" t="s">
        <v>2067</v>
      </c>
      <c r="O19" s="28">
        <v>46015</v>
      </c>
      <c r="P19" s="29">
        <v>50000</v>
      </c>
      <c r="Q19" s="30">
        <v>0</v>
      </c>
      <c r="R19" s="28">
        <v>44743</v>
      </c>
      <c r="S19" s="28">
        <v>45107</v>
      </c>
      <c r="T19" s="27" t="s">
        <v>759</v>
      </c>
      <c r="U19" s="27" t="s">
        <v>760</v>
      </c>
      <c r="V19" s="27" t="s">
        <v>55</v>
      </c>
      <c r="W19" s="27" t="s">
        <v>56</v>
      </c>
      <c r="X19" s="27" t="s">
        <v>57</v>
      </c>
      <c r="Y19" s="25">
        <f t="shared" ca="1" si="0"/>
        <v>0.59375985579617518</v>
      </c>
    </row>
    <row r="20" spans="4:25" ht="13.5" x14ac:dyDescent="0.25">
      <c r="D20" s="10" t="s">
        <v>28</v>
      </c>
      <c r="E20" s="10" t="s">
        <v>1954</v>
      </c>
      <c r="F20" s="10" t="s">
        <v>1955</v>
      </c>
      <c r="G20" s="19" t="s">
        <v>1282</v>
      </c>
      <c r="H20" s="10" t="s">
        <v>1956</v>
      </c>
      <c r="I20" s="10" t="s">
        <v>1957</v>
      </c>
      <c r="J20" s="10"/>
      <c r="K20" s="10"/>
      <c r="L20" s="27" t="s">
        <v>50</v>
      </c>
      <c r="M20" s="27" t="s">
        <v>1958</v>
      </c>
      <c r="N20" s="27" t="s">
        <v>1959</v>
      </c>
      <c r="O20" s="28">
        <v>45973</v>
      </c>
      <c r="P20" s="29">
        <v>18750</v>
      </c>
      <c r="Q20" s="30">
        <v>0</v>
      </c>
      <c r="R20" s="28">
        <v>45108</v>
      </c>
      <c r="S20" s="28">
        <v>46203</v>
      </c>
      <c r="T20" s="27" t="s">
        <v>1270</v>
      </c>
      <c r="U20" s="27" t="s">
        <v>1271</v>
      </c>
      <c r="V20" s="27" t="s">
        <v>55</v>
      </c>
      <c r="W20" s="27" t="s">
        <v>56</v>
      </c>
      <c r="X20" s="27" t="s">
        <v>57</v>
      </c>
      <c r="Y20" s="25">
        <f t="shared" ca="1" si="0"/>
        <v>0.84661495517271323</v>
      </c>
    </row>
    <row r="21" spans="4:25" ht="13.5" x14ac:dyDescent="0.25">
      <c r="D21" s="10" t="s">
        <v>28</v>
      </c>
      <c r="E21" s="10" t="s">
        <v>2026</v>
      </c>
      <c r="F21" s="10" t="s">
        <v>2027</v>
      </c>
      <c r="G21" s="19" t="s">
        <v>1282</v>
      </c>
      <c r="H21" s="10" t="s">
        <v>2028</v>
      </c>
      <c r="I21" s="10" t="s">
        <v>2029</v>
      </c>
      <c r="J21" s="10"/>
      <c r="K21" s="10"/>
      <c r="L21" s="27" t="s">
        <v>50</v>
      </c>
      <c r="M21" s="27" t="s">
        <v>2030</v>
      </c>
      <c r="N21" s="27" t="s">
        <v>2031</v>
      </c>
      <c r="O21" s="28">
        <v>45987</v>
      </c>
      <c r="P21" s="29">
        <v>5000</v>
      </c>
      <c r="Q21" s="30">
        <v>0</v>
      </c>
      <c r="R21" s="28">
        <v>44743</v>
      </c>
      <c r="S21" s="28">
        <v>45107</v>
      </c>
      <c r="T21" s="27" t="s">
        <v>1270</v>
      </c>
      <c r="U21" s="27" t="s">
        <v>1271</v>
      </c>
      <c r="V21" s="27" t="s">
        <v>55</v>
      </c>
      <c r="W21" s="27" t="s">
        <v>56</v>
      </c>
      <c r="X21" s="27" t="s">
        <v>57</v>
      </c>
      <c r="Y21" s="25">
        <f t="shared" ca="1" si="0"/>
        <v>0.50282045615124249</v>
      </c>
    </row>
    <row r="22" spans="4:25" ht="13.5" x14ac:dyDescent="0.25">
      <c r="D22" s="10" t="s">
        <v>28</v>
      </c>
      <c r="E22" s="10" t="s">
        <v>1845</v>
      </c>
      <c r="F22" s="10" t="s">
        <v>1846</v>
      </c>
      <c r="G22" s="19" t="s">
        <v>1282</v>
      </c>
      <c r="H22" s="10" t="s">
        <v>1847</v>
      </c>
      <c r="I22" s="10" t="s">
        <v>1848</v>
      </c>
      <c r="J22" s="10"/>
      <c r="K22" s="10"/>
      <c r="L22" s="27" t="s">
        <v>50</v>
      </c>
      <c r="M22" s="27" t="s">
        <v>1849</v>
      </c>
      <c r="N22" s="27" t="s">
        <v>1850</v>
      </c>
      <c r="O22" s="28">
        <v>46008</v>
      </c>
      <c r="P22" s="29">
        <v>775312.5</v>
      </c>
      <c r="Q22" s="30">
        <v>435588.99</v>
      </c>
      <c r="R22" s="28">
        <v>45108</v>
      </c>
      <c r="S22" s="28">
        <v>46203</v>
      </c>
      <c r="T22" s="27" t="s">
        <v>759</v>
      </c>
      <c r="U22" s="27" t="s">
        <v>760</v>
      </c>
      <c r="V22" s="27" t="s">
        <v>55</v>
      </c>
      <c r="W22" s="27" t="s">
        <v>56</v>
      </c>
      <c r="X22" s="27" t="s">
        <v>57</v>
      </c>
      <c r="Y22" s="25">
        <f t="shared" ca="1" si="0"/>
        <v>0.58601941971411942</v>
      </c>
    </row>
    <row r="23" spans="4:25" ht="13.5" x14ac:dyDescent="0.25">
      <c r="D23" s="10" t="s">
        <v>28</v>
      </c>
      <c r="E23" s="10" t="s">
        <v>1359</v>
      </c>
      <c r="F23" s="10" t="s">
        <v>1360</v>
      </c>
      <c r="G23" s="19" t="s">
        <v>1282</v>
      </c>
      <c r="H23" s="10" t="s">
        <v>1361</v>
      </c>
      <c r="I23" s="10" t="s">
        <v>1362</v>
      </c>
      <c r="J23" s="10"/>
      <c r="K23" s="10"/>
      <c r="L23" s="27" t="s">
        <v>50</v>
      </c>
      <c r="M23" s="27" t="s">
        <v>1363</v>
      </c>
      <c r="N23" s="27" t="s">
        <v>1364</v>
      </c>
      <c r="O23" s="28">
        <v>45953</v>
      </c>
      <c r="P23" s="29">
        <v>598125</v>
      </c>
      <c r="Q23" s="30">
        <v>45600</v>
      </c>
      <c r="R23" s="28">
        <v>45108</v>
      </c>
      <c r="S23" s="28">
        <v>46203</v>
      </c>
      <c r="T23" s="27" t="s">
        <v>759</v>
      </c>
      <c r="U23" s="27" t="s">
        <v>760</v>
      </c>
      <c r="V23" s="27" t="s">
        <v>55</v>
      </c>
      <c r="W23" s="27" t="s">
        <v>56</v>
      </c>
      <c r="X23" s="27" t="s">
        <v>57</v>
      </c>
      <c r="Y23" s="25">
        <f t="shared" ca="1" si="0"/>
        <v>0.93379006891927818</v>
      </c>
    </row>
    <row r="24" spans="4:25" ht="13.5" x14ac:dyDescent="0.25">
      <c r="D24" s="10" t="s">
        <v>28</v>
      </c>
      <c r="E24" s="10" t="s">
        <v>1921</v>
      </c>
      <c r="F24" s="10" t="s">
        <v>1922</v>
      </c>
      <c r="G24" s="19" t="s">
        <v>1282</v>
      </c>
      <c r="H24" s="10" t="s">
        <v>1923</v>
      </c>
      <c r="I24" s="10" t="s">
        <v>1924</v>
      </c>
      <c r="J24" s="10"/>
      <c r="K24" s="10"/>
      <c r="L24" s="27" t="s">
        <v>50</v>
      </c>
      <c r="M24" s="27" t="s">
        <v>1925</v>
      </c>
      <c r="N24" s="27" t="s">
        <v>1926</v>
      </c>
      <c r="O24" s="28">
        <v>46001</v>
      </c>
      <c r="P24" s="29">
        <v>30000</v>
      </c>
      <c r="Q24" s="30">
        <v>0</v>
      </c>
      <c r="R24" s="28">
        <v>44743</v>
      </c>
      <c r="S24" s="28">
        <v>45107</v>
      </c>
      <c r="T24" s="27" t="s">
        <v>759</v>
      </c>
      <c r="U24" s="27" t="s">
        <v>760</v>
      </c>
      <c r="V24" s="27" t="s">
        <v>55</v>
      </c>
      <c r="W24" s="27" t="s">
        <v>56</v>
      </c>
      <c r="X24" s="27" t="s">
        <v>57</v>
      </c>
      <c r="Y24" s="25">
        <f t="shared" ca="1" si="0"/>
        <v>0.66885475136124939</v>
      </c>
    </row>
    <row r="25" spans="4:25" ht="13.5" x14ac:dyDescent="0.25">
      <c r="D25" s="10" t="s">
        <v>28</v>
      </c>
      <c r="E25" s="10" t="s">
        <v>1645</v>
      </c>
      <c r="F25" s="10" t="s">
        <v>1646</v>
      </c>
      <c r="G25" s="19" t="s">
        <v>1282</v>
      </c>
      <c r="H25" s="10" t="s">
        <v>1647</v>
      </c>
      <c r="I25" s="10" t="s">
        <v>1648</v>
      </c>
      <c r="J25" s="10"/>
      <c r="K25" s="10"/>
      <c r="L25" s="27" t="s">
        <v>50</v>
      </c>
      <c r="M25" s="27" t="s">
        <v>1649</v>
      </c>
      <c r="N25" s="27" t="s">
        <v>1650</v>
      </c>
      <c r="O25" s="28">
        <v>45979</v>
      </c>
      <c r="P25" s="29">
        <v>25000</v>
      </c>
      <c r="Q25" s="30">
        <v>0</v>
      </c>
      <c r="R25" s="28">
        <v>44743</v>
      </c>
      <c r="S25" s="28">
        <v>45107</v>
      </c>
      <c r="T25" s="27" t="s">
        <v>759</v>
      </c>
      <c r="U25" s="27" t="s">
        <v>760</v>
      </c>
      <c r="V25" s="27" t="s">
        <v>55</v>
      </c>
      <c r="W25" s="27" t="s">
        <v>56</v>
      </c>
      <c r="X25" s="27" t="s">
        <v>57</v>
      </c>
      <c r="Y25" s="25">
        <f t="shared" ca="1" si="0"/>
        <v>0.77959428692625021</v>
      </c>
    </row>
    <row r="26" spans="4:25" ht="13.5" x14ac:dyDescent="0.25">
      <c r="D26" s="10" t="s">
        <v>28</v>
      </c>
      <c r="E26" s="10" t="s">
        <v>1976</v>
      </c>
      <c r="F26" s="10" t="s">
        <v>1977</v>
      </c>
      <c r="G26" s="19" t="s">
        <v>1282</v>
      </c>
      <c r="H26" s="10" t="s">
        <v>849</v>
      </c>
      <c r="I26" s="10" t="s">
        <v>850</v>
      </c>
      <c r="J26" s="10"/>
      <c r="K26" s="10"/>
      <c r="L26" s="27" t="s">
        <v>50</v>
      </c>
      <c r="M26" s="27" t="s">
        <v>1978</v>
      </c>
      <c r="N26" s="27" t="s">
        <v>1979</v>
      </c>
      <c r="O26" s="28">
        <v>45978</v>
      </c>
      <c r="P26" s="29">
        <v>5000</v>
      </c>
      <c r="Q26" s="30">
        <v>0</v>
      </c>
      <c r="R26" s="28">
        <v>44743</v>
      </c>
      <c r="S26" s="28">
        <v>45107</v>
      </c>
      <c r="T26" s="27" t="s">
        <v>1270</v>
      </c>
      <c r="U26" s="27" t="s">
        <v>1271</v>
      </c>
      <c r="V26" s="27" t="s">
        <v>55</v>
      </c>
      <c r="W26" s="27" t="s">
        <v>56</v>
      </c>
      <c r="X26" s="27" t="s">
        <v>57</v>
      </c>
      <c r="Y26" s="25">
        <f t="shared" ca="1" si="0"/>
        <v>0.95476590320359056</v>
      </c>
    </row>
    <row r="27" spans="4:25" ht="13.5" x14ac:dyDescent="0.25">
      <c r="D27" s="10" t="s">
        <v>28</v>
      </c>
      <c r="E27" s="10" t="s">
        <v>1382</v>
      </c>
      <c r="F27" s="10" t="s">
        <v>1383</v>
      </c>
      <c r="G27" s="19" t="s">
        <v>1282</v>
      </c>
      <c r="H27" s="10" t="s">
        <v>1384</v>
      </c>
      <c r="I27" s="10" t="s">
        <v>1385</v>
      </c>
      <c r="J27" s="10"/>
      <c r="K27" s="10"/>
      <c r="L27" s="27" t="s">
        <v>50</v>
      </c>
      <c r="M27" s="27" t="s">
        <v>1386</v>
      </c>
      <c r="N27" s="27" t="s">
        <v>1340</v>
      </c>
      <c r="O27" s="28">
        <v>45940</v>
      </c>
      <c r="P27" s="29">
        <v>18750</v>
      </c>
      <c r="Q27" s="30">
        <v>4775</v>
      </c>
      <c r="R27" s="28">
        <v>45108</v>
      </c>
      <c r="S27" s="28">
        <v>46203</v>
      </c>
      <c r="T27" s="27" t="s">
        <v>1270</v>
      </c>
      <c r="U27" s="27" t="s">
        <v>1271</v>
      </c>
      <c r="V27" s="27" t="s">
        <v>55</v>
      </c>
      <c r="W27" s="27" t="s">
        <v>56</v>
      </c>
      <c r="X27" s="27" t="s">
        <v>57</v>
      </c>
      <c r="Y27" s="25">
        <f t="shared" ca="1" si="0"/>
        <v>4.9008568109361716E-2</v>
      </c>
    </row>
    <row r="28" spans="4:25" ht="13.5" x14ac:dyDescent="0.25">
      <c r="D28" s="10" t="s">
        <v>28</v>
      </c>
      <c r="E28" s="10" t="s">
        <v>1507</v>
      </c>
      <c r="F28" s="10" t="s">
        <v>1508</v>
      </c>
      <c r="G28" s="19" t="s">
        <v>1282</v>
      </c>
      <c r="H28" s="10" t="s">
        <v>1509</v>
      </c>
      <c r="I28" s="10" t="s">
        <v>1510</v>
      </c>
      <c r="J28" s="10"/>
      <c r="K28" s="10"/>
      <c r="L28" s="27" t="s">
        <v>50</v>
      </c>
      <c r="M28" s="27" t="s">
        <v>1511</v>
      </c>
      <c r="N28" s="27" t="s">
        <v>1512</v>
      </c>
      <c r="O28" s="28">
        <v>45954</v>
      </c>
      <c r="P28" s="29">
        <v>28125</v>
      </c>
      <c r="Q28" s="30">
        <v>17500</v>
      </c>
      <c r="R28" s="28">
        <v>45108</v>
      </c>
      <c r="S28" s="28">
        <v>46203</v>
      </c>
      <c r="T28" s="27" t="s">
        <v>759</v>
      </c>
      <c r="U28" s="27" t="s">
        <v>760</v>
      </c>
      <c r="V28" s="27" t="s">
        <v>55</v>
      </c>
      <c r="W28" s="27" t="s">
        <v>56</v>
      </c>
      <c r="X28" s="27" t="s">
        <v>57</v>
      </c>
      <c r="Y28" s="25">
        <f t="shared" ca="1" si="0"/>
        <v>0.64474812338695953</v>
      </c>
    </row>
    <row r="29" spans="4:25" ht="13.5" x14ac:dyDescent="0.25">
      <c r="D29" s="10" t="s">
        <v>28</v>
      </c>
      <c r="E29" s="10" t="s">
        <v>1903</v>
      </c>
      <c r="F29" s="10" t="s">
        <v>1904</v>
      </c>
      <c r="G29" s="19" t="s">
        <v>1282</v>
      </c>
      <c r="H29" s="10" t="s">
        <v>1905</v>
      </c>
      <c r="I29" s="10" t="s">
        <v>1906</v>
      </c>
      <c r="J29" s="10"/>
      <c r="K29" s="10"/>
      <c r="L29" s="27" t="s">
        <v>50</v>
      </c>
      <c r="M29" s="27" t="s">
        <v>1907</v>
      </c>
      <c r="N29" s="27" t="s">
        <v>1908</v>
      </c>
      <c r="O29" s="28">
        <v>46013</v>
      </c>
      <c r="P29" s="29">
        <v>56250</v>
      </c>
      <c r="Q29" s="30">
        <v>6375</v>
      </c>
      <c r="R29" s="28">
        <v>45108</v>
      </c>
      <c r="S29" s="28">
        <v>46203</v>
      </c>
      <c r="T29" s="27" t="s">
        <v>759</v>
      </c>
      <c r="U29" s="27" t="s">
        <v>760</v>
      </c>
      <c r="V29" s="27" t="s">
        <v>55</v>
      </c>
      <c r="W29" s="27" t="s">
        <v>56</v>
      </c>
      <c r="X29" s="27" t="s">
        <v>57</v>
      </c>
      <c r="Y29" s="25">
        <f t="shared" ca="1" si="0"/>
        <v>0.3305742004505785</v>
      </c>
    </row>
    <row r="30" spans="4:25" ht="13.5" x14ac:dyDescent="0.25">
      <c r="D30" s="10" t="s">
        <v>28</v>
      </c>
      <c r="E30" s="10" t="s">
        <v>4851</v>
      </c>
      <c r="F30" s="10" t="s">
        <v>4852</v>
      </c>
      <c r="G30" s="19" t="s">
        <v>262</v>
      </c>
      <c r="H30" s="10" t="s">
        <v>4853</v>
      </c>
      <c r="I30" s="10" t="s">
        <v>4854</v>
      </c>
      <c r="J30" s="10"/>
      <c r="K30" s="10"/>
      <c r="L30" s="27" t="s">
        <v>33</v>
      </c>
      <c r="M30" s="27" t="s">
        <v>4855</v>
      </c>
      <c r="N30" s="27" t="s">
        <v>4856</v>
      </c>
      <c r="O30" s="28">
        <v>46000</v>
      </c>
      <c r="P30" s="29">
        <v>107125</v>
      </c>
      <c r="Q30" s="30">
        <v>107125</v>
      </c>
      <c r="R30" s="28">
        <v>45931</v>
      </c>
      <c r="S30" s="28">
        <v>46295</v>
      </c>
      <c r="T30" s="27" t="s">
        <v>813</v>
      </c>
      <c r="U30" s="27" t="s">
        <v>4720</v>
      </c>
      <c r="V30" s="27" t="s">
        <v>4735</v>
      </c>
      <c r="W30" s="27" t="s">
        <v>4737</v>
      </c>
      <c r="X30" s="27" t="s">
        <v>296</v>
      </c>
      <c r="Y30" s="25">
        <f t="shared" ca="1" si="0"/>
        <v>0.77947417014806508</v>
      </c>
    </row>
    <row r="31" spans="4:25" ht="13.5" x14ac:dyDescent="0.25">
      <c r="D31" s="10" t="s">
        <v>28</v>
      </c>
      <c r="E31" s="10" t="s">
        <v>3933</v>
      </c>
      <c r="F31" s="10" t="s">
        <v>3934</v>
      </c>
      <c r="G31" s="19" t="s">
        <v>3884</v>
      </c>
      <c r="H31" s="10" t="s">
        <v>3935</v>
      </c>
      <c r="I31" s="10" t="s">
        <v>3936</v>
      </c>
      <c r="J31" s="10" t="s">
        <v>319</v>
      </c>
      <c r="K31" s="10" t="s">
        <v>425</v>
      </c>
      <c r="L31" s="27" t="s">
        <v>431</v>
      </c>
      <c r="M31" s="27" t="s">
        <v>3937</v>
      </c>
      <c r="N31" s="27" t="s">
        <v>3938</v>
      </c>
      <c r="O31" s="28">
        <v>45985</v>
      </c>
      <c r="P31" s="29">
        <v>6570.79</v>
      </c>
      <c r="Q31" s="30">
        <v>6570.79</v>
      </c>
      <c r="R31" s="28">
        <v>45981</v>
      </c>
      <c r="S31" s="28">
        <v>46022</v>
      </c>
      <c r="T31" s="27" t="s">
        <v>801</v>
      </c>
      <c r="U31" s="27" t="s">
        <v>802</v>
      </c>
      <c r="V31" s="27" t="s">
        <v>434</v>
      </c>
      <c r="W31" s="27" t="s">
        <v>435</v>
      </c>
      <c r="X31" s="27" t="s">
        <v>296</v>
      </c>
      <c r="Y31" s="25">
        <f t="shared" ca="1" si="0"/>
        <v>0.15397639098034377</v>
      </c>
    </row>
    <row r="32" spans="4:25" ht="13.5" x14ac:dyDescent="0.25">
      <c r="D32" s="10" t="s">
        <v>28</v>
      </c>
      <c r="E32" s="10" t="s">
        <v>1329</v>
      </c>
      <c r="F32" s="10" t="s">
        <v>1330</v>
      </c>
      <c r="G32" s="19" t="s">
        <v>1282</v>
      </c>
      <c r="H32" s="10" t="s">
        <v>1331</v>
      </c>
      <c r="I32" s="10" t="s">
        <v>1332</v>
      </c>
      <c r="J32" s="10"/>
      <c r="K32" s="10"/>
      <c r="L32" s="27" t="s">
        <v>50</v>
      </c>
      <c r="M32" s="27" t="s">
        <v>1333</v>
      </c>
      <c r="N32" s="27" t="s">
        <v>1334</v>
      </c>
      <c r="O32" s="28">
        <v>45978</v>
      </c>
      <c r="P32" s="29">
        <v>50000</v>
      </c>
      <c r="Q32" s="30">
        <v>0</v>
      </c>
      <c r="R32" s="28">
        <v>44743</v>
      </c>
      <c r="S32" s="28">
        <v>45107</v>
      </c>
      <c r="T32" s="27" t="s">
        <v>759</v>
      </c>
      <c r="U32" s="27" t="s">
        <v>760</v>
      </c>
      <c r="V32" s="27" t="s">
        <v>55</v>
      </c>
      <c r="W32" s="27" t="s">
        <v>56</v>
      </c>
      <c r="X32" s="27" t="s">
        <v>57</v>
      </c>
      <c r="Y32" s="25">
        <f t="shared" ca="1" si="0"/>
        <v>0.29745450193651857</v>
      </c>
    </row>
    <row r="33" spans="4:25" ht="13.5" x14ac:dyDescent="0.25">
      <c r="D33" s="10" t="s">
        <v>28</v>
      </c>
      <c r="E33" s="10" t="s">
        <v>2068</v>
      </c>
      <c r="F33" s="10" t="s">
        <v>2069</v>
      </c>
      <c r="G33" s="19" t="s">
        <v>1282</v>
      </c>
      <c r="H33" s="10" t="s">
        <v>2064</v>
      </c>
      <c r="I33" s="10" t="s">
        <v>2065</v>
      </c>
      <c r="J33" s="10"/>
      <c r="K33" s="10"/>
      <c r="L33" s="27" t="s">
        <v>33</v>
      </c>
      <c r="M33" s="27" t="s">
        <v>2070</v>
      </c>
      <c r="N33" s="27" t="s">
        <v>2071</v>
      </c>
      <c r="O33" s="28">
        <v>45996</v>
      </c>
      <c r="P33" s="29">
        <v>7000</v>
      </c>
      <c r="Q33" s="30">
        <v>0</v>
      </c>
      <c r="R33" s="28">
        <v>44743</v>
      </c>
      <c r="S33" s="28">
        <v>45107</v>
      </c>
      <c r="T33" s="27" t="s">
        <v>1270</v>
      </c>
      <c r="U33" s="27" t="s">
        <v>1271</v>
      </c>
      <c r="V33" s="27" t="s">
        <v>55</v>
      </c>
      <c r="W33" s="27" t="s">
        <v>56</v>
      </c>
      <c r="X33" s="27" t="s">
        <v>57</v>
      </c>
      <c r="Y33" s="25">
        <f t="shared" ca="1" si="0"/>
        <v>0.76170503357023567</v>
      </c>
    </row>
    <row r="34" spans="4:25" ht="13.5" x14ac:dyDescent="0.25">
      <c r="D34" s="10" t="s">
        <v>28</v>
      </c>
      <c r="E34" s="10" t="s">
        <v>1587</v>
      </c>
      <c r="F34" s="10" t="s">
        <v>1588</v>
      </c>
      <c r="G34" s="19" t="s">
        <v>1282</v>
      </c>
      <c r="H34" s="10" t="s">
        <v>1589</v>
      </c>
      <c r="I34" s="10" t="s">
        <v>1590</v>
      </c>
      <c r="J34" s="10"/>
      <c r="K34" s="10"/>
      <c r="L34" s="27" t="s">
        <v>50</v>
      </c>
      <c r="M34" s="27" t="s">
        <v>1591</v>
      </c>
      <c r="N34" s="27" t="s">
        <v>1592</v>
      </c>
      <c r="O34" s="28">
        <v>45932</v>
      </c>
      <c r="P34" s="29">
        <v>18750</v>
      </c>
      <c r="Q34" s="30">
        <v>0</v>
      </c>
      <c r="R34" s="28">
        <v>45108</v>
      </c>
      <c r="S34" s="28">
        <v>46203</v>
      </c>
      <c r="T34" s="27" t="s">
        <v>1270</v>
      </c>
      <c r="U34" s="27" t="s">
        <v>1271</v>
      </c>
      <c r="V34" s="27" t="s">
        <v>55</v>
      </c>
      <c r="W34" s="27" t="s">
        <v>56</v>
      </c>
      <c r="X34" s="27" t="s">
        <v>57</v>
      </c>
      <c r="Y34" s="25">
        <f t="shared" ref="Y34:Y65" ca="1" si="1">RAND()</f>
        <v>0.49912377032290745</v>
      </c>
    </row>
    <row r="35" spans="4:25" ht="13.5" x14ac:dyDescent="0.25">
      <c r="D35" s="10" t="s">
        <v>28</v>
      </c>
      <c r="E35" s="10" t="s">
        <v>1851</v>
      </c>
      <c r="F35" s="10" t="s">
        <v>1852</v>
      </c>
      <c r="G35" s="19" t="s">
        <v>1282</v>
      </c>
      <c r="H35" s="10" t="s">
        <v>1841</v>
      </c>
      <c r="I35" s="10" t="s">
        <v>1842</v>
      </c>
      <c r="J35" s="10"/>
      <c r="K35" s="10"/>
      <c r="L35" s="27" t="s">
        <v>50</v>
      </c>
      <c r="M35" s="27" t="s">
        <v>1853</v>
      </c>
      <c r="N35" s="27" t="s">
        <v>1844</v>
      </c>
      <c r="O35" s="28">
        <v>45960</v>
      </c>
      <c r="P35" s="29">
        <v>5000</v>
      </c>
      <c r="Q35" s="30">
        <v>0</v>
      </c>
      <c r="R35" s="28">
        <v>44743</v>
      </c>
      <c r="S35" s="28">
        <v>45107</v>
      </c>
      <c r="T35" s="27" t="s">
        <v>1270</v>
      </c>
      <c r="U35" s="27" t="s">
        <v>1271</v>
      </c>
      <c r="V35" s="27" t="s">
        <v>55</v>
      </c>
      <c r="W35" s="27" t="s">
        <v>56</v>
      </c>
      <c r="X35" s="27" t="s">
        <v>57</v>
      </c>
      <c r="Y35" s="25">
        <f t="shared" ca="1" si="1"/>
        <v>0.74898382242437134</v>
      </c>
    </row>
    <row r="36" spans="4:25" ht="13.5" x14ac:dyDescent="0.25">
      <c r="D36" s="10" t="s">
        <v>28</v>
      </c>
      <c r="E36" s="10" t="s">
        <v>1575</v>
      </c>
      <c r="F36" s="10" t="s">
        <v>1576</v>
      </c>
      <c r="G36" s="19" t="s">
        <v>1282</v>
      </c>
      <c r="H36" s="10" t="s">
        <v>1577</v>
      </c>
      <c r="I36" s="10" t="s">
        <v>1578</v>
      </c>
      <c r="J36" s="10"/>
      <c r="K36" s="10"/>
      <c r="L36" s="27" t="s">
        <v>50</v>
      </c>
      <c r="M36" s="27" t="s">
        <v>1579</v>
      </c>
      <c r="N36" s="27" t="s">
        <v>1580</v>
      </c>
      <c r="O36" s="28">
        <v>46009</v>
      </c>
      <c r="P36" s="29">
        <v>18750</v>
      </c>
      <c r="Q36" s="30">
        <v>0</v>
      </c>
      <c r="R36" s="28">
        <v>45108</v>
      </c>
      <c r="S36" s="28">
        <v>46203</v>
      </c>
      <c r="T36" s="27" t="s">
        <v>1270</v>
      </c>
      <c r="U36" s="27" t="s">
        <v>1271</v>
      </c>
      <c r="V36" s="27" t="s">
        <v>55</v>
      </c>
      <c r="W36" s="27" t="s">
        <v>56</v>
      </c>
      <c r="X36" s="27" t="s">
        <v>57</v>
      </c>
      <c r="Y36" s="25">
        <f t="shared" ca="1" si="1"/>
        <v>0.73532125522898739</v>
      </c>
    </row>
    <row r="37" spans="4:25" ht="13.5" x14ac:dyDescent="0.25">
      <c r="D37" s="10" t="s">
        <v>28</v>
      </c>
      <c r="E37" s="10" t="s">
        <v>1626</v>
      </c>
      <c r="F37" s="10" t="s">
        <v>1627</v>
      </c>
      <c r="G37" s="19" t="s">
        <v>1282</v>
      </c>
      <c r="H37" s="10" t="s">
        <v>1628</v>
      </c>
      <c r="I37" s="10" t="s">
        <v>1629</v>
      </c>
      <c r="J37" s="10"/>
      <c r="K37" s="10"/>
      <c r="L37" s="27" t="s">
        <v>50</v>
      </c>
      <c r="M37" s="27" t="s">
        <v>1630</v>
      </c>
      <c r="N37" s="27" t="s">
        <v>1631</v>
      </c>
      <c r="O37" s="28">
        <v>45959</v>
      </c>
      <c r="P37" s="29">
        <v>30000</v>
      </c>
      <c r="Q37" s="30">
        <v>0</v>
      </c>
      <c r="R37" s="28">
        <v>45108</v>
      </c>
      <c r="S37" s="28">
        <v>46203</v>
      </c>
      <c r="T37" s="27" t="s">
        <v>759</v>
      </c>
      <c r="U37" s="27" t="s">
        <v>760</v>
      </c>
      <c r="V37" s="27" t="s">
        <v>55</v>
      </c>
      <c r="W37" s="27" t="s">
        <v>56</v>
      </c>
      <c r="X37" s="27" t="s">
        <v>57</v>
      </c>
      <c r="Y37" s="25">
        <f t="shared" ca="1" si="1"/>
        <v>0.86419624481965251</v>
      </c>
    </row>
    <row r="38" spans="4:25" ht="13.5" x14ac:dyDescent="0.25">
      <c r="D38" s="10" t="s">
        <v>28</v>
      </c>
      <c r="E38" s="10" t="s">
        <v>1543</v>
      </c>
      <c r="F38" s="10" t="s">
        <v>1544</v>
      </c>
      <c r="G38" s="19" t="s">
        <v>1282</v>
      </c>
      <c r="H38" s="10" t="s">
        <v>1301</v>
      </c>
      <c r="I38" s="10" t="s">
        <v>1302</v>
      </c>
      <c r="J38" s="10"/>
      <c r="K38" s="10"/>
      <c r="L38" s="27" t="s">
        <v>50</v>
      </c>
      <c r="M38" s="27" t="s">
        <v>1545</v>
      </c>
      <c r="N38" s="27" t="s">
        <v>1546</v>
      </c>
      <c r="O38" s="28">
        <v>45980</v>
      </c>
      <c r="P38" s="29">
        <v>35000</v>
      </c>
      <c r="Q38" s="30">
        <v>0</v>
      </c>
      <c r="R38" s="28">
        <v>44743</v>
      </c>
      <c r="S38" s="28">
        <v>45107</v>
      </c>
      <c r="T38" s="27" t="s">
        <v>759</v>
      </c>
      <c r="U38" s="27" t="s">
        <v>760</v>
      </c>
      <c r="V38" s="27" t="s">
        <v>55</v>
      </c>
      <c r="W38" s="27" t="s">
        <v>56</v>
      </c>
      <c r="X38" s="27" t="s">
        <v>57</v>
      </c>
      <c r="Y38" s="25">
        <f t="shared" ca="1" si="1"/>
        <v>0.12030598595196729</v>
      </c>
    </row>
    <row r="39" spans="4:25" ht="13.5" x14ac:dyDescent="0.25">
      <c r="D39" s="10" t="s">
        <v>28</v>
      </c>
      <c r="E39" s="10" t="s">
        <v>1581</v>
      </c>
      <c r="F39" s="10" t="s">
        <v>1582</v>
      </c>
      <c r="G39" s="19" t="s">
        <v>1282</v>
      </c>
      <c r="H39" s="10" t="s">
        <v>1583</v>
      </c>
      <c r="I39" s="10" t="s">
        <v>1584</v>
      </c>
      <c r="J39" s="10"/>
      <c r="K39" s="10"/>
      <c r="L39" s="27" t="s">
        <v>50</v>
      </c>
      <c r="M39" s="27" t="s">
        <v>1585</v>
      </c>
      <c r="N39" s="27" t="s">
        <v>1586</v>
      </c>
      <c r="O39" s="28">
        <v>45982</v>
      </c>
      <c r="P39" s="29">
        <v>391875</v>
      </c>
      <c r="Q39" s="30">
        <v>91063.79</v>
      </c>
      <c r="R39" s="28">
        <v>45108</v>
      </c>
      <c r="S39" s="28">
        <v>46203</v>
      </c>
      <c r="T39" s="27" t="s">
        <v>759</v>
      </c>
      <c r="U39" s="27" t="s">
        <v>760</v>
      </c>
      <c r="V39" s="27" t="s">
        <v>55</v>
      </c>
      <c r="W39" s="27" t="s">
        <v>56</v>
      </c>
      <c r="X39" s="27" t="s">
        <v>57</v>
      </c>
      <c r="Y39" s="25">
        <f t="shared" ca="1" si="1"/>
        <v>7.0511906699114113E-2</v>
      </c>
    </row>
    <row r="40" spans="4:25" ht="13.5" x14ac:dyDescent="0.25">
      <c r="D40" s="10" t="s">
        <v>28</v>
      </c>
      <c r="E40" s="10" t="s">
        <v>1749</v>
      </c>
      <c r="F40" s="10" t="s">
        <v>1750</v>
      </c>
      <c r="G40" s="19" t="s">
        <v>1282</v>
      </c>
      <c r="H40" s="10" t="s">
        <v>1751</v>
      </c>
      <c r="I40" s="10" t="s">
        <v>1752</v>
      </c>
      <c r="J40" s="10"/>
      <c r="K40" s="10"/>
      <c r="L40" s="27" t="s">
        <v>50</v>
      </c>
      <c r="M40" s="27" t="s">
        <v>1753</v>
      </c>
      <c r="N40" s="27" t="s">
        <v>1754</v>
      </c>
      <c r="O40" s="28">
        <v>45964</v>
      </c>
      <c r="P40" s="29">
        <v>10000</v>
      </c>
      <c r="Q40" s="30">
        <v>0</v>
      </c>
      <c r="R40" s="28">
        <v>44743</v>
      </c>
      <c r="S40" s="28">
        <v>45107</v>
      </c>
      <c r="T40" s="27" t="s">
        <v>1270</v>
      </c>
      <c r="U40" s="27" t="s">
        <v>1271</v>
      </c>
      <c r="V40" s="27" t="s">
        <v>55</v>
      </c>
      <c r="W40" s="27" t="s">
        <v>56</v>
      </c>
      <c r="X40" s="27" t="s">
        <v>57</v>
      </c>
      <c r="Y40" s="25">
        <f t="shared" ca="1" si="1"/>
        <v>0.21401487099518701</v>
      </c>
    </row>
    <row r="41" spans="4:25" ht="13.5" x14ac:dyDescent="0.25">
      <c r="D41" s="10" t="s">
        <v>28</v>
      </c>
      <c r="E41" s="10" t="s">
        <v>1605</v>
      </c>
      <c r="F41" s="10" t="s">
        <v>1606</v>
      </c>
      <c r="G41" s="19" t="s">
        <v>1282</v>
      </c>
      <c r="H41" s="10" t="s">
        <v>1607</v>
      </c>
      <c r="I41" s="10" t="s">
        <v>1608</v>
      </c>
      <c r="J41" s="10"/>
      <c r="K41" s="10"/>
      <c r="L41" s="27" t="s">
        <v>50</v>
      </c>
      <c r="M41" s="27" t="s">
        <v>1609</v>
      </c>
      <c r="N41" s="27" t="s">
        <v>1610</v>
      </c>
      <c r="O41" s="28">
        <v>45954</v>
      </c>
      <c r="P41" s="29">
        <v>339375</v>
      </c>
      <c r="Q41" s="30">
        <v>62375</v>
      </c>
      <c r="R41" s="28">
        <v>45108</v>
      </c>
      <c r="S41" s="28">
        <v>46203</v>
      </c>
      <c r="T41" s="27" t="s">
        <v>759</v>
      </c>
      <c r="U41" s="27" t="s">
        <v>760</v>
      </c>
      <c r="V41" s="27" t="s">
        <v>55</v>
      </c>
      <c r="W41" s="27" t="s">
        <v>56</v>
      </c>
      <c r="X41" s="27" t="s">
        <v>57</v>
      </c>
      <c r="Y41" s="25">
        <f t="shared" ca="1" si="1"/>
        <v>0.4115578978134572</v>
      </c>
    </row>
    <row r="42" spans="4:25" ht="13.5" x14ac:dyDescent="0.25">
      <c r="D42" s="10" t="s">
        <v>28</v>
      </c>
      <c r="E42" s="10" t="s">
        <v>1377</v>
      </c>
      <c r="F42" s="10" t="s">
        <v>1378</v>
      </c>
      <c r="G42" s="19" t="s">
        <v>1282</v>
      </c>
      <c r="H42" s="10" t="s">
        <v>1379</v>
      </c>
      <c r="I42" s="10" t="s">
        <v>1380</v>
      </c>
      <c r="J42" s="10"/>
      <c r="K42" s="10"/>
      <c r="L42" s="27" t="s">
        <v>50</v>
      </c>
      <c r="M42" s="27" t="s">
        <v>1381</v>
      </c>
      <c r="N42" s="27" t="s">
        <v>1292</v>
      </c>
      <c r="O42" s="28">
        <v>45939</v>
      </c>
      <c r="P42" s="29">
        <v>50000</v>
      </c>
      <c r="Q42" s="30">
        <v>25000</v>
      </c>
      <c r="R42" s="28">
        <v>45839</v>
      </c>
      <c r="S42" s="28">
        <v>45930</v>
      </c>
      <c r="T42" s="27" t="s">
        <v>304</v>
      </c>
      <c r="U42" s="27" t="s">
        <v>305</v>
      </c>
      <c r="V42" s="27" t="s">
        <v>55</v>
      </c>
      <c r="W42" s="27" t="s">
        <v>56</v>
      </c>
      <c r="X42" s="27" t="s">
        <v>57</v>
      </c>
      <c r="Y42" s="25">
        <f t="shared" ca="1" si="1"/>
        <v>0.25588911498499045</v>
      </c>
    </row>
    <row r="43" spans="4:25" ht="13.5" x14ac:dyDescent="0.25">
      <c r="D43" s="10" t="s">
        <v>28</v>
      </c>
      <c r="E43" s="10" t="s">
        <v>1779</v>
      </c>
      <c r="F43" s="10" t="s">
        <v>1780</v>
      </c>
      <c r="G43" s="19" t="s">
        <v>1282</v>
      </c>
      <c r="H43" s="10" t="s">
        <v>1781</v>
      </c>
      <c r="I43" s="10" t="s">
        <v>1782</v>
      </c>
      <c r="J43" s="10"/>
      <c r="K43" s="10"/>
      <c r="L43" s="27" t="s">
        <v>50</v>
      </c>
      <c r="M43" s="27" t="s">
        <v>1783</v>
      </c>
      <c r="N43" s="27" t="s">
        <v>1784</v>
      </c>
      <c r="O43" s="28">
        <v>45980</v>
      </c>
      <c r="P43" s="29">
        <v>18750</v>
      </c>
      <c r="Q43" s="30">
        <v>0</v>
      </c>
      <c r="R43" s="28">
        <v>45474</v>
      </c>
      <c r="S43" s="28">
        <v>46568</v>
      </c>
      <c r="T43" s="27" t="s">
        <v>1270</v>
      </c>
      <c r="U43" s="27" t="s">
        <v>1271</v>
      </c>
      <c r="V43" s="27" t="s">
        <v>55</v>
      </c>
      <c r="W43" s="27" t="s">
        <v>56</v>
      </c>
      <c r="X43" s="27" t="s">
        <v>234</v>
      </c>
      <c r="Y43" s="25">
        <f t="shared" ca="1" si="1"/>
        <v>0.22651891153742176</v>
      </c>
    </row>
    <row r="44" spans="4:25" ht="13.5" x14ac:dyDescent="0.25">
      <c r="D44" s="10" t="s">
        <v>28</v>
      </c>
      <c r="E44" s="10" t="s">
        <v>1821</v>
      </c>
      <c r="F44" s="10" t="s">
        <v>1822</v>
      </c>
      <c r="G44" s="19" t="s">
        <v>1282</v>
      </c>
      <c r="H44" s="10" t="s">
        <v>1823</v>
      </c>
      <c r="I44" s="10" t="s">
        <v>1824</v>
      </c>
      <c r="J44" s="10"/>
      <c r="K44" s="10"/>
      <c r="L44" s="27" t="s">
        <v>50</v>
      </c>
      <c r="M44" s="27" t="s">
        <v>1825</v>
      </c>
      <c r="N44" s="27" t="s">
        <v>1826</v>
      </c>
      <c r="O44" s="28">
        <v>45989</v>
      </c>
      <c r="P44" s="29">
        <v>52500</v>
      </c>
      <c r="Q44" s="30">
        <v>0</v>
      </c>
      <c r="R44" s="28">
        <v>45108</v>
      </c>
      <c r="S44" s="28">
        <v>46203</v>
      </c>
      <c r="T44" s="27" t="s">
        <v>759</v>
      </c>
      <c r="U44" s="27" t="s">
        <v>760</v>
      </c>
      <c r="V44" s="27" t="s">
        <v>55</v>
      </c>
      <c r="W44" s="27" t="s">
        <v>56</v>
      </c>
      <c r="X44" s="27" t="s">
        <v>57</v>
      </c>
      <c r="Y44" s="25">
        <f t="shared" ca="1" si="1"/>
        <v>0.52928209309050511</v>
      </c>
    </row>
    <row r="45" spans="4:25" ht="13.5" x14ac:dyDescent="0.25">
      <c r="D45" s="10" t="s">
        <v>28</v>
      </c>
      <c r="E45" s="10" t="s">
        <v>2056</v>
      </c>
      <c r="F45" s="10" t="s">
        <v>2057</v>
      </c>
      <c r="G45" s="19" t="s">
        <v>1282</v>
      </c>
      <c r="H45" s="10" t="s">
        <v>2058</v>
      </c>
      <c r="I45" s="10" t="s">
        <v>2059</v>
      </c>
      <c r="J45" s="10"/>
      <c r="K45" s="10"/>
      <c r="L45" s="27" t="s">
        <v>50</v>
      </c>
      <c r="M45" s="27" t="s">
        <v>2060</v>
      </c>
      <c r="N45" s="27" t="s">
        <v>2061</v>
      </c>
      <c r="O45" s="28">
        <v>46017</v>
      </c>
      <c r="P45" s="29">
        <v>5000</v>
      </c>
      <c r="Q45" s="30">
        <v>0</v>
      </c>
      <c r="R45" s="28">
        <v>44743</v>
      </c>
      <c r="S45" s="28">
        <v>45107</v>
      </c>
      <c r="T45" s="27" t="s">
        <v>1270</v>
      </c>
      <c r="U45" s="27" t="s">
        <v>1271</v>
      </c>
      <c r="V45" s="27" t="s">
        <v>55</v>
      </c>
      <c r="W45" s="27" t="s">
        <v>56</v>
      </c>
      <c r="X45" s="27" t="s">
        <v>57</v>
      </c>
      <c r="Y45" s="25">
        <f t="shared" ca="1" si="1"/>
        <v>0.67900663520256144</v>
      </c>
    </row>
    <row r="46" spans="4:25" ht="13.5" x14ac:dyDescent="0.25">
      <c r="D46" s="10" t="s">
        <v>28</v>
      </c>
      <c r="E46" s="10" t="s">
        <v>1803</v>
      </c>
      <c r="F46" s="10" t="s">
        <v>1804</v>
      </c>
      <c r="G46" s="19" t="s">
        <v>1282</v>
      </c>
      <c r="H46" s="10" t="s">
        <v>1805</v>
      </c>
      <c r="I46" s="10" t="s">
        <v>1806</v>
      </c>
      <c r="J46" s="10"/>
      <c r="K46" s="10"/>
      <c r="L46" s="27" t="s">
        <v>50</v>
      </c>
      <c r="M46" s="27" t="s">
        <v>1807</v>
      </c>
      <c r="N46" s="27" t="s">
        <v>1808</v>
      </c>
      <c r="O46" s="28">
        <v>45973</v>
      </c>
      <c r="P46" s="29">
        <v>99000</v>
      </c>
      <c r="Q46" s="30">
        <v>0</v>
      </c>
      <c r="R46" s="28">
        <v>44743</v>
      </c>
      <c r="S46" s="28">
        <v>45107</v>
      </c>
      <c r="T46" s="27" t="s">
        <v>759</v>
      </c>
      <c r="U46" s="27" t="s">
        <v>760</v>
      </c>
      <c r="V46" s="27" t="s">
        <v>55</v>
      </c>
      <c r="W46" s="27" t="s">
        <v>56</v>
      </c>
      <c r="X46" s="27" t="s">
        <v>57</v>
      </c>
      <c r="Y46" s="25">
        <f t="shared" ca="1" si="1"/>
        <v>0.65863095609691091</v>
      </c>
    </row>
    <row r="47" spans="4:25" ht="13.5" x14ac:dyDescent="0.25">
      <c r="D47" s="10" t="s">
        <v>28</v>
      </c>
      <c r="E47" s="10" t="s">
        <v>1964</v>
      </c>
      <c r="F47" s="10" t="s">
        <v>1965</v>
      </c>
      <c r="G47" s="19" t="s">
        <v>1282</v>
      </c>
      <c r="H47" s="10" t="s">
        <v>1966</v>
      </c>
      <c r="I47" s="10" t="s">
        <v>1967</v>
      </c>
      <c r="J47" s="10"/>
      <c r="K47" s="10"/>
      <c r="L47" s="27" t="s">
        <v>50</v>
      </c>
      <c r="M47" s="27" t="s">
        <v>1968</v>
      </c>
      <c r="N47" s="27" t="s">
        <v>1969</v>
      </c>
      <c r="O47" s="28">
        <v>45987</v>
      </c>
      <c r="P47" s="29">
        <v>73500</v>
      </c>
      <c r="Q47" s="30">
        <v>0</v>
      </c>
      <c r="R47" s="28">
        <v>45108</v>
      </c>
      <c r="S47" s="28">
        <v>46203</v>
      </c>
      <c r="T47" s="27" t="s">
        <v>759</v>
      </c>
      <c r="U47" s="27" t="s">
        <v>760</v>
      </c>
      <c r="V47" s="27" t="s">
        <v>55</v>
      </c>
      <c r="W47" s="27" t="s">
        <v>56</v>
      </c>
      <c r="X47" s="27" t="s">
        <v>57</v>
      </c>
      <c r="Y47" s="25">
        <f t="shared" ca="1" si="1"/>
        <v>0.90944940346246805</v>
      </c>
    </row>
    <row r="48" spans="4:25" ht="13.5" x14ac:dyDescent="0.25">
      <c r="D48" s="10" t="s">
        <v>28</v>
      </c>
      <c r="E48" s="10" t="s">
        <v>1797</v>
      </c>
      <c r="F48" s="10" t="s">
        <v>1798</v>
      </c>
      <c r="G48" s="19" t="s">
        <v>1282</v>
      </c>
      <c r="H48" s="10" t="s">
        <v>1799</v>
      </c>
      <c r="I48" s="10" t="s">
        <v>1800</v>
      </c>
      <c r="J48" s="10"/>
      <c r="K48" s="10"/>
      <c r="L48" s="27" t="s">
        <v>50</v>
      </c>
      <c r="M48" s="27" t="s">
        <v>1801</v>
      </c>
      <c r="N48" s="27" t="s">
        <v>1802</v>
      </c>
      <c r="O48" s="28">
        <v>45960</v>
      </c>
      <c r="P48" s="29">
        <v>10000</v>
      </c>
      <c r="Q48" s="30">
        <v>0</v>
      </c>
      <c r="R48" s="28">
        <v>44378</v>
      </c>
      <c r="S48" s="28">
        <v>44742</v>
      </c>
      <c r="T48" s="27" t="s">
        <v>1270</v>
      </c>
      <c r="U48" s="27" t="s">
        <v>1271</v>
      </c>
      <c r="V48" s="27" t="s">
        <v>55</v>
      </c>
      <c r="W48" s="27" t="s">
        <v>56</v>
      </c>
      <c r="X48" s="27" t="s">
        <v>57</v>
      </c>
      <c r="Y48" s="25">
        <f t="shared" ca="1" si="1"/>
        <v>0.36627640381875781</v>
      </c>
    </row>
    <row r="49" spans="4:25" ht="13.5" x14ac:dyDescent="0.25">
      <c r="D49" s="10" t="s">
        <v>28</v>
      </c>
      <c r="E49" s="10" t="s">
        <v>1854</v>
      </c>
      <c r="F49" s="10" t="s">
        <v>1855</v>
      </c>
      <c r="G49" s="19" t="s">
        <v>1282</v>
      </c>
      <c r="H49" s="10" t="s">
        <v>1856</v>
      </c>
      <c r="I49" s="10" t="s">
        <v>1857</v>
      </c>
      <c r="J49" s="10"/>
      <c r="K49" s="10"/>
      <c r="L49" s="27" t="s">
        <v>50</v>
      </c>
      <c r="M49" s="27" t="s">
        <v>1858</v>
      </c>
      <c r="N49" s="27" t="s">
        <v>1859</v>
      </c>
      <c r="O49" s="28">
        <v>46013</v>
      </c>
      <c r="P49" s="29">
        <v>496875</v>
      </c>
      <c r="Q49" s="30">
        <v>15900</v>
      </c>
      <c r="R49" s="28">
        <v>45108</v>
      </c>
      <c r="S49" s="28">
        <v>46203</v>
      </c>
      <c r="T49" s="27" t="s">
        <v>759</v>
      </c>
      <c r="U49" s="27" t="s">
        <v>760</v>
      </c>
      <c r="V49" s="27" t="s">
        <v>55</v>
      </c>
      <c r="W49" s="27" t="s">
        <v>56</v>
      </c>
      <c r="X49" s="27" t="s">
        <v>57</v>
      </c>
      <c r="Y49" s="25">
        <f t="shared" ca="1" si="1"/>
        <v>0.99307442183437999</v>
      </c>
    </row>
    <row r="50" spans="4:25" ht="13.5" x14ac:dyDescent="0.25">
      <c r="D50" s="10" t="s">
        <v>28</v>
      </c>
      <c r="E50" s="10" t="s">
        <v>1739</v>
      </c>
      <c r="F50" s="10" t="s">
        <v>1740</v>
      </c>
      <c r="G50" s="19" t="s">
        <v>1282</v>
      </c>
      <c r="H50" s="10" t="s">
        <v>1741</v>
      </c>
      <c r="I50" s="10" t="s">
        <v>1742</v>
      </c>
      <c r="J50" s="10"/>
      <c r="K50" s="10"/>
      <c r="L50" s="27" t="s">
        <v>50</v>
      </c>
      <c r="M50" s="27" t="s">
        <v>1743</v>
      </c>
      <c r="N50" s="27" t="s">
        <v>1744</v>
      </c>
      <c r="O50" s="28">
        <v>45957</v>
      </c>
      <c r="P50" s="29">
        <v>10000</v>
      </c>
      <c r="Q50" s="30">
        <v>0</v>
      </c>
      <c r="R50" s="28">
        <v>44013</v>
      </c>
      <c r="S50" s="28">
        <v>44377</v>
      </c>
      <c r="T50" s="27" t="s">
        <v>1270</v>
      </c>
      <c r="U50" s="27" t="s">
        <v>1271</v>
      </c>
      <c r="V50" s="27" t="s">
        <v>55</v>
      </c>
      <c r="W50" s="27" t="s">
        <v>56</v>
      </c>
      <c r="X50" s="27" t="s">
        <v>57</v>
      </c>
      <c r="Y50" s="25">
        <f t="shared" ca="1" si="1"/>
        <v>0.11508335063514274</v>
      </c>
    </row>
    <row r="51" spans="4:25" ht="13.5" x14ac:dyDescent="0.25">
      <c r="D51" s="10" t="s">
        <v>28</v>
      </c>
      <c r="E51" s="10" t="s">
        <v>3887</v>
      </c>
      <c r="F51" s="10" t="s">
        <v>3888</v>
      </c>
      <c r="G51" s="19" t="s">
        <v>3884</v>
      </c>
      <c r="H51" s="10" t="s">
        <v>3397</v>
      </c>
      <c r="I51" s="10" t="s">
        <v>3398</v>
      </c>
      <c r="J51" s="10" t="s">
        <v>319</v>
      </c>
      <c r="K51" s="10" t="s">
        <v>320</v>
      </c>
      <c r="L51" s="27" t="s">
        <v>33</v>
      </c>
      <c r="M51" s="27" t="s">
        <v>3889</v>
      </c>
      <c r="N51" s="27" t="s">
        <v>3890</v>
      </c>
      <c r="O51" s="28">
        <v>45937</v>
      </c>
      <c r="P51" s="29">
        <v>5633.24</v>
      </c>
      <c r="Q51" s="30">
        <v>5633.24</v>
      </c>
      <c r="R51" s="28">
        <v>45874</v>
      </c>
      <c r="S51" s="28">
        <v>46203</v>
      </c>
      <c r="T51" s="27" t="s">
        <v>801</v>
      </c>
      <c r="U51" s="27" t="s">
        <v>802</v>
      </c>
      <c r="V51" s="27" t="s">
        <v>434</v>
      </c>
      <c r="W51" s="27" t="s">
        <v>435</v>
      </c>
      <c r="X51" s="27" t="s">
        <v>296</v>
      </c>
      <c r="Y51" s="25">
        <f t="shared" ca="1" si="1"/>
        <v>0.674083494336432</v>
      </c>
    </row>
    <row r="52" spans="4:25" ht="13.5" x14ac:dyDescent="0.25">
      <c r="D52" s="10" t="s">
        <v>28</v>
      </c>
      <c r="E52" s="10" t="s">
        <v>1671</v>
      </c>
      <c r="F52" s="10" t="s">
        <v>1672</v>
      </c>
      <c r="G52" s="19" t="s">
        <v>1282</v>
      </c>
      <c r="H52" s="10" t="s">
        <v>1673</v>
      </c>
      <c r="I52" s="10" t="s">
        <v>1674</v>
      </c>
      <c r="J52" s="10"/>
      <c r="K52" s="10"/>
      <c r="L52" s="27" t="s">
        <v>50</v>
      </c>
      <c r="M52" s="27" t="s">
        <v>1675</v>
      </c>
      <c r="N52" s="27" t="s">
        <v>1574</v>
      </c>
      <c r="O52" s="28">
        <v>45971</v>
      </c>
      <c r="P52" s="29">
        <v>380155</v>
      </c>
      <c r="Q52" s="30">
        <v>139391.81</v>
      </c>
      <c r="R52" s="28">
        <v>45870</v>
      </c>
      <c r="S52" s="28">
        <v>46234</v>
      </c>
      <c r="T52" s="27" t="s">
        <v>304</v>
      </c>
      <c r="U52" s="27" t="s">
        <v>305</v>
      </c>
      <c r="V52" s="27" t="s">
        <v>55</v>
      </c>
      <c r="W52" s="27" t="s">
        <v>56</v>
      </c>
      <c r="X52" s="27" t="s">
        <v>57</v>
      </c>
      <c r="Y52" s="25">
        <f t="shared" ca="1" si="1"/>
        <v>0.61553818558308748</v>
      </c>
    </row>
    <row r="53" spans="4:25" ht="13.5" x14ac:dyDescent="0.25">
      <c r="D53" s="10" t="s">
        <v>28</v>
      </c>
      <c r="E53" s="10" t="s">
        <v>1936</v>
      </c>
      <c r="F53" s="10" t="s">
        <v>1937</v>
      </c>
      <c r="G53" s="19" t="s">
        <v>1282</v>
      </c>
      <c r="H53" s="10" t="s">
        <v>1938</v>
      </c>
      <c r="I53" s="10" t="s">
        <v>1939</v>
      </c>
      <c r="J53" s="10"/>
      <c r="K53" s="10"/>
      <c r="L53" s="27" t="s">
        <v>50</v>
      </c>
      <c r="M53" s="27" t="s">
        <v>1940</v>
      </c>
      <c r="N53" s="27" t="s">
        <v>1941</v>
      </c>
      <c r="O53" s="28">
        <v>45980</v>
      </c>
      <c r="P53" s="29">
        <v>168750</v>
      </c>
      <c r="Q53" s="30">
        <v>10500</v>
      </c>
      <c r="R53" s="28">
        <v>45108</v>
      </c>
      <c r="S53" s="28">
        <v>46203</v>
      </c>
      <c r="T53" s="27" t="s">
        <v>759</v>
      </c>
      <c r="U53" s="27" t="s">
        <v>760</v>
      </c>
      <c r="V53" s="27" t="s">
        <v>55</v>
      </c>
      <c r="W53" s="27" t="s">
        <v>56</v>
      </c>
      <c r="X53" s="27" t="s">
        <v>57</v>
      </c>
      <c r="Y53" s="25">
        <f t="shared" ca="1" si="1"/>
        <v>0.71020706815791312</v>
      </c>
    </row>
    <row r="54" spans="4:25" ht="13.5" x14ac:dyDescent="0.25">
      <c r="D54" s="10" t="s">
        <v>28</v>
      </c>
      <c r="E54" s="10" t="s">
        <v>2939</v>
      </c>
      <c r="F54" s="10" t="s">
        <v>2940</v>
      </c>
      <c r="G54" s="19" t="s">
        <v>262</v>
      </c>
      <c r="H54" s="10" t="s">
        <v>1259</v>
      </c>
      <c r="I54" s="10" t="s">
        <v>1260</v>
      </c>
      <c r="J54" s="10"/>
      <c r="K54" s="10"/>
      <c r="L54" s="27" t="s">
        <v>50</v>
      </c>
      <c r="M54" s="27" t="s">
        <v>2941</v>
      </c>
      <c r="N54" s="27" t="s">
        <v>2942</v>
      </c>
      <c r="O54" s="28">
        <v>46021</v>
      </c>
      <c r="P54" s="29">
        <v>86134.88</v>
      </c>
      <c r="Q54" s="30">
        <v>0</v>
      </c>
      <c r="R54" s="28">
        <v>45901</v>
      </c>
      <c r="S54" s="28">
        <v>46022</v>
      </c>
      <c r="T54" s="27" t="s">
        <v>1263</v>
      </c>
      <c r="U54" s="27" t="s">
        <v>1264</v>
      </c>
      <c r="V54" s="27" t="s">
        <v>38</v>
      </c>
      <c r="W54" s="27" t="s">
        <v>39</v>
      </c>
      <c r="X54" s="27" t="s">
        <v>296</v>
      </c>
      <c r="Y54" s="25">
        <f t="shared" ca="1" si="1"/>
        <v>0.27782278403929728</v>
      </c>
    </row>
    <row r="55" spans="4:25" ht="13.5" x14ac:dyDescent="0.25">
      <c r="D55" s="10" t="s">
        <v>28</v>
      </c>
      <c r="E55" s="10" t="s">
        <v>2044</v>
      </c>
      <c r="F55" s="10" t="s">
        <v>2045</v>
      </c>
      <c r="G55" s="19" t="s">
        <v>1282</v>
      </c>
      <c r="H55" s="10" t="s">
        <v>2046</v>
      </c>
      <c r="I55" s="10" t="s">
        <v>2047</v>
      </c>
      <c r="J55" s="10"/>
      <c r="K55" s="10"/>
      <c r="L55" s="27" t="s">
        <v>50</v>
      </c>
      <c r="M55" s="27" t="s">
        <v>2048</v>
      </c>
      <c r="N55" s="27" t="s">
        <v>2049</v>
      </c>
      <c r="O55" s="28">
        <v>45999</v>
      </c>
      <c r="P55" s="29">
        <v>18750</v>
      </c>
      <c r="Q55" s="30">
        <v>0</v>
      </c>
      <c r="R55" s="28">
        <v>45108</v>
      </c>
      <c r="S55" s="28">
        <v>46203</v>
      </c>
      <c r="T55" s="27" t="s">
        <v>1270</v>
      </c>
      <c r="U55" s="27" t="s">
        <v>1271</v>
      </c>
      <c r="V55" s="27" t="s">
        <v>55</v>
      </c>
      <c r="W55" s="27" t="s">
        <v>56</v>
      </c>
      <c r="X55" s="27" t="s">
        <v>57</v>
      </c>
      <c r="Y55" s="25">
        <f t="shared" ca="1" si="1"/>
        <v>0.9979688167619104</v>
      </c>
    </row>
    <row r="56" spans="4:25" ht="13.5" x14ac:dyDescent="0.25">
      <c r="D56" s="10" t="s">
        <v>28</v>
      </c>
      <c r="E56" s="10" t="s">
        <v>4617</v>
      </c>
      <c r="F56" s="10" t="s">
        <v>4618</v>
      </c>
      <c r="G56" s="19" t="s">
        <v>1282</v>
      </c>
      <c r="H56" s="10" t="s">
        <v>4619</v>
      </c>
      <c r="I56" s="10" t="s">
        <v>4620</v>
      </c>
      <c r="J56" s="10"/>
      <c r="K56" s="10"/>
      <c r="L56" s="27" t="s">
        <v>33</v>
      </c>
      <c r="M56" s="27" t="s">
        <v>4621</v>
      </c>
      <c r="N56" s="27" t="s">
        <v>4622</v>
      </c>
      <c r="O56" s="28">
        <v>45974</v>
      </c>
      <c r="P56" s="29">
        <v>14117</v>
      </c>
      <c r="Q56" s="30">
        <v>14117</v>
      </c>
      <c r="R56" s="28">
        <v>45839</v>
      </c>
      <c r="S56" s="28">
        <v>46203</v>
      </c>
      <c r="T56" s="27" t="s">
        <v>306</v>
      </c>
      <c r="U56" s="27" t="s">
        <v>4514</v>
      </c>
      <c r="V56" s="27" t="s">
        <v>55</v>
      </c>
      <c r="W56" s="27" t="s">
        <v>56</v>
      </c>
      <c r="X56" s="27" t="s">
        <v>57</v>
      </c>
      <c r="Y56" s="25">
        <f t="shared" ca="1" si="1"/>
        <v>0.71389015250976762</v>
      </c>
    </row>
    <row r="57" spans="4:25" ht="13.5" x14ac:dyDescent="0.25">
      <c r="D57" s="10" t="s">
        <v>28</v>
      </c>
      <c r="E57" s="10" t="s">
        <v>1353</v>
      </c>
      <c r="F57" s="10" t="s">
        <v>1354</v>
      </c>
      <c r="G57" s="19" t="s">
        <v>1282</v>
      </c>
      <c r="H57" s="10" t="s">
        <v>1355</v>
      </c>
      <c r="I57" s="10" t="s">
        <v>1356</v>
      </c>
      <c r="J57" s="10"/>
      <c r="K57" s="10"/>
      <c r="L57" s="27" t="s">
        <v>50</v>
      </c>
      <c r="M57" s="27" t="s">
        <v>1357</v>
      </c>
      <c r="N57" s="27" t="s">
        <v>1358</v>
      </c>
      <c r="O57" s="28">
        <v>45939</v>
      </c>
      <c r="P57" s="29">
        <v>168750</v>
      </c>
      <c r="Q57" s="30">
        <v>42898.2</v>
      </c>
      <c r="R57" s="28">
        <v>45108</v>
      </c>
      <c r="S57" s="28">
        <v>46203</v>
      </c>
      <c r="T57" s="27" t="s">
        <v>759</v>
      </c>
      <c r="U57" s="27" t="s">
        <v>760</v>
      </c>
      <c r="V57" s="27" t="s">
        <v>55</v>
      </c>
      <c r="W57" s="27" t="s">
        <v>56</v>
      </c>
      <c r="X57" s="27" t="s">
        <v>57</v>
      </c>
      <c r="Y57" s="25">
        <f t="shared" ca="1" si="1"/>
        <v>0.12596735772615375</v>
      </c>
    </row>
    <row r="58" spans="4:25" ht="13.5" x14ac:dyDescent="0.25">
      <c r="D58" s="10" t="s">
        <v>28</v>
      </c>
      <c r="E58" s="10" t="s">
        <v>1663</v>
      </c>
      <c r="F58" s="10" t="s">
        <v>1664</v>
      </c>
      <c r="G58" s="19" t="s">
        <v>1282</v>
      </c>
      <c r="H58" s="10" t="s">
        <v>1659</v>
      </c>
      <c r="I58" s="10" t="s">
        <v>1660</v>
      </c>
      <c r="J58" s="10"/>
      <c r="K58" s="10"/>
      <c r="L58" s="27" t="s">
        <v>50</v>
      </c>
      <c r="M58" s="27" t="s">
        <v>1665</v>
      </c>
      <c r="N58" s="27" t="s">
        <v>1666</v>
      </c>
      <c r="O58" s="28">
        <v>45989</v>
      </c>
      <c r="P58" s="29">
        <v>1190576.25</v>
      </c>
      <c r="Q58" s="30">
        <v>95246</v>
      </c>
      <c r="R58" s="28">
        <v>45474</v>
      </c>
      <c r="S58" s="28">
        <v>46568</v>
      </c>
      <c r="T58" s="27" t="s">
        <v>759</v>
      </c>
      <c r="U58" s="27" t="s">
        <v>760</v>
      </c>
      <c r="V58" s="27" t="s">
        <v>55</v>
      </c>
      <c r="W58" s="27" t="s">
        <v>56</v>
      </c>
      <c r="X58" s="27" t="s">
        <v>57</v>
      </c>
      <c r="Y58" s="25">
        <f t="shared" ca="1" si="1"/>
        <v>0.54298314077528465</v>
      </c>
    </row>
    <row r="59" spans="4:25" ht="13.5" x14ac:dyDescent="0.25">
      <c r="D59" s="10" t="s">
        <v>28</v>
      </c>
      <c r="E59" s="10" t="s">
        <v>3897</v>
      </c>
      <c r="F59" s="10" t="s">
        <v>3898</v>
      </c>
      <c r="G59" s="19" t="s">
        <v>3884</v>
      </c>
      <c r="H59" s="10" t="s">
        <v>2723</v>
      </c>
      <c r="I59" s="10" t="s">
        <v>2724</v>
      </c>
      <c r="J59" s="10" t="s">
        <v>319</v>
      </c>
      <c r="K59" s="10" t="s">
        <v>460</v>
      </c>
      <c r="L59" s="27" t="s">
        <v>33</v>
      </c>
      <c r="M59" s="27" t="s">
        <v>3899</v>
      </c>
      <c r="N59" s="27" t="s">
        <v>3900</v>
      </c>
      <c r="O59" s="28">
        <v>45953</v>
      </c>
      <c r="P59" s="29">
        <v>9918.9</v>
      </c>
      <c r="Q59" s="30">
        <v>0</v>
      </c>
      <c r="R59" s="28">
        <v>45962</v>
      </c>
      <c r="S59" s="28">
        <v>46265</v>
      </c>
      <c r="T59" s="27" t="s">
        <v>801</v>
      </c>
      <c r="U59" s="27" t="s">
        <v>802</v>
      </c>
      <c r="V59" s="27" t="s">
        <v>1220</v>
      </c>
      <c r="W59" s="27" t="s">
        <v>1221</v>
      </c>
      <c r="X59" s="27" t="s">
        <v>308</v>
      </c>
      <c r="Y59" s="25">
        <f t="shared" ca="1" si="1"/>
        <v>0.8434127745556409</v>
      </c>
    </row>
    <row r="60" spans="4:25" ht="13.5" x14ac:dyDescent="0.25">
      <c r="D60" s="10" t="s">
        <v>28</v>
      </c>
      <c r="E60" s="10" t="s">
        <v>1899</v>
      </c>
      <c r="F60" s="10" t="s">
        <v>1900</v>
      </c>
      <c r="G60" s="19" t="s">
        <v>1282</v>
      </c>
      <c r="H60" s="10" t="s">
        <v>1301</v>
      </c>
      <c r="I60" s="10" t="s">
        <v>1302</v>
      </c>
      <c r="J60" s="10"/>
      <c r="K60" s="10"/>
      <c r="L60" s="27" t="s">
        <v>50</v>
      </c>
      <c r="M60" s="27" t="s">
        <v>1901</v>
      </c>
      <c r="N60" s="27" t="s">
        <v>1902</v>
      </c>
      <c r="O60" s="28">
        <v>45981</v>
      </c>
      <c r="P60" s="29">
        <v>67222</v>
      </c>
      <c r="Q60" s="30">
        <v>0</v>
      </c>
      <c r="R60" s="28">
        <v>44743</v>
      </c>
      <c r="S60" s="28">
        <v>45107</v>
      </c>
      <c r="T60" s="27" t="s">
        <v>759</v>
      </c>
      <c r="U60" s="27" t="s">
        <v>760</v>
      </c>
      <c r="V60" s="27" t="s">
        <v>55</v>
      </c>
      <c r="W60" s="27" t="s">
        <v>56</v>
      </c>
      <c r="X60" s="27" t="s">
        <v>57</v>
      </c>
      <c r="Y60" s="25">
        <f t="shared" ca="1" si="1"/>
        <v>9.8888617991144345E-2</v>
      </c>
    </row>
    <row r="61" spans="4:25" ht="13.5" x14ac:dyDescent="0.25">
      <c r="D61" s="10" t="s">
        <v>28</v>
      </c>
      <c r="E61" s="10" t="s">
        <v>1915</v>
      </c>
      <c r="F61" s="10" t="s">
        <v>1916</v>
      </c>
      <c r="G61" s="19" t="s">
        <v>1282</v>
      </c>
      <c r="H61" s="10" t="s">
        <v>1917</v>
      </c>
      <c r="I61" s="10" t="s">
        <v>1918</v>
      </c>
      <c r="J61" s="10"/>
      <c r="K61" s="10"/>
      <c r="L61" s="27" t="s">
        <v>50</v>
      </c>
      <c r="M61" s="27" t="s">
        <v>1919</v>
      </c>
      <c r="N61" s="27" t="s">
        <v>1920</v>
      </c>
      <c r="O61" s="28">
        <v>45993</v>
      </c>
      <c r="P61" s="29">
        <v>37500</v>
      </c>
      <c r="Q61" s="30">
        <v>0</v>
      </c>
      <c r="R61" s="28">
        <v>45108</v>
      </c>
      <c r="S61" s="28">
        <v>46203</v>
      </c>
      <c r="T61" s="27" t="s">
        <v>759</v>
      </c>
      <c r="U61" s="27" t="s">
        <v>760</v>
      </c>
      <c r="V61" s="27" t="s">
        <v>55</v>
      </c>
      <c r="W61" s="27" t="s">
        <v>56</v>
      </c>
      <c r="X61" s="27" t="s">
        <v>57</v>
      </c>
      <c r="Y61" s="25">
        <f t="shared" ca="1" si="1"/>
        <v>0.3895447681216434</v>
      </c>
    </row>
    <row r="62" spans="4:25" ht="13.5" x14ac:dyDescent="0.25">
      <c r="D62" s="10" t="s">
        <v>28</v>
      </c>
      <c r="E62" s="10" t="s">
        <v>1611</v>
      </c>
      <c r="F62" s="10" t="s">
        <v>1612</v>
      </c>
      <c r="G62" s="19" t="s">
        <v>1282</v>
      </c>
      <c r="H62" s="10" t="s">
        <v>1533</v>
      </c>
      <c r="I62" s="10" t="s">
        <v>1534</v>
      </c>
      <c r="J62" s="10"/>
      <c r="K62" s="10"/>
      <c r="L62" s="27" t="s">
        <v>50</v>
      </c>
      <c r="M62" s="27" t="s">
        <v>1613</v>
      </c>
      <c r="N62" s="27" t="s">
        <v>1614</v>
      </c>
      <c r="O62" s="28">
        <v>45954</v>
      </c>
      <c r="P62" s="29">
        <v>405948</v>
      </c>
      <c r="Q62" s="30">
        <v>242551.07</v>
      </c>
      <c r="R62" s="28">
        <v>44378</v>
      </c>
      <c r="S62" s="28">
        <v>44742</v>
      </c>
      <c r="T62" s="27" t="s">
        <v>759</v>
      </c>
      <c r="U62" s="27" t="s">
        <v>760</v>
      </c>
      <c r="V62" s="27" t="s">
        <v>55</v>
      </c>
      <c r="W62" s="27" t="s">
        <v>56</v>
      </c>
      <c r="X62" s="27" t="s">
        <v>57</v>
      </c>
      <c r="Y62" s="25">
        <f t="shared" ca="1" si="1"/>
        <v>0.23616086715700235</v>
      </c>
    </row>
    <row r="63" spans="4:25" ht="13.5" x14ac:dyDescent="0.25">
      <c r="D63" s="10" t="s">
        <v>28</v>
      </c>
      <c r="E63" s="10" t="s">
        <v>1657</v>
      </c>
      <c r="F63" s="10" t="s">
        <v>1658</v>
      </c>
      <c r="G63" s="19" t="s">
        <v>1282</v>
      </c>
      <c r="H63" s="10" t="s">
        <v>1659</v>
      </c>
      <c r="I63" s="10" t="s">
        <v>1660</v>
      </c>
      <c r="J63" s="10"/>
      <c r="K63" s="10"/>
      <c r="L63" s="27" t="s">
        <v>50</v>
      </c>
      <c r="M63" s="27" t="s">
        <v>1661</v>
      </c>
      <c r="N63" s="27" t="s">
        <v>1662</v>
      </c>
      <c r="O63" s="28">
        <v>45958</v>
      </c>
      <c r="P63" s="29">
        <v>60000</v>
      </c>
      <c r="Q63" s="30">
        <v>0</v>
      </c>
      <c r="R63" s="28">
        <v>44743</v>
      </c>
      <c r="S63" s="28">
        <v>45107</v>
      </c>
      <c r="T63" s="27" t="s">
        <v>759</v>
      </c>
      <c r="U63" s="27" t="s">
        <v>760</v>
      </c>
      <c r="V63" s="27" t="s">
        <v>55</v>
      </c>
      <c r="W63" s="27" t="s">
        <v>56</v>
      </c>
      <c r="X63" s="27" t="s">
        <v>57</v>
      </c>
      <c r="Y63" s="25">
        <f t="shared" ca="1" si="1"/>
        <v>0.33214915980572968</v>
      </c>
    </row>
    <row r="64" spans="4:25" ht="13.5" x14ac:dyDescent="0.25">
      <c r="D64" s="10" t="s">
        <v>28</v>
      </c>
      <c r="E64" s="10" t="s">
        <v>1986</v>
      </c>
      <c r="F64" s="10" t="s">
        <v>1987</v>
      </c>
      <c r="G64" s="19" t="s">
        <v>1282</v>
      </c>
      <c r="H64" s="10" t="s">
        <v>1988</v>
      </c>
      <c r="I64" s="10" t="s">
        <v>1989</v>
      </c>
      <c r="J64" s="10"/>
      <c r="K64" s="10"/>
      <c r="L64" s="27" t="s">
        <v>33</v>
      </c>
      <c r="M64" s="27" t="s">
        <v>1990</v>
      </c>
      <c r="N64" s="27" t="s">
        <v>1991</v>
      </c>
      <c r="O64" s="28">
        <v>45986</v>
      </c>
      <c r="P64" s="29">
        <v>10000</v>
      </c>
      <c r="Q64" s="30">
        <v>0</v>
      </c>
      <c r="R64" s="28">
        <v>44743</v>
      </c>
      <c r="S64" s="28">
        <v>45107</v>
      </c>
      <c r="T64" s="27" t="s">
        <v>1270</v>
      </c>
      <c r="U64" s="27" t="s">
        <v>1271</v>
      </c>
      <c r="V64" s="27" t="s">
        <v>55</v>
      </c>
      <c r="W64" s="27" t="s">
        <v>56</v>
      </c>
      <c r="X64" s="27" t="s">
        <v>57</v>
      </c>
      <c r="Y64" s="25">
        <f t="shared" ca="1" si="1"/>
        <v>0.92137581719114392</v>
      </c>
    </row>
    <row r="65" spans="4:25" ht="13.5" x14ac:dyDescent="0.25">
      <c r="D65" s="10" t="s">
        <v>28</v>
      </c>
      <c r="E65" s="10" t="s">
        <v>2022</v>
      </c>
      <c r="F65" s="10" t="s">
        <v>2023</v>
      </c>
      <c r="G65" s="19" t="s">
        <v>1282</v>
      </c>
      <c r="H65" s="10" t="s">
        <v>99</v>
      </c>
      <c r="I65" s="10" t="s">
        <v>100</v>
      </c>
      <c r="J65" s="10"/>
      <c r="K65" s="10"/>
      <c r="L65" s="27" t="s">
        <v>50</v>
      </c>
      <c r="M65" s="27" t="s">
        <v>2024</v>
      </c>
      <c r="N65" s="27" t="s">
        <v>2025</v>
      </c>
      <c r="O65" s="28">
        <v>46001</v>
      </c>
      <c r="P65" s="29">
        <v>130000</v>
      </c>
      <c r="Q65" s="30">
        <v>0</v>
      </c>
      <c r="R65" s="28">
        <v>44743</v>
      </c>
      <c r="S65" s="28">
        <v>45107</v>
      </c>
      <c r="T65" s="27" t="s">
        <v>759</v>
      </c>
      <c r="U65" s="27" t="s">
        <v>760</v>
      </c>
      <c r="V65" s="27" t="s">
        <v>55</v>
      </c>
      <c r="W65" s="27" t="s">
        <v>56</v>
      </c>
      <c r="X65" s="27" t="s">
        <v>57</v>
      </c>
      <c r="Y65" s="25">
        <f t="shared" ca="1" si="1"/>
        <v>0.6219260785262305</v>
      </c>
    </row>
    <row r="66" spans="4:25" ht="13.5" x14ac:dyDescent="0.25">
      <c r="D66" s="10" t="s">
        <v>28</v>
      </c>
      <c r="E66" s="10" t="s">
        <v>3923</v>
      </c>
      <c r="F66" s="10" t="s">
        <v>3924</v>
      </c>
      <c r="G66" s="19" t="s">
        <v>3884</v>
      </c>
      <c r="H66" s="10" t="s">
        <v>2723</v>
      </c>
      <c r="I66" s="10" t="s">
        <v>2724</v>
      </c>
      <c r="J66" s="10" t="s">
        <v>319</v>
      </c>
      <c r="K66" s="10" t="s">
        <v>460</v>
      </c>
      <c r="L66" s="27" t="s">
        <v>33</v>
      </c>
      <c r="M66" s="27" t="s">
        <v>3925</v>
      </c>
      <c r="N66" s="27" t="s">
        <v>3926</v>
      </c>
      <c r="O66" s="28">
        <v>45966</v>
      </c>
      <c r="P66" s="29">
        <v>8117.87</v>
      </c>
      <c r="Q66" s="30">
        <v>0</v>
      </c>
      <c r="R66" s="28">
        <v>45964</v>
      </c>
      <c r="S66" s="28">
        <v>46203</v>
      </c>
      <c r="T66" s="27" t="s">
        <v>801</v>
      </c>
      <c r="U66" s="27" t="s">
        <v>802</v>
      </c>
      <c r="V66" s="27" t="s">
        <v>434</v>
      </c>
      <c r="W66" s="27" t="s">
        <v>435</v>
      </c>
      <c r="X66" s="27" t="s">
        <v>296</v>
      </c>
      <c r="Y66" s="25">
        <f t="shared" ref="Y66:Y97" ca="1" si="2">RAND()</f>
        <v>0.57034027022433831</v>
      </c>
    </row>
    <row r="67" spans="4:25" ht="13.5" x14ac:dyDescent="0.25">
      <c r="D67" s="10" t="s">
        <v>28</v>
      </c>
      <c r="E67" s="10" t="s">
        <v>2010</v>
      </c>
      <c r="F67" s="10" t="s">
        <v>2011</v>
      </c>
      <c r="G67" s="19" t="s">
        <v>1282</v>
      </c>
      <c r="H67" s="10" t="s">
        <v>2012</v>
      </c>
      <c r="I67" s="10" t="s">
        <v>2013</v>
      </c>
      <c r="J67" s="10"/>
      <c r="K67" s="10"/>
      <c r="L67" s="27" t="s">
        <v>50</v>
      </c>
      <c r="M67" s="27" t="s">
        <v>2014</v>
      </c>
      <c r="N67" s="27" t="s">
        <v>2015</v>
      </c>
      <c r="O67" s="28">
        <v>46009</v>
      </c>
      <c r="P67" s="29">
        <v>5000</v>
      </c>
      <c r="Q67" s="30">
        <v>0</v>
      </c>
      <c r="R67" s="28">
        <v>44743</v>
      </c>
      <c r="S67" s="28">
        <v>45107</v>
      </c>
      <c r="T67" s="27" t="s">
        <v>1270</v>
      </c>
      <c r="U67" s="27" t="s">
        <v>1271</v>
      </c>
      <c r="V67" s="27" t="s">
        <v>55</v>
      </c>
      <c r="W67" s="27" t="s">
        <v>56</v>
      </c>
      <c r="X67" s="27" t="s">
        <v>57</v>
      </c>
      <c r="Y67" s="25">
        <f t="shared" ca="1" si="2"/>
        <v>0.96863154508021809</v>
      </c>
    </row>
    <row r="68" spans="4:25" ht="13.5" x14ac:dyDescent="0.25">
      <c r="D68" s="10" t="s">
        <v>28</v>
      </c>
      <c r="E68" s="10" t="s">
        <v>1537</v>
      </c>
      <c r="F68" s="10" t="s">
        <v>1538</v>
      </c>
      <c r="G68" s="19" t="s">
        <v>1282</v>
      </c>
      <c r="H68" s="10" t="s">
        <v>1539</v>
      </c>
      <c r="I68" s="10" t="s">
        <v>1540</v>
      </c>
      <c r="J68" s="10"/>
      <c r="K68" s="10"/>
      <c r="L68" s="27" t="s">
        <v>50</v>
      </c>
      <c r="M68" s="27" t="s">
        <v>1541</v>
      </c>
      <c r="N68" s="27" t="s">
        <v>1542</v>
      </c>
      <c r="O68" s="28">
        <v>45950</v>
      </c>
      <c r="P68" s="29">
        <v>75000</v>
      </c>
      <c r="Q68" s="30">
        <v>0</v>
      </c>
      <c r="R68" s="28">
        <v>45474</v>
      </c>
      <c r="S68" s="28">
        <v>46568</v>
      </c>
      <c r="T68" s="27" t="s">
        <v>759</v>
      </c>
      <c r="U68" s="27" t="s">
        <v>760</v>
      </c>
      <c r="V68" s="27" t="s">
        <v>55</v>
      </c>
      <c r="W68" s="27" t="s">
        <v>56</v>
      </c>
      <c r="X68" s="27" t="s">
        <v>57</v>
      </c>
      <c r="Y68" s="25">
        <f t="shared" ca="1" si="2"/>
        <v>2.84127920633237E-2</v>
      </c>
    </row>
    <row r="69" spans="4:25" ht="13.5" x14ac:dyDescent="0.25">
      <c r="D69" s="10" t="s">
        <v>28</v>
      </c>
      <c r="E69" s="10" t="s">
        <v>1745</v>
      </c>
      <c r="F69" s="10" t="s">
        <v>1746</v>
      </c>
      <c r="G69" s="19" t="s">
        <v>1282</v>
      </c>
      <c r="H69" s="10" t="s">
        <v>1702</v>
      </c>
      <c r="I69" s="10" t="s">
        <v>1703</v>
      </c>
      <c r="J69" s="10"/>
      <c r="K69" s="10"/>
      <c r="L69" s="27" t="s">
        <v>50</v>
      </c>
      <c r="M69" s="27" t="s">
        <v>1747</v>
      </c>
      <c r="N69" s="27" t="s">
        <v>1748</v>
      </c>
      <c r="O69" s="28">
        <v>46002</v>
      </c>
      <c r="P69" s="29">
        <v>60000</v>
      </c>
      <c r="Q69" s="30">
        <v>0</v>
      </c>
      <c r="R69" s="28">
        <v>44743</v>
      </c>
      <c r="S69" s="28">
        <v>45107</v>
      </c>
      <c r="T69" s="27" t="s">
        <v>759</v>
      </c>
      <c r="U69" s="27" t="s">
        <v>760</v>
      </c>
      <c r="V69" s="27" t="s">
        <v>55</v>
      </c>
      <c r="W69" s="27" t="s">
        <v>56</v>
      </c>
      <c r="X69" s="27" t="s">
        <v>57</v>
      </c>
      <c r="Y69" s="25">
        <f t="shared" ca="1" si="2"/>
        <v>0.89411512147599093</v>
      </c>
    </row>
    <row r="70" spans="4:25" ht="13.5" x14ac:dyDescent="0.25">
      <c r="D70" s="10" t="s">
        <v>28</v>
      </c>
      <c r="E70" s="10" t="s">
        <v>1872</v>
      </c>
      <c r="F70" s="10" t="s">
        <v>1873</v>
      </c>
      <c r="G70" s="19" t="s">
        <v>1282</v>
      </c>
      <c r="H70" s="10" t="s">
        <v>1874</v>
      </c>
      <c r="I70" s="10" t="s">
        <v>1875</v>
      </c>
      <c r="J70" s="10"/>
      <c r="K70" s="10"/>
      <c r="L70" s="27" t="s">
        <v>50</v>
      </c>
      <c r="M70" s="27" t="s">
        <v>1876</v>
      </c>
      <c r="N70" s="27" t="s">
        <v>1877</v>
      </c>
      <c r="O70" s="28">
        <v>45996</v>
      </c>
      <c r="P70" s="29">
        <v>37500</v>
      </c>
      <c r="Q70" s="30">
        <v>0</v>
      </c>
      <c r="R70" s="28">
        <v>45108</v>
      </c>
      <c r="S70" s="28">
        <v>46203</v>
      </c>
      <c r="T70" s="27" t="s">
        <v>759</v>
      </c>
      <c r="U70" s="27" t="s">
        <v>760</v>
      </c>
      <c r="V70" s="27" t="s">
        <v>55</v>
      </c>
      <c r="W70" s="27" t="s">
        <v>56</v>
      </c>
      <c r="X70" s="27" t="s">
        <v>57</v>
      </c>
      <c r="Y70" s="25">
        <f t="shared" ca="1" si="2"/>
        <v>0.6422370448141651</v>
      </c>
    </row>
    <row r="71" spans="4:25" ht="13.5" x14ac:dyDescent="0.25">
      <c r="D71" s="10" t="s">
        <v>28</v>
      </c>
      <c r="E71" s="10" t="s">
        <v>1287</v>
      </c>
      <c r="F71" s="10" t="s">
        <v>1288</v>
      </c>
      <c r="G71" s="19" t="s">
        <v>1282</v>
      </c>
      <c r="H71" s="10" t="s">
        <v>1289</v>
      </c>
      <c r="I71" s="10" t="s">
        <v>1290</v>
      </c>
      <c r="J71" s="10"/>
      <c r="K71" s="10"/>
      <c r="L71" s="27" t="s">
        <v>50</v>
      </c>
      <c r="M71" s="27" t="s">
        <v>1291</v>
      </c>
      <c r="N71" s="27" t="s">
        <v>1292</v>
      </c>
      <c r="O71" s="28">
        <v>45992</v>
      </c>
      <c r="P71" s="29">
        <v>50000</v>
      </c>
      <c r="Q71" s="30">
        <v>37500</v>
      </c>
      <c r="R71" s="28">
        <v>45839</v>
      </c>
      <c r="S71" s="28">
        <v>45930</v>
      </c>
      <c r="T71" s="27" t="s">
        <v>304</v>
      </c>
      <c r="U71" s="27" t="s">
        <v>305</v>
      </c>
      <c r="V71" s="27" t="s">
        <v>55</v>
      </c>
      <c r="W71" s="27" t="s">
        <v>56</v>
      </c>
      <c r="X71" s="27" t="s">
        <v>57</v>
      </c>
      <c r="Y71" s="25">
        <f t="shared" ca="1" si="2"/>
        <v>0.12703455204485969</v>
      </c>
    </row>
    <row r="72" spans="4:25" ht="13.5" x14ac:dyDescent="0.25">
      <c r="D72" s="10" t="s">
        <v>28</v>
      </c>
      <c r="E72" s="10" t="s">
        <v>1305</v>
      </c>
      <c r="F72" s="10" t="s">
        <v>1306</v>
      </c>
      <c r="G72" s="19" t="s">
        <v>1282</v>
      </c>
      <c r="H72" s="10" t="s">
        <v>1307</v>
      </c>
      <c r="I72" s="10" t="s">
        <v>1308</v>
      </c>
      <c r="J72" s="10"/>
      <c r="K72" s="10"/>
      <c r="L72" s="27" t="s">
        <v>33</v>
      </c>
      <c r="M72" s="27" t="s">
        <v>1309</v>
      </c>
      <c r="N72" s="27" t="s">
        <v>1310</v>
      </c>
      <c r="O72" s="28">
        <v>46007</v>
      </c>
      <c r="P72" s="29">
        <v>30000</v>
      </c>
      <c r="Q72" s="30">
        <v>0</v>
      </c>
      <c r="R72" s="28">
        <v>45108</v>
      </c>
      <c r="S72" s="28">
        <v>46203</v>
      </c>
      <c r="T72" s="27" t="s">
        <v>759</v>
      </c>
      <c r="U72" s="27" t="s">
        <v>760</v>
      </c>
      <c r="V72" s="27" t="s">
        <v>55</v>
      </c>
      <c r="W72" s="27" t="s">
        <v>56</v>
      </c>
      <c r="X72" s="27" t="s">
        <v>57</v>
      </c>
      <c r="Y72" s="25">
        <f t="shared" ca="1" si="2"/>
        <v>0.3548086823072325</v>
      </c>
    </row>
    <row r="73" spans="4:25" ht="13.5" x14ac:dyDescent="0.25">
      <c r="D73" s="10" t="s">
        <v>28</v>
      </c>
      <c r="E73" s="10" t="s">
        <v>2923</v>
      </c>
      <c r="F73" s="10" t="s">
        <v>2924</v>
      </c>
      <c r="G73" s="19" t="s">
        <v>262</v>
      </c>
      <c r="H73" s="10" t="s">
        <v>2925</v>
      </c>
      <c r="I73" s="10" t="s">
        <v>2926</v>
      </c>
      <c r="J73" s="10"/>
      <c r="K73" s="10"/>
      <c r="L73" s="27" t="s">
        <v>33</v>
      </c>
      <c r="M73" s="27" t="s">
        <v>2927</v>
      </c>
      <c r="N73" s="27" t="s">
        <v>2928</v>
      </c>
      <c r="O73" s="28">
        <v>45931</v>
      </c>
      <c r="P73" s="29">
        <v>160000</v>
      </c>
      <c r="Q73" s="30">
        <v>18731.18</v>
      </c>
      <c r="R73" s="28">
        <v>45831</v>
      </c>
      <c r="S73" s="28">
        <v>46396</v>
      </c>
      <c r="T73" s="27" t="s">
        <v>331</v>
      </c>
      <c r="U73" s="27" t="s">
        <v>332</v>
      </c>
      <c r="V73" s="27" t="s">
        <v>434</v>
      </c>
      <c r="W73" s="27" t="s">
        <v>435</v>
      </c>
      <c r="X73" s="27" t="s">
        <v>296</v>
      </c>
      <c r="Y73" s="25">
        <f t="shared" ca="1" si="2"/>
        <v>0.79238480605110295</v>
      </c>
    </row>
    <row r="74" spans="4:25" ht="13.5" x14ac:dyDescent="0.25">
      <c r="D74" s="10" t="s">
        <v>28</v>
      </c>
      <c r="E74" s="10" t="s">
        <v>4919</v>
      </c>
      <c r="F74" s="10" t="s">
        <v>4920</v>
      </c>
      <c r="G74" s="19" t="s">
        <v>3884</v>
      </c>
      <c r="H74" s="10" t="s">
        <v>4921</v>
      </c>
      <c r="I74" s="10" t="s">
        <v>4922</v>
      </c>
      <c r="J74" s="10"/>
      <c r="K74" s="10"/>
      <c r="L74" s="27" t="s">
        <v>33</v>
      </c>
      <c r="M74" s="27" t="s">
        <v>4923</v>
      </c>
      <c r="N74" s="27" t="s">
        <v>4924</v>
      </c>
      <c r="O74" s="28">
        <v>45986</v>
      </c>
      <c r="P74" s="29">
        <v>118279.44</v>
      </c>
      <c r="Q74" s="30">
        <v>118279.44</v>
      </c>
      <c r="R74" s="28">
        <v>45907</v>
      </c>
      <c r="S74" s="28">
        <v>46271</v>
      </c>
      <c r="T74" s="27" t="s">
        <v>813</v>
      </c>
      <c r="U74" s="27" t="s">
        <v>4720</v>
      </c>
      <c r="V74" s="27" t="s">
        <v>813</v>
      </c>
      <c r="W74" s="27" t="s">
        <v>814</v>
      </c>
      <c r="X74" s="27" t="s">
        <v>308</v>
      </c>
      <c r="Y74" s="25">
        <f t="shared" ca="1" si="2"/>
        <v>0.29979177093150433</v>
      </c>
    </row>
    <row r="75" spans="4:25" ht="13.5" x14ac:dyDescent="0.25">
      <c r="D75" s="10" t="s">
        <v>28</v>
      </c>
      <c r="E75" s="10" t="s">
        <v>4965</v>
      </c>
      <c r="F75" s="10" t="s">
        <v>4966</v>
      </c>
      <c r="G75" s="19" t="s">
        <v>3884</v>
      </c>
      <c r="H75" s="10" t="s">
        <v>4967</v>
      </c>
      <c r="I75" s="10" t="s">
        <v>4968</v>
      </c>
      <c r="J75" s="10"/>
      <c r="K75" s="10"/>
      <c r="L75" s="27" t="s">
        <v>431</v>
      </c>
      <c r="M75" s="27" t="s">
        <v>4969</v>
      </c>
      <c r="N75" s="27" t="s">
        <v>4970</v>
      </c>
      <c r="O75" s="28">
        <v>45999</v>
      </c>
      <c r="P75" s="29">
        <v>17400</v>
      </c>
      <c r="Q75" s="30">
        <v>0</v>
      </c>
      <c r="R75" s="28">
        <v>45839</v>
      </c>
      <c r="S75" s="28">
        <v>46203</v>
      </c>
      <c r="T75" s="27" t="s">
        <v>4885</v>
      </c>
      <c r="U75" s="27" t="s">
        <v>4886</v>
      </c>
      <c r="V75" s="27" t="s">
        <v>813</v>
      </c>
      <c r="W75" s="27" t="s">
        <v>814</v>
      </c>
      <c r="X75" s="27" t="s">
        <v>234</v>
      </c>
      <c r="Y75" s="25">
        <f t="shared" ca="1" si="2"/>
        <v>0.71507785579644123</v>
      </c>
    </row>
    <row r="76" spans="4:25" ht="13.5" x14ac:dyDescent="0.25">
      <c r="D76" s="10" t="s">
        <v>28</v>
      </c>
      <c r="E76" s="10" t="s">
        <v>1755</v>
      </c>
      <c r="F76" s="10" t="s">
        <v>1756</v>
      </c>
      <c r="G76" s="19" t="s">
        <v>1282</v>
      </c>
      <c r="H76" s="10" t="s">
        <v>1757</v>
      </c>
      <c r="I76" s="10" t="s">
        <v>1758</v>
      </c>
      <c r="J76" s="10"/>
      <c r="K76" s="10"/>
      <c r="L76" s="27" t="s">
        <v>33</v>
      </c>
      <c r="M76" s="27" t="s">
        <v>1759</v>
      </c>
      <c r="N76" s="27" t="s">
        <v>1760</v>
      </c>
      <c r="O76" s="28">
        <v>45986</v>
      </c>
      <c r="P76" s="29">
        <v>10000</v>
      </c>
      <c r="Q76" s="30">
        <v>0</v>
      </c>
      <c r="R76" s="28">
        <v>44743</v>
      </c>
      <c r="S76" s="28">
        <v>45107</v>
      </c>
      <c r="T76" s="27" t="s">
        <v>1270</v>
      </c>
      <c r="U76" s="27" t="s">
        <v>1271</v>
      </c>
      <c r="V76" s="27" t="s">
        <v>55</v>
      </c>
      <c r="W76" s="27" t="s">
        <v>56</v>
      </c>
      <c r="X76" s="27" t="s">
        <v>57</v>
      </c>
      <c r="Y76" s="25">
        <f t="shared" ca="1" si="2"/>
        <v>0.94911383577441655</v>
      </c>
    </row>
    <row r="77" spans="4:25" ht="13.5" x14ac:dyDescent="0.25">
      <c r="D77" s="10" t="s">
        <v>28</v>
      </c>
      <c r="E77" s="10" t="s">
        <v>1722</v>
      </c>
      <c r="F77" s="10" t="s">
        <v>1723</v>
      </c>
      <c r="G77" s="19" t="s">
        <v>1282</v>
      </c>
      <c r="H77" s="10" t="s">
        <v>1724</v>
      </c>
      <c r="I77" s="10" t="s">
        <v>1725</v>
      </c>
      <c r="J77" s="10"/>
      <c r="K77" s="10"/>
      <c r="L77" s="27" t="s">
        <v>50</v>
      </c>
      <c r="M77" s="27" t="s">
        <v>1726</v>
      </c>
      <c r="N77" s="27" t="s">
        <v>1727</v>
      </c>
      <c r="O77" s="28">
        <v>45966</v>
      </c>
      <c r="P77" s="29">
        <v>56250</v>
      </c>
      <c r="Q77" s="30">
        <v>15000</v>
      </c>
      <c r="R77" s="28">
        <v>45474</v>
      </c>
      <c r="S77" s="28">
        <v>46568</v>
      </c>
      <c r="T77" s="27" t="s">
        <v>759</v>
      </c>
      <c r="U77" s="27" t="s">
        <v>760</v>
      </c>
      <c r="V77" s="27" t="s">
        <v>55</v>
      </c>
      <c r="W77" s="27" t="s">
        <v>56</v>
      </c>
      <c r="X77" s="27" t="s">
        <v>57</v>
      </c>
      <c r="Y77" s="25">
        <f t="shared" ca="1" si="2"/>
        <v>0.74056016495118049</v>
      </c>
    </row>
    <row r="78" spans="4:25" ht="13.5" x14ac:dyDescent="0.25">
      <c r="D78" s="10" t="s">
        <v>28</v>
      </c>
      <c r="E78" s="10" t="s">
        <v>1547</v>
      </c>
      <c r="F78" s="10" t="s">
        <v>1548</v>
      </c>
      <c r="G78" s="19" t="s">
        <v>1282</v>
      </c>
      <c r="H78" s="10" t="s">
        <v>74</v>
      </c>
      <c r="I78" s="10" t="s">
        <v>75</v>
      </c>
      <c r="J78" s="10"/>
      <c r="K78" s="10"/>
      <c r="L78" s="27" t="s">
        <v>50</v>
      </c>
      <c r="M78" s="27" t="s">
        <v>1549</v>
      </c>
      <c r="N78" s="27" t="s">
        <v>1550</v>
      </c>
      <c r="O78" s="28">
        <v>45946</v>
      </c>
      <c r="P78" s="29">
        <v>859327.5</v>
      </c>
      <c r="Q78" s="30">
        <v>161126.9</v>
      </c>
      <c r="R78" s="28">
        <v>45474</v>
      </c>
      <c r="S78" s="28">
        <v>46568</v>
      </c>
      <c r="T78" s="27" t="s">
        <v>759</v>
      </c>
      <c r="U78" s="27" t="s">
        <v>760</v>
      </c>
      <c r="V78" s="27" t="s">
        <v>55</v>
      </c>
      <c r="W78" s="27" t="s">
        <v>56</v>
      </c>
      <c r="X78" s="27" t="s">
        <v>57</v>
      </c>
      <c r="Y78" s="25">
        <f t="shared" ca="1" si="2"/>
        <v>0.77394403540467083</v>
      </c>
    </row>
    <row r="79" spans="4:25" ht="13.5" x14ac:dyDescent="0.25">
      <c r="D79" s="10" t="s">
        <v>28</v>
      </c>
      <c r="E79" s="10" t="s">
        <v>1882</v>
      </c>
      <c r="F79" s="10" t="s">
        <v>1883</v>
      </c>
      <c r="G79" s="19" t="s">
        <v>1282</v>
      </c>
      <c r="H79" s="10" t="s">
        <v>1884</v>
      </c>
      <c r="I79" s="10" t="s">
        <v>1885</v>
      </c>
      <c r="J79" s="10"/>
      <c r="K79" s="10"/>
      <c r="L79" s="27" t="s">
        <v>50</v>
      </c>
      <c r="M79" s="27" t="s">
        <v>1886</v>
      </c>
      <c r="N79" s="27" t="s">
        <v>1887</v>
      </c>
      <c r="O79" s="28">
        <v>45993</v>
      </c>
      <c r="P79" s="29">
        <v>7000</v>
      </c>
      <c r="Q79" s="30">
        <v>0</v>
      </c>
      <c r="R79" s="28">
        <v>44743</v>
      </c>
      <c r="S79" s="28">
        <v>45107</v>
      </c>
      <c r="T79" s="27" t="s">
        <v>1270</v>
      </c>
      <c r="U79" s="27" t="s">
        <v>1271</v>
      </c>
      <c r="V79" s="27" t="s">
        <v>55</v>
      </c>
      <c r="W79" s="27" t="s">
        <v>56</v>
      </c>
      <c r="X79" s="27" t="s">
        <v>57</v>
      </c>
      <c r="Y79" s="25">
        <f t="shared" ca="1" si="2"/>
        <v>0.36006438603926172</v>
      </c>
    </row>
    <row r="80" spans="4:25" ht="13.5" x14ac:dyDescent="0.25">
      <c r="D80" s="10" t="s">
        <v>28</v>
      </c>
      <c r="E80" s="10" t="s">
        <v>1791</v>
      </c>
      <c r="F80" s="10" t="s">
        <v>1792</v>
      </c>
      <c r="G80" s="19" t="s">
        <v>1282</v>
      </c>
      <c r="H80" s="10" t="s">
        <v>1793</v>
      </c>
      <c r="I80" s="10" t="s">
        <v>1794</v>
      </c>
      <c r="J80" s="10"/>
      <c r="K80" s="10"/>
      <c r="L80" s="27" t="s">
        <v>50</v>
      </c>
      <c r="M80" s="27" t="s">
        <v>1795</v>
      </c>
      <c r="N80" s="27" t="s">
        <v>1796</v>
      </c>
      <c r="O80" s="28">
        <v>45979</v>
      </c>
      <c r="P80" s="29">
        <v>40000</v>
      </c>
      <c r="Q80" s="30">
        <v>0</v>
      </c>
      <c r="R80" s="28">
        <v>44743</v>
      </c>
      <c r="S80" s="28">
        <v>45107</v>
      </c>
      <c r="T80" s="27" t="s">
        <v>759</v>
      </c>
      <c r="U80" s="27" t="s">
        <v>760</v>
      </c>
      <c r="V80" s="27" t="s">
        <v>55</v>
      </c>
      <c r="W80" s="27" t="s">
        <v>56</v>
      </c>
      <c r="X80" s="27" t="s">
        <v>57</v>
      </c>
      <c r="Y80" s="25">
        <f t="shared" ca="1" si="2"/>
        <v>0.4415163205960172</v>
      </c>
    </row>
    <row r="81" spans="4:25" ht="13.5" x14ac:dyDescent="0.25">
      <c r="D81" s="10" t="s">
        <v>28</v>
      </c>
      <c r="E81" s="10" t="s">
        <v>1809</v>
      </c>
      <c r="F81" s="10" t="s">
        <v>1810</v>
      </c>
      <c r="G81" s="19" t="s">
        <v>1282</v>
      </c>
      <c r="H81" s="10" t="s">
        <v>1811</v>
      </c>
      <c r="I81" s="10" t="s">
        <v>1812</v>
      </c>
      <c r="J81" s="10"/>
      <c r="K81" s="10"/>
      <c r="L81" s="27" t="s">
        <v>50</v>
      </c>
      <c r="M81" s="27" t="s">
        <v>1813</v>
      </c>
      <c r="N81" s="27" t="s">
        <v>1814</v>
      </c>
      <c r="O81" s="28">
        <v>45993</v>
      </c>
      <c r="P81" s="29">
        <v>93750</v>
      </c>
      <c r="Q81" s="30">
        <v>45500</v>
      </c>
      <c r="R81" s="28">
        <v>45474</v>
      </c>
      <c r="S81" s="28">
        <v>46568</v>
      </c>
      <c r="T81" s="27" t="s">
        <v>759</v>
      </c>
      <c r="U81" s="27" t="s">
        <v>760</v>
      </c>
      <c r="V81" s="27" t="s">
        <v>55</v>
      </c>
      <c r="W81" s="27" t="s">
        <v>56</v>
      </c>
      <c r="X81" s="27" t="s">
        <v>57</v>
      </c>
      <c r="Y81" s="25">
        <f t="shared" ca="1" si="2"/>
        <v>0.22145224687192389</v>
      </c>
    </row>
    <row r="82" spans="4:25" ht="13.5" x14ac:dyDescent="0.25">
      <c r="D82" s="10" t="s">
        <v>28</v>
      </c>
      <c r="E82" s="10" t="s">
        <v>4646</v>
      </c>
      <c r="F82" s="10" t="s">
        <v>4647</v>
      </c>
      <c r="G82" s="19" t="s">
        <v>262</v>
      </c>
      <c r="H82" s="10" t="s">
        <v>4648</v>
      </c>
      <c r="I82" s="10" t="s">
        <v>4649</v>
      </c>
      <c r="J82" s="10"/>
      <c r="K82" s="10"/>
      <c r="L82" s="27" t="s">
        <v>33</v>
      </c>
      <c r="M82" s="27" t="s">
        <v>4650</v>
      </c>
      <c r="N82" s="27" t="s">
        <v>4651</v>
      </c>
      <c r="O82" s="28">
        <v>45938</v>
      </c>
      <c r="P82" s="29">
        <v>143940</v>
      </c>
      <c r="Q82" s="30">
        <v>0</v>
      </c>
      <c r="R82" s="28">
        <v>45849</v>
      </c>
      <c r="S82" s="28">
        <v>46578</v>
      </c>
      <c r="T82" s="27" t="s">
        <v>306</v>
      </c>
      <c r="U82" s="27" t="s">
        <v>4514</v>
      </c>
      <c r="V82" s="27" t="s">
        <v>38</v>
      </c>
      <c r="W82" s="27" t="s">
        <v>39</v>
      </c>
      <c r="X82" s="27" t="s">
        <v>234</v>
      </c>
      <c r="Y82" s="25">
        <f t="shared" ca="1" si="2"/>
        <v>0.99248098090810899</v>
      </c>
    </row>
    <row r="83" spans="4:25" ht="13.5" x14ac:dyDescent="0.25">
      <c r="D83" s="10" t="s">
        <v>28</v>
      </c>
      <c r="E83" s="10" t="s">
        <v>1620</v>
      </c>
      <c r="F83" s="10" t="s">
        <v>1621</v>
      </c>
      <c r="G83" s="19" t="s">
        <v>1282</v>
      </c>
      <c r="H83" s="10" t="s">
        <v>1622</v>
      </c>
      <c r="I83" s="10" t="s">
        <v>1623</v>
      </c>
      <c r="J83" s="10"/>
      <c r="K83" s="10"/>
      <c r="L83" s="27" t="s">
        <v>50</v>
      </c>
      <c r="M83" s="27" t="s">
        <v>1624</v>
      </c>
      <c r="N83" s="27" t="s">
        <v>1625</v>
      </c>
      <c r="O83" s="28">
        <v>45961</v>
      </c>
      <c r="P83" s="29">
        <v>35000</v>
      </c>
      <c r="Q83" s="30">
        <v>0</v>
      </c>
      <c r="R83" s="28">
        <v>44743</v>
      </c>
      <c r="S83" s="28">
        <v>45107</v>
      </c>
      <c r="T83" s="27" t="s">
        <v>759</v>
      </c>
      <c r="U83" s="27" t="s">
        <v>760</v>
      </c>
      <c r="V83" s="27" t="s">
        <v>55</v>
      </c>
      <c r="W83" s="27" t="s">
        <v>56</v>
      </c>
      <c r="X83" s="27" t="s">
        <v>57</v>
      </c>
      <c r="Y83" s="25">
        <f t="shared" ca="1" si="2"/>
        <v>0.889648692139974</v>
      </c>
    </row>
    <row r="84" spans="4:25" ht="13.5" x14ac:dyDescent="0.25">
      <c r="D84" s="10" t="s">
        <v>28</v>
      </c>
      <c r="E84" s="10" t="s">
        <v>1734</v>
      </c>
      <c r="F84" s="10" t="s">
        <v>1735</v>
      </c>
      <c r="G84" s="19" t="s">
        <v>1282</v>
      </c>
      <c r="H84" s="10" t="s">
        <v>1736</v>
      </c>
      <c r="I84" s="10" t="s">
        <v>1737</v>
      </c>
      <c r="J84" s="10"/>
      <c r="K84" s="10"/>
      <c r="L84" s="27" t="s">
        <v>50</v>
      </c>
      <c r="M84" s="27" t="s">
        <v>1738</v>
      </c>
      <c r="N84" s="27" t="s">
        <v>1574</v>
      </c>
      <c r="O84" s="28">
        <v>45951</v>
      </c>
      <c r="P84" s="29">
        <v>380155</v>
      </c>
      <c r="Q84" s="30">
        <v>139392</v>
      </c>
      <c r="R84" s="28">
        <v>45870</v>
      </c>
      <c r="S84" s="28">
        <v>46234</v>
      </c>
      <c r="T84" s="27" t="s">
        <v>304</v>
      </c>
      <c r="U84" s="27" t="s">
        <v>305</v>
      </c>
      <c r="V84" s="27" t="s">
        <v>55</v>
      </c>
      <c r="W84" s="27" t="s">
        <v>56</v>
      </c>
      <c r="X84" s="27" t="s">
        <v>57</v>
      </c>
      <c r="Y84" s="25">
        <f t="shared" ca="1" si="2"/>
        <v>0.33492024618181737</v>
      </c>
    </row>
    <row r="85" spans="4:25" ht="13.5" x14ac:dyDescent="0.25">
      <c r="D85" s="10" t="s">
        <v>28</v>
      </c>
      <c r="E85" s="10" t="s">
        <v>1785</v>
      </c>
      <c r="F85" s="10" t="s">
        <v>1786</v>
      </c>
      <c r="G85" s="19" t="s">
        <v>1282</v>
      </c>
      <c r="H85" s="10" t="s">
        <v>1787</v>
      </c>
      <c r="I85" s="10" t="s">
        <v>1788</v>
      </c>
      <c r="J85" s="10"/>
      <c r="K85" s="10"/>
      <c r="L85" s="27" t="s">
        <v>50</v>
      </c>
      <c r="M85" s="27" t="s">
        <v>1789</v>
      </c>
      <c r="N85" s="27" t="s">
        <v>1790</v>
      </c>
      <c r="O85" s="28">
        <v>45985</v>
      </c>
      <c r="P85" s="29">
        <v>93750</v>
      </c>
      <c r="Q85" s="30">
        <v>41250</v>
      </c>
      <c r="R85" s="28">
        <v>45108</v>
      </c>
      <c r="S85" s="28">
        <v>46203</v>
      </c>
      <c r="T85" s="27" t="s">
        <v>759</v>
      </c>
      <c r="U85" s="27" t="s">
        <v>760</v>
      </c>
      <c r="V85" s="27" t="s">
        <v>55</v>
      </c>
      <c r="W85" s="27" t="s">
        <v>56</v>
      </c>
      <c r="X85" s="27" t="s">
        <v>57</v>
      </c>
      <c r="Y85" s="25">
        <f t="shared" ca="1" si="2"/>
        <v>0.48066614585901735</v>
      </c>
    </row>
    <row r="86" spans="4:25" ht="13.5" x14ac:dyDescent="0.25">
      <c r="D86" s="10" t="s">
        <v>28</v>
      </c>
      <c r="E86" s="10" t="s">
        <v>2929</v>
      </c>
      <c r="F86" s="10" t="s">
        <v>2930</v>
      </c>
      <c r="G86" s="19" t="s">
        <v>262</v>
      </c>
      <c r="H86" s="10" t="s">
        <v>2931</v>
      </c>
      <c r="I86" s="10" t="s">
        <v>2932</v>
      </c>
      <c r="J86" s="10"/>
      <c r="K86" s="10"/>
      <c r="L86" s="27" t="s">
        <v>33</v>
      </c>
      <c r="M86" s="27" t="s">
        <v>2933</v>
      </c>
      <c r="N86" s="27" t="s">
        <v>2934</v>
      </c>
      <c r="O86" s="28">
        <v>45951</v>
      </c>
      <c r="P86" s="29">
        <v>52000</v>
      </c>
      <c r="Q86" s="30">
        <v>0</v>
      </c>
      <c r="R86" s="28">
        <v>45863</v>
      </c>
      <c r="S86" s="28">
        <v>45952</v>
      </c>
      <c r="T86" s="27" t="s">
        <v>2196</v>
      </c>
      <c r="U86" s="27" t="s">
        <v>2197</v>
      </c>
      <c r="V86" s="27" t="s">
        <v>306</v>
      </c>
      <c r="W86" s="27" t="s">
        <v>307</v>
      </c>
      <c r="X86" s="27" t="s">
        <v>308</v>
      </c>
      <c r="Y86" s="25">
        <f t="shared" ca="1" si="2"/>
        <v>0.97703028914034118</v>
      </c>
    </row>
    <row r="87" spans="4:25" ht="13.5" x14ac:dyDescent="0.25">
      <c r="D87" s="10" t="s">
        <v>28</v>
      </c>
      <c r="E87" s="10" t="s">
        <v>1341</v>
      </c>
      <c r="F87" s="10" t="s">
        <v>1342</v>
      </c>
      <c r="G87" s="19" t="s">
        <v>1282</v>
      </c>
      <c r="H87" s="10" t="s">
        <v>1343</v>
      </c>
      <c r="I87" s="10" t="s">
        <v>1344</v>
      </c>
      <c r="J87" s="10"/>
      <c r="K87" s="10"/>
      <c r="L87" s="27" t="s">
        <v>50</v>
      </c>
      <c r="M87" s="27" t="s">
        <v>1345</v>
      </c>
      <c r="N87" s="27" t="s">
        <v>1346</v>
      </c>
      <c r="O87" s="28">
        <v>45987</v>
      </c>
      <c r="P87" s="29">
        <v>18750</v>
      </c>
      <c r="Q87" s="30">
        <v>0</v>
      </c>
      <c r="R87" s="28">
        <v>45474</v>
      </c>
      <c r="S87" s="28">
        <v>46568</v>
      </c>
      <c r="T87" s="27" t="s">
        <v>1270</v>
      </c>
      <c r="U87" s="27" t="s">
        <v>1271</v>
      </c>
      <c r="V87" s="27" t="s">
        <v>55</v>
      </c>
      <c r="W87" s="27" t="s">
        <v>56</v>
      </c>
      <c r="X87" s="27" t="s">
        <v>57</v>
      </c>
      <c r="Y87" s="25">
        <f t="shared" ca="1" si="2"/>
        <v>0.79770978627395361</v>
      </c>
    </row>
    <row r="88" spans="4:25" ht="13.5" x14ac:dyDescent="0.25">
      <c r="D88" s="10" t="s">
        <v>28</v>
      </c>
      <c r="E88" s="10" t="s">
        <v>4910</v>
      </c>
      <c r="F88" s="10" t="s">
        <v>4911</v>
      </c>
      <c r="G88" s="19" t="s">
        <v>3884</v>
      </c>
      <c r="H88" s="10" t="s">
        <v>4912</v>
      </c>
      <c r="I88" s="10" t="s">
        <v>4913</v>
      </c>
      <c r="J88" s="10"/>
      <c r="K88" s="10"/>
      <c r="L88" s="27" t="s">
        <v>33</v>
      </c>
      <c r="M88" s="27" t="s">
        <v>4914</v>
      </c>
      <c r="N88" s="27" t="s">
        <v>4915</v>
      </c>
      <c r="O88" s="28">
        <v>45944</v>
      </c>
      <c r="P88" s="29">
        <v>5789.16</v>
      </c>
      <c r="Q88" s="30">
        <v>5789.16</v>
      </c>
      <c r="R88" s="28">
        <v>45916</v>
      </c>
      <c r="S88" s="28">
        <v>46203</v>
      </c>
      <c r="T88" s="27" t="s">
        <v>4916</v>
      </c>
      <c r="U88" s="27" t="s">
        <v>4917</v>
      </c>
      <c r="V88" s="27" t="s">
        <v>4916</v>
      </c>
      <c r="W88" s="27" t="s">
        <v>4918</v>
      </c>
      <c r="X88" s="27" t="s">
        <v>296</v>
      </c>
      <c r="Y88" s="25">
        <f t="shared" ca="1" si="2"/>
        <v>0.29257150411315447</v>
      </c>
    </row>
    <row r="89" spans="4:25" ht="13.5" x14ac:dyDescent="0.25">
      <c r="D89" s="10" t="s">
        <v>28</v>
      </c>
      <c r="E89" s="10" t="s">
        <v>1998</v>
      </c>
      <c r="F89" s="10" t="s">
        <v>1999</v>
      </c>
      <c r="G89" s="19" t="s">
        <v>1282</v>
      </c>
      <c r="H89" s="10" t="s">
        <v>2000</v>
      </c>
      <c r="I89" s="10" t="s">
        <v>2001</v>
      </c>
      <c r="J89" s="10"/>
      <c r="K89" s="10"/>
      <c r="L89" s="27" t="s">
        <v>50</v>
      </c>
      <c r="M89" s="27" t="s">
        <v>2002</v>
      </c>
      <c r="N89" s="27" t="s">
        <v>2003</v>
      </c>
      <c r="O89" s="28">
        <v>46000</v>
      </c>
      <c r="P89" s="29">
        <v>144375</v>
      </c>
      <c r="Q89" s="30">
        <v>0</v>
      </c>
      <c r="R89" s="28">
        <v>45108</v>
      </c>
      <c r="S89" s="28">
        <v>46203</v>
      </c>
      <c r="T89" s="27" t="s">
        <v>759</v>
      </c>
      <c r="U89" s="27" t="s">
        <v>760</v>
      </c>
      <c r="V89" s="27" t="s">
        <v>55</v>
      </c>
      <c r="W89" s="27" t="s">
        <v>56</v>
      </c>
      <c r="X89" s="27" t="s">
        <v>57</v>
      </c>
      <c r="Y89" s="25">
        <f t="shared" ca="1" si="2"/>
        <v>0.45352732053585187</v>
      </c>
    </row>
    <row r="90" spans="4:25" ht="13.5" x14ac:dyDescent="0.25">
      <c r="D90" s="10" t="s">
        <v>28</v>
      </c>
      <c r="E90" s="10" t="s">
        <v>4623</v>
      </c>
      <c r="F90" s="10" t="s">
        <v>4624</v>
      </c>
      <c r="G90" s="19" t="s">
        <v>1282</v>
      </c>
      <c r="H90" s="10" t="s">
        <v>4625</v>
      </c>
      <c r="I90" s="10" t="s">
        <v>4626</v>
      </c>
      <c r="J90" s="10"/>
      <c r="K90" s="10"/>
      <c r="L90" s="27" t="s">
        <v>33</v>
      </c>
      <c r="M90" s="27" t="s">
        <v>4627</v>
      </c>
      <c r="N90" s="27" t="s">
        <v>4622</v>
      </c>
      <c r="O90" s="28">
        <v>45981</v>
      </c>
      <c r="P90" s="29">
        <v>16000</v>
      </c>
      <c r="Q90" s="30">
        <v>5694</v>
      </c>
      <c r="R90" s="28">
        <v>45839</v>
      </c>
      <c r="S90" s="28">
        <v>46203</v>
      </c>
      <c r="T90" s="27" t="s">
        <v>306</v>
      </c>
      <c r="U90" s="27" t="s">
        <v>4514</v>
      </c>
      <c r="V90" s="27" t="s">
        <v>55</v>
      </c>
      <c r="W90" s="27" t="s">
        <v>56</v>
      </c>
      <c r="X90" s="27" t="s">
        <v>57</v>
      </c>
      <c r="Y90" s="25">
        <f t="shared" ca="1" si="2"/>
        <v>0.33478005596038696</v>
      </c>
    </row>
    <row r="91" spans="4:25" ht="13.5" x14ac:dyDescent="0.25">
      <c r="D91" s="10" t="s">
        <v>28</v>
      </c>
      <c r="E91" s="10" t="s">
        <v>4941</v>
      </c>
      <c r="F91" s="10" t="s">
        <v>4942</v>
      </c>
      <c r="G91" s="19" t="s">
        <v>3884</v>
      </c>
      <c r="H91" s="10" t="s">
        <v>4943</v>
      </c>
      <c r="I91" s="10" t="s">
        <v>4944</v>
      </c>
      <c r="J91" s="10"/>
      <c r="K91" s="10"/>
      <c r="L91" s="27" t="s">
        <v>33</v>
      </c>
      <c r="M91" s="27" t="s">
        <v>4945</v>
      </c>
      <c r="N91" s="27" t="s">
        <v>4946</v>
      </c>
      <c r="O91" s="28">
        <v>45932</v>
      </c>
      <c r="P91" s="29">
        <v>15000</v>
      </c>
      <c r="Q91" s="30">
        <v>15000</v>
      </c>
      <c r="R91" s="28">
        <v>45839</v>
      </c>
      <c r="S91" s="28">
        <v>46203</v>
      </c>
      <c r="T91" s="27" t="s">
        <v>4885</v>
      </c>
      <c r="U91" s="27" t="s">
        <v>4886</v>
      </c>
      <c r="V91" s="27" t="s">
        <v>38</v>
      </c>
      <c r="W91" s="27" t="s">
        <v>39</v>
      </c>
      <c r="X91" s="27" t="s">
        <v>234</v>
      </c>
      <c r="Y91" s="25">
        <f t="shared" ca="1" si="2"/>
        <v>0.34423912150099345</v>
      </c>
    </row>
    <row r="92" spans="4:25" ht="13.5" x14ac:dyDescent="0.25">
      <c r="D92" s="10" t="s">
        <v>28</v>
      </c>
      <c r="E92" s="10" t="s">
        <v>1866</v>
      </c>
      <c r="F92" s="10" t="s">
        <v>1867</v>
      </c>
      <c r="G92" s="19" t="s">
        <v>1282</v>
      </c>
      <c r="H92" s="10" t="s">
        <v>1868</v>
      </c>
      <c r="I92" s="10" t="s">
        <v>1869</v>
      </c>
      <c r="J92" s="10"/>
      <c r="K92" s="10"/>
      <c r="L92" s="27" t="s">
        <v>50</v>
      </c>
      <c r="M92" s="27" t="s">
        <v>1870</v>
      </c>
      <c r="N92" s="27" t="s">
        <v>1871</v>
      </c>
      <c r="O92" s="28">
        <v>45982</v>
      </c>
      <c r="P92" s="29">
        <v>37500</v>
      </c>
      <c r="Q92" s="30">
        <v>0</v>
      </c>
      <c r="R92" s="28">
        <v>45108</v>
      </c>
      <c r="S92" s="28">
        <v>46203</v>
      </c>
      <c r="T92" s="27" t="s">
        <v>759</v>
      </c>
      <c r="U92" s="27" t="s">
        <v>760</v>
      </c>
      <c r="V92" s="27" t="s">
        <v>55</v>
      </c>
      <c r="W92" s="27" t="s">
        <v>56</v>
      </c>
      <c r="X92" s="27" t="s">
        <v>57</v>
      </c>
      <c r="Y92" s="25">
        <f t="shared" ca="1" si="2"/>
        <v>0.12947157476485671</v>
      </c>
    </row>
    <row r="93" spans="4:25" ht="27" x14ac:dyDescent="0.25">
      <c r="D93" s="10" t="s">
        <v>28</v>
      </c>
      <c r="E93" s="10" t="s">
        <v>1480</v>
      </c>
      <c r="F93" s="10" t="s">
        <v>1481</v>
      </c>
      <c r="G93" s="19" t="s">
        <v>1282</v>
      </c>
      <c r="H93" s="10" t="s">
        <v>1482</v>
      </c>
      <c r="I93" s="10" t="s">
        <v>1483</v>
      </c>
      <c r="J93" s="10"/>
      <c r="K93" s="10"/>
      <c r="L93" s="27" t="s">
        <v>50</v>
      </c>
      <c r="M93" s="27" t="s">
        <v>1484</v>
      </c>
      <c r="N93" s="31" t="s">
        <v>1485</v>
      </c>
      <c r="O93" s="28">
        <v>46002</v>
      </c>
      <c r="P93" s="29">
        <v>262500</v>
      </c>
      <c r="Q93" s="30">
        <v>160706.26999999999</v>
      </c>
      <c r="R93" s="28">
        <v>45108</v>
      </c>
      <c r="S93" s="28">
        <v>46203</v>
      </c>
      <c r="T93" s="27" t="s">
        <v>759</v>
      </c>
      <c r="U93" s="27" t="s">
        <v>760</v>
      </c>
      <c r="V93" s="27" t="s">
        <v>55</v>
      </c>
      <c r="W93" s="27" t="s">
        <v>56</v>
      </c>
      <c r="X93" s="27" t="s">
        <v>57</v>
      </c>
      <c r="Y93" s="25">
        <f t="shared" ca="1" si="2"/>
        <v>1.7223153818850312E-2</v>
      </c>
    </row>
    <row r="94" spans="4:25" ht="13.5" x14ac:dyDescent="0.25">
      <c r="D94" s="10" t="s">
        <v>28</v>
      </c>
      <c r="E94" s="10" t="s">
        <v>2016</v>
      </c>
      <c r="F94" s="10" t="s">
        <v>2017</v>
      </c>
      <c r="G94" s="19" t="s">
        <v>1282</v>
      </c>
      <c r="H94" s="10" t="s">
        <v>2018</v>
      </c>
      <c r="I94" s="10" t="s">
        <v>2019</v>
      </c>
      <c r="J94" s="10"/>
      <c r="K94" s="10"/>
      <c r="L94" s="27" t="s">
        <v>33</v>
      </c>
      <c r="M94" s="27" t="s">
        <v>2020</v>
      </c>
      <c r="N94" s="27" t="s">
        <v>2021</v>
      </c>
      <c r="O94" s="28">
        <v>45985</v>
      </c>
      <c r="P94" s="29">
        <v>5000</v>
      </c>
      <c r="Q94" s="30">
        <v>0</v>
      </c>
      <c r="R94" s="28">
        <v>44378</v>
      </c>
      <c r="S94" s="28">
        <v>44742</v>
      </c>
      <c r="T94" s="27" t="s">
        <v>1270</v>
      </c>
      <c r="U94" s="27" t="s">
        <v>1271</v>
      </c>
      <c r="V94" s="27" t="s">
        <v>55</v>
      </c>
      <c r="W94" s="27" t="s">
        <v>56</v>
      </c>
      <c r="X94" s="27" t="s">
        <v>57</v>
      </c>
      <c r="Y94" s="25">
        <f t="shared" ca="1" si="2"/>
        <v>0.44796792774846605</v>
      </c>
    </row>
    <row r="95" spans="4:25" ht="13.5" x14ac:dyDescent="0.25">
      <c r="D95" s="10" t="s">
        <v>28</v>
      </c>
      <c r="E95" s="10" t="s">
        <v>1632</v>
      </c>
      <c r="F95" s="10" t="s">
        <v>1633</v>
      </c>
      <c r="G95" s="19" t="s">
        <v>1282</v>
      </c>
      <c r="H95" s="10" t="s">
        <v>114</v>
      </c>
      <c r="I95" s="10" t="s">
        <v>115</v>
      </c>
      <c r="J95" s="10"/>
      <c r="K95" s="10"/>
      <c r="L95" s="27" t="s">
        <v>50</v>
      </c>
      <c r="M95" s="27" t="s">
        <v>1634</v>
      </c>
      <c r="N95" s="27" t="s">
        <v>1574</v>
      </c>
      <c r="O95" s="28">
        <v>45954</v>
      </c>
      <c r="P95" s="29">
        <v>380155</v>
      </c>
      <c r="Q95" s="30">
        <v>97575</v>
      </c>
      <c r="R95" s="28">
        <v>45870</v>
      </c>
      <c r="S95" s="28">
        <v>46234</v>
      </c>
      <c r="T95" s="27" t="s">
        <v>304</v>
      </c>
      <c r="U95" s="27" t="s">
        <v>305</v>
      </c>
      <c r="V95" s="27" t="s">
        <v>55</v>
      </c>
      <c r="W95" s="27" t="s">
        <v>56</v>
      </c>
      <c r="X95" s="27" t="s">
        <v>57</v>
      </c>
      <c r="Y95" s="25">
        <f t="shared" ca="1" si="2"/>
        <v>3.4549061807656267E-2</v>
      </c>
    </row>
    <row r="96" spans="4:25" ht="13.5" x14ac:dyDescent="0.25">
      <c r="D96" s="10" t="s">
        <v>28</v>
      </c>
      <c r="E96" s="10" t="s">
        <v>1761</v>
      </c>
      <c r="F96" s="10" t="s">
        <v>1762</v>
      </c>
      <c r="G96" s="19" t="s">
        <v>1282</v>
      </c>
      <c r="H96" s="10" t="s">
        <v>1763</v>
      </c>
      <c r="I96" s="10" t="s">
        <v>1764</v>
      </c>
      <c r="J96" s="10"/>
      <c r="K96" s="10"/>
      <c r="L96" s="27" t="s">
        <v>50</v>
      </c>
      <c r="M96" s="27" t="s">
        <v>1765</v>
      </c>
      <c r="N96" s="27" t="s">
        <v>1766</v>
      </c>
      <c r="O96" s="28">
        <v>45975</v>
      </c>
      <c r="P96" s="29">
        <v>37500</v>
      </c>
      <c r="Q96" s="30">
        <v>0</v>
      </c>
      <c r="R96" s="28">
        <v>45108</v>
      </c>
      <c r="S96" s="28">
        <v>46203</v>
      </c>
      <c r="T96" s="27" t="s">
        <v>759</v>
      </c>
      <c r="U96" s="27" t="s">
        <v>760</v>
      </c>
      <c r="V96" s="27" t="s">
        <v>55</v>
      </c>
      <c r="W96" s="27" t="s">
        <v>56</v>
      </c>
      <c r="X96" s="27" t="s">
        <v>57</v>
      </c>
      <c r="Y96" s="25">
        <f t="shared" ca="1" si="2"/>
        <v>0.77855466433540599</v>
      </c>
    </row>
    <row r="97" spans="4:25" ht="13.5" x14ac:dyDescent="0.25">
      <c r="D97" s="10" t="s">
        <v>28</v>
      </c>
      <c r="E97" s="10" t="s">
        <v>1888</v>
      </c>
      <c r="F97" s="10" t="s">
        <v>1889</v>
      </c>
      <c r="G97" s="19" t="s">
        <v>1282</v>
      </c>
      <c r="H97" s="10" t="s">
        <v>1890</v>
      </c>
      <c r="I97" s="10" t="s">
        <v>1891</v>
      </c>
      <c r="J97" s="10"/>
      <c r="K97" s="10"/>
      <c r="L97" s="27" t="s">
        <v>33</v>
      </c>
      <c r="M97" s="27" t="s">
        <v>1892</v>
      </c>
      <c r="N97" s="27" t="s">
        <v>1893</v>
      </c>
      <c r="O97" s="28">
        <v>46017</v>
      </c>
      <c r="P97" s="29">
        <v>18750</v>
      </c>
      <c r="Q97" s="30">
        <v>0</v>
      </c>
      <c r="R97" s="28">
        <v>45474</v>
      </c>
      <c r="S97" s="28">
        <v>46568</v>
      </c>
      <c r="T97" s="27" t="s">
        <v>1270</v>
      </c>
      <c r="U97" s="27" t="s">
        <v>1271</v>
      </c>
      <c r="V97" s="27" t="s">
        <v>55</v>
      </c>
      <c r="W97" s="27" t="s">
        <v>56</v>
      </c>
      <c r="X97" s="27" t="s">
        <v>57</v>
      </c>
      <c r="Y97" s="25">
        <f t="shared" ca="1" si="2"/>
        <v>0.67550294559590696</v>
      </c>
    </row>
    <row r="98" spans="4:25" ht="13.5" x14ac:dyDescent="0.25">
      <c r="D98" s="10" t="s">
        <v>28</v>
      </c>
      <c r="E98" s="10" t="s">
        <v>2038</v>
      </c>
      <c r="F98" s="10" t="s">
        <v>2039</v>
      </c>
      <c r="G98" s="19" t="s">
        <v>1282</v>
      </c>
      <c r="H98" s="10" t="s">
        <v>2040</v>
      </c>
      <c r="I98" s="10" t="s">
        <v>2041</v>
      </c>
      <c r="J98" s="10"/>
      <c r="K98" s="10"/>
      <c r="L98" s="27" t="s">
        <v>50</v>
      </c>
      <c r="M98" s="27" t="s">
        <v>2042</v>
      </c>
      <c r="N98" s="27" t="s">
        <v>2043</v>
      </c>
      <c r="O98" s="28">
        <v>45989</v>
      </c>
      <c r="P98" s="29">
        <v>20000</v>
      </c>
      <c r="Q98" s="30">
        <v>0</v>
      </c>
      <c r="R98" s="28">
        <v>44743</v>
      </c>
      <c r="S98" s="28">
        <v>45107</v>
      </c>
      <c r="T98" s="27" t="s">
        <v>1270</v>
      </c>
      <c r="U98" s="27" t="s">
        <v>1271</v>
      </c>
      <c r="V98" s="27" t="s">
        <v>55</v>
      </c>
      <c r="W98" s="27" t="s">
        <v>56</v>
      </c>
      <c r="X98" s="27" t="s">
        <v>57</v>
      </c>
      <c r="Y98" s="25">
        <f t="shared" ref="Y98:Y111" ca="1" si="3">RAND()</f>
        <v>0.99395231085612867</v>
      </c>
    </row>
    <row r="99" spans="4:25" ht="13.5" x14ac:dyDescent="0.25">
      <c r="D99" s="10" t="s">
        <v>28</v>
      </c>
      <c r="E99" s="10" t="s">
        <v>1519</v>
      </c>
      <c r="F99" s="10" t="s">
        <v>1520</v>
      </c>
      <c r="G99" s="19" t="s">
        <v>1282</v>
      </c>
      <c r="H99" s="10" t="s">
        <v>1521</v>
      </c>
      <c r="I99" s="10" t="s">
        <v>1522</v>
      </c>
      <c r="J99" s="10"/>
      <c r="K99" s="10"/>
      <c r="L99" s="27" t="s">
        <v>33</v>
      </c>
      <c r="M99" s="27" t="s">
        <v>1523</v>
      </c>
      <c r="N99" s="27" t="s">
        <v>1524</v>
      </c>
      <c r="O99" s="28">
        <v>45939</v>
      </c>
      <c r="P99" s="29">
        <v>75000</v>
      </c>
      <c r="Q99" s="30">
        <v>0</v>
      </c>
      <c r="R99" s="28">
        <v>44743</v>
      </c>
      <c r="S99" s="28">
        <v>45107</v>
      </c>
      <c r="T99" s="27" t="s">
        <v>759</v>
      </c>
      <c r="U99" s="27" t="s">
        <v>760</v>
      </c>
      <c r="V99" s="27" t="s">
        <v>55</v>
      </c>
      <c r="W99" s="27" t="s">
        <v>56</v>
      </c>
      <c r="X99" s="27" t="s">
        <v>57</v>
      </c>
      <c r="Y99" s="25">
        <f t="shared" ca="1" si="3"/>
        <v>0.97930895688881203</v>
      </c>
    </row>
    <row r="100" spans="4:25" ht="13.5" x14ac:dyDescent="0.25">
      <c r="D100" s="10" t="s">
        <v>28</v>
      </c>
      <c r="E100" s="10" t="s">
        <v>1942</v>
      </c>
      <c r="F100" s="10" t="s">
        <v>1943</v>
      </c>
      <c r="G100" s="19" t="s">
        <v>1282</v>
      </c>
      <c r="H100" s="10" t="s">
        <v>1944</v>
      </c>
      <c r="I100" s="10" t="s">
        <v>1945</v>
      </c>
      <c r="J100" s="10"/>
      <c r="K100" s="10"/>
      <c r="L100" s="27" t="s">
        <v>50</v>
      </c>
      <c r="M100" s="27" t="s">
        <v>1946</v>
      </c>
      <c r="N100" s="27" t="s">
        <v>1947</v>
      </c>
      <c r="O100" s="28">
        <v>46003</v>
      </c>
      <c r="P100" s="29">
        <v>37500</v>
      </c>
      <c r="Q100" s="30">
        <v>3000</v>
      </c>
      <c r="R100" s="28">
        <v>45108</v>
      </c>
      <c r="S100" s="28">
        <v>46203</v>
      </c>
      <c r="T100" s="27" t="s">
        <v>759</v>
      </c>
      <c r="U100" s="27" t="s">
        <v>760</v>
      </c>
      <c r="V100" s="27" t="s">
        <v>55</v>
      </c>
      <c r="W100" s="27" t="s">
        <v>56</v>
      </c>
      <c r="X100" s="27" t="s">
        <v>57</v>
      </c>
      <c r="Y100" s="25">
        <f t="shared" ca="1" si="3"/>
        <v>9.6569928767317292E-2</v>
      </c>
    </row>
    <row r="101" spans="4:25" ht="13.5" x14ac:dyDescent="0.25">
      <c r="D101" s="10" t="s">
        <v>28</v>
      </c>
      <c r="E101" s="10" t="s">
        <v>1293</v>
      </c>
      <c r="F101" s="10" t="s">
        <v>1294</v>
      </c>
      <c r="G101" s="19" t="s">
        <v>1282</v>
      </c>
      <c r="H101" s="10" t="s">
        <v>1295</v>
      </c>
      <c r="I101" s="10" t="s">
        <v>1296</v>
      </c>
      <c r="J101" s="10"/>
      <c r="K101" s="10"/>
      <c r="L101" s="27" t="s">
        <v>33</v>
      </c>
      <c r="M101" s="27" t="s">
        <v>1297</v>
      </c>
      <c r="N101" s="27" t="s">
        <v>1298</v>
      </c>
      <c r="O101" s="28">
        <v>45975</v>
      </c>
      <c r="P101" s="29">
        <v>326250</v>
      </c>
      <c r="Q101" s="30">
        <v>21600</v>
      </c>
      <c r="R101" s="28">
        <v>45108</v>
      </c>
      <c r="S101" s="28">
        <v>46203</v>
      </c>
      <c r="T101" s="27" t="s">
        <v>759</v>
      </c>
      <c r="U101" s="27" t="s">
        <v>760</v>
      </c>
      <c r="V101" s="27" t="s">
        <v>55</v>
      </c>
      <c r="W101" s="27" t="s">
        <v>56</v>
      </c>
      <c r="X101" s="27" t="s">
        <v>57</v>
      </c>
      <c r="Y101" s="25">
        <f t="shared" ca="1" si="3"/>
        <v>0.37072495873861011</v>
      </c>
    </row>
    <row r="102" spans="4:25" ht="13.5" x14ac:dyDescent="0.25">
      <c r="D102" s="10" t="s">
        <v>28</v>
      </c>
      <c r="E102" s="10" t="s">
        <v>1497</v>
      </c>
      <c r="F102" s="10" t="s">
        <v>1498</v>
      </c>
      <c r="G102" s="19" t="s">
        <v>1282</v>
      </c>
      <c r="H102" s="10" t="s">
        <v>1499</v>
      </c>
      <c r="I102" s="10" t="s">
        <v>1500</v>
      </c>
      <c r="J102" s="10"/>
      <c r="K102" s="10"/>
      <c r="L102" s="27" t="s">
        <v>50</v>
      </c>
      <c r="M102" s="27" t="s">
        <v>1501</v>
      </c>
      <c r="N102" s="27" t="s">
        <v>1502</v>
      </c>
      <c r="O102" s="28">
        <v>45950</v>
      </c>
      <c r="P102" s="29">
        <v>25000</v>
      </c>
      <c r="Q102" s="30">
        <v>0</v>
      </c>
      <c r="R102" s="28">
        <v>44743</v>
      </c>
      <c r="S102" s="28">
        <v>45107</v>
      </c>
      <c r="T102" s="27" t="s">
        <v>759</v>
      </c>
      <c r="U102" s="27" t="s">
        <v>760</v>
      </c>
      <c r="V102" s="27" t="s">
        <v>55</v>
      </c>
      <c r="W102" s="27" t="s">
        <v>56</v>
      </c>
      <c r="X102" s="27" t="s">
        <v>57</v>
      </c>
      <c r="Y102" s="25">
        <f t="shared" ca="1" si="3"/>
        <v>0.10609498590360478</v>
      </c>
    </row>
    <row r="103" spans="4:25" ht="13.5" x14ac:dyDescent="0.25">
      <c r="D103" s="10" t="s">
        <v>28</v>
      </c>
      <c r="E103" s="10" t="s">
        <v>1992</v>
      </c>
      <c r="F103" s="10" t="s">
        <v>1993</v>
      </c>
      <c r="G103" s="19" t="s">
        <v>1282</v>
      </c>
      <c r="H103" s="10" t="s">
        <v>1994</v>
      </c>
      <c r="I103" s="10" t="s">
        <v>1995</v>
      </c>
      <c r="J103" s="10"/>
      <c r="K103" s="10"/>
      <c r="L103" s="27" t="s">
        <v>33</v>
      </c>
      <c r="M103" s="27" t="s">
        <v>1996</v>
      </c>
      <c r="N103" s="27" t="s">
        <v>1997</v>
      </c>
      <c r="O103" s="28">
        <v>46014</v>
      </c>
      <c r="P103" s="29">
        <v>93750</v>
      </c>
      <c r="Q103" s="30">
        <v>32500</v>
      </c>
      <c r="R103" s="28">
        <v>45474</v>
      </c>
      <c r="S103" s="28">
        <v>46568</v>
      </c>
      <c r="T103" s="27" t="s">
        <v>759</v>
      </c>
      <c r="U103" s="27" t="s">
        <v>760</v>
      </c>
      <c r="V103" s="27" t="s">
        <v>55</v>
      </c>
      <c r="W103" s="27" t="s">
        <v>56</v>
      </c>
      <c r="X103" s="27" t="s">
        <v>57</v>
      </c>
      <c r="Y103" s="25">
        <f t="shared" ca="1" si="3"/>
        <v>0.62876144344072704</v>
      </c>
    </row>
    <row r="104" spans="4:25" ht="13.5" x14ac:dyDescent="0.25">
      <c r="D104" s="10" t="s">
        <v>28</v>
      </c>
      <c r="E104" s="10" t="s">
        <v>2004</v>
      </c>
      <c r="F104" s="10" t="s">
        <v>2005</v>
      </c>
      <c r="G104" s="19" t="s">
        <v>1282</v>
      </c>
      <c r="H104" s="10" t="s">
        <v>2006</v>
      </c>
      <c r="I104" s="10" t="s">
        <v>2007</v>
      </c>
      <c r="J104" s="10"/>
      <c r="K104" s="10"/>
      <c r="L104" s="27" t="s">
        <v>50</v>
      </c>
      <c r="M104" s="27" t="s">
        <v>2008</v>
      </c>
      <c r="N104" s="27" t="s">
        <v>2009</v>
      </c>
      <c r="O104" s="28">
        <v>45980</v>
      </c>
      <c r="P104" s="29">
        <v>7000</v>
      </c>
      <c r="Q104" s="30">
        <v>0</v>
      </c>
      <c r="R104" s="28">
        <v>44743</v>
      </c>
      <c r="S104" s="28">
        <v>45107</v>
      </c>
      <c r="T104" s="27" t="s">
        <v>1270</v>
      </c>
      <c r="U104" s="27" t="s">
        <v>1271</v>
      </c>
      <c r="V104" s="27" t="s">
        <v>55</v>
      </c>
      <c r="W104" s="27" t="s">
        <v>56</v>
      </c>
      <c r="X104" s="27" t="s">
        <v>57</v>
      </c>
      <c r="Y104" s="25">
        <f t="shared" ca="1" si="3"/>
        <v>0.89098187229756942</v>
      </c>
    </row>
    <row r="105" spans="4:25" ht="13.5" x14ac:dyDescent="0.25">
      <c r="D105" s="10" t="s">
        <v>28</v>
      </c>
      <c r="E105" s="10" t="s">
        <v>267</v>
      </c>
      <c r="F105" s="10" t="s">
        <v>268</v>
      </c>
      <c r="G105" s="19" t="s">
        <v>262</v>
      </c>
      <c r="H105" s="10" t="s">
        <v>269</v>
      </c>
      <c r="I105" s="10" t="s">
        <v>270</v>
      </c>
      <c r="J105" s="10"/>
      <c r="K105" s="10"/>
      <c r="L105" s="27" t="s">
        <v>33</v>
      </c>
      <c r="M105" s="27" t="s">
        <v>271</v>
      </c>
      <c r="N105" s="27" t="s">
        <v>272</v>
      </c>
      <c r="O105" s="28">
        <v>45987</v>
      </c>
      <c r="P105" s="29">
        <v>1142965</v>
      </c>
      <c r="Q105" s="30">
        <v>0</v>
      </c>
      <c r="R105" s="28">
        <v>45992</v>
      </c>
      <c r="S105" s="28">
        <v>47087</v>
      </c>
      <c r="T105" s="27" t="s">
        <v>253</v>
      </c>
      <c r="U105" s="27" t="s">
        <v>254</v>
      </c>
      <c r="V105" s="27" t="s">
        <v>38</v>
      </c>
      <c r="W105" s="27" t="s">
        <v>39</v>
      </c>
      <c r="X105" s="27" t="s">
        <v>234</v>
      </c>
      <c r="Y105" s="25">
        <f t="shared" ca="1" si="3"/>
        <v>0.18567791168201475</v>
      </c>
    </row>
    <row r="106" spans="4:25" ht="13.5" x14ac:dyDescent="0.25">
      <c r="D106" s="10" t="s">
        <v>28</v>
      </c>
      <c r="E106" s="10" t="s">
        <v>1393</v>
      </c>
      <c r="F106" s="10" t="s">
        <v>1394</v>
      </c>
      <c r="G106" s="19" t="s">
        <v>1282</v>
      </c>
      <c r="H106" s="10" t="s">
        <v>1395</v>
      </c>
      <c r="I106" s="10" t="s">
        <v>1396</v>
      </c>
      <c r="J106" s="10"/>
      <c r="K106" s="10"/>
      <c r="L106" s="27" t="s">
        <v>50</v>
      </c>
      <c r="M106" s="27" t="s">
        <v>1397</v>
      </c>
      <c r="N106" s="27" t="s">
        <v>1398</v>
      </c>
      <c r="O106" s="28">
        <v>45947</v>
      </c>
      <c r="P106" s="29">
        <v>937500</v>
      </c>
      <c r="Q106" s="30">
        <v>56250</v>
      </c>
      <c r="R106" s="28">
        <v>45108</v>
      </c>
      <c r="S106" s="28">
        <v>46203</v>
      </c>
      <c r="T106" s="27" t="s">
        <v>759</v>
      </c>
      <c r="U106" s="27" t="s">
        <v>760</v>
      </c>
      <c r="V106" s="27" t="s">
        <v>55</v>
      </c>
      <c r="W106" s="27" t="s">
        <v>56</v>
      </c>
      <c r="X106" s="27" t="s">
        <v>57</v>
      </c>
      <c r="Y106" s="25">
        <f t="shared" ca="1" si="3"/>
        <v>0.35538784674457324</v>
      </c>
    </row>
    <row r="107" spans="4:25" ht="13.5" x14ac:dyDescent="0.25">
      <c r="D107" s="10" t="s">
        <v>28</v>
      </c>
      <c r="E107" s="10" t="s">
        <v>1280</v>
      </c>
      <c r="F107" s="10" t="s">
        <v>1281</v>
      </c>
      <c r="G107" s="19" t="s">
        <v>1282</v>
      </c>
      <c r="H107" s="10" t="s">
        <v>1283</v>
      </c>
      <c r="I107" s="10" t="s">
        <v>1284</v>
      </c>
      <c r="J107" s="10"/>
      <c r="K107" s="10"/>
      <c r="L107" s="27" t="s">
        <v>50</v>
      </c>
      <c r="M107" s="27" t="s">
        <v>1285</v>
      </c>
      <c r="N107" s="27" t="s">
        <v>1286</v>
      </c>
      <c r="O107" s="28">
        <v>45937</v>
      </c>
      <c r="P107" s="29">
        <v>454574</v>
      </c>
      <c r="Q107" s="30">
        <v>148269</v>
      </c>
      <c r="R107" s="28">
        <v>45839</v>
      </c>
      <c r="S107" s="28">
        <v>46630</v>
      </c>
      <c r="T107" s="27" t="s">
        <v>355</v>
      </c>
      <c r="U107" s="27" t="s">
        <v>356</v>
      </c>
      <c r="V107" s="27" t="s">
        <v>55</v>
      </c>
      <c r="W107" s="27" t="s">
        <v>56</v>
      </c>
      <c r="X107" s="27" t="s">
        <v>57</v>
      </c>
      <c r="Y107" s="25">
        <f t="shared" ca="1" si="3"/>
        <v>0.51111783748199702</v>
      </c>
    </row>
    <row r="108" spans="4:25" ht="13.5" x14ac:dyDescent="0.25">
      <c r="D108" s="10" t="s">
        <v>28</v>
      </c>
      <c r="E108" s="10" t="s">
        <v>1450</v>
      </c>
      <c r="F108" s="10" t="s">
        <v>1451</v>
      </c>
      <c r="G108" s="19" t="s">
        <v>1282</v>
      </c>
      <c r="H108" s="10" t="s">
        <v>1452</v>
      </c>
      <c r="I108" s="10" t="s">
        <v>1453</v>
      </c>
      <c r="J108" s="10"/>
      <c r="K108" s="10"/>
      <c r="L108" s="27" t="s">
        <v>50</v>
      </c>
      <c r="M108" s="27" t="s">
        <v>1454</v>
      </c>
      <c r="N108" s="27" t="s">
        <v>1455</v>
      </c>
      <c r="O108" s="28">
        <v>45995</v>
      </c>
      <c r="P108" s="29">
        <v>18750</v>
      </c>
      <c r="Q108" s="30">
        <v>0</v>
      </c>
      <c r="R108" s="28">
        <v>45108</v>
      </c>
      <c r="S108" s="28">
        <v>46203</v>
      </c>
      <c r="T108" s="27" t="s">
        <v>1270</v>
      </c>
      <c r="U108" s="27" t="s">
        <v>1271</v>
      </c>
      <c r="V108" s="27" t="s">
        <v>55</v>
      </c>
      <c r="W108" s="27" t="s">
        <v>56</v>
      </c>
      <c r="X108" s="27" t="s">
        <v>57</v>
      </c>
      <c r="Y108" s="25">
        <f t="shared" ca="1" si="3"/>
        <v>0.87918448599269006</v>
      </c>
    </row>
    <row r="109" spans="4:25" ht="13.5" x14ac:dyDescent="0.25">
      <c r="D109" s="10" t="s">
        <v>28</v>
      </c>
      <c r="E109" s="10" t="s">
        <v>3945</v>
      </c>
      <c r="F109" s="10" t="s">
        <v>3946</v>
      </c>
      <c r="G109" s="19" t="s">
        <v>3884</v>
      </c>
      <c r="H109" s="10" t="s">
        <v>3941</v>
      </c>
      <c r="I109" s="10" t="s">
        <v>3942</v>
      </c>
      <c r="J109" s="10"/>
      <c r="K109" s="10"/>
      <c r="L109" s="27" t="s">
        <v>33</v>
      </c>
      <c r="M109" s="27" t="s">
        <v>3947</v>
      </c>
      <c r="N109" s="27" t="s">
        <v>3948</v>
      </c>
      <c r="O109" s="28">
        <v>46009</v>
      </c>
      <c r="P109" s="29">
        <v>8827.92</v>
      </c>
      <c r="Q109" s="30">
        <v>0</v>
      </c>
      <c r="R109" s="28">
        <v>45971</v>
      </c>
      <c r="S109" s="28">
        <v>46203</v>
      </c>
      <c r="T109" s="27" t="s">
        <v>801</v>
      </c>
      <c r="U109" s="27" t="s">
        <v>802</v>
      </c>
      <c r="V109" s="27" t="s">
        <v>434</v>
      </c>
      <c r="W109" s="27" t="s">
        <v>435</v>
      </c>
      <c r="X109" s="27" t="s">
        <v>296</v>
      </c>
      <c r="Y109" s="25">
        <f t="shared" ca="1" si="3"/>
        <v>0.97684152505036537</v>
      </c>
    </row>
    <row r="110" spans="4:25" ht="13.5" x14ac:dyDescent="0.25">
      <c r="D110" s="10" t="s">
        <v>28</v>
      </c>
      <c r="E110" s="10" t="s">
        <v>1599</v>
      </c>
      <c r="F110" s="10" t="s">
        <v>1600</v>
      </c>
      <c r="G110" s="19" t="s">
        <v>1282</v>
      </c>
      <c r="H110" s="10" t="s">
        <v>1601</v>
      </c>
      <c r="I110" s="10" t="s">
        <v>1602</v>
      </c>
      <c r="J110" s="10"/>
      <c r="K110" s="10"/>
      <c r="L110" s="27" t="s">
        <v>50</v>
      </c>
      <c r="M110" s="27" t="s">
        <v>1603</v>
      </c>
      <c r="N110" s="27" t="s">
        <v>1604</v>
      </c>
      <c r="O110" s="28">
        <v>45950</v>
      </c>
      <c r="P110" s="29">
        <v>524114</v>
      </c>
      <c r="Q110" s="30">
        <v>286996.84999999998</v>
      </c>
      <c r="R110" s="28">
        <v>44743</v>
      </c>
      <c r="S110" s="28">
        <v>45107</v>
      </c>
      <c r="T110" s="27" t="s">
        <v>759</v>
      </c>
      <c r="U110" s="27" t="s">
        <v>760</v>
      </c>
      <c r="V110" s="27" t="s">
        <v>55</v>
      </c>
      <c r="W110" s="27" t="s">
        <v>56</v>
      </c>
      <c r="X110" s="27" t="s">
        <v>57</v>
      </c>
      <c r="Y110" s="25">
        <f t="shared" ca="1" si="3"/>
        <v>0.20991881431781489</v>
      </c>
    </row>
    <row r="111" spans="4:25" ht="13.5" x14ac:dyDescent="0.25">
      <c r="D111" s="10" t="s">
        <v>28</v>
      </c>
      <c r="E111" s="10" t="s">
        <v>1411</v>
      </c>
      <c r="F111" s="10" t="s">
        <v>1412</v>
      </c>
      <c r="G111" s="19" t="s">
        <v>1282</v>
      </c>
      <c r="H111" s="10" t="s">
        <v>1413</v>
      </c>
      <c r="I111" s="10" t="s">
        <v>1414</v>
      </c>
      <c r="J111" s="10"/>
      <c r="K111" s="10"/>
      <c r="L111" s="27" t="s">
        <v>50</v>
      </c>
      <c r="M111" s="27" t="s">
        <v>1415</v>
      </c>
      <c r="N111" s="27" t="s">
        <v>1416</v>
      </c>
      <c r="O111" s="28">
        <v>46001</v>
      </c>
      <c r="P111" s="29">
        <v>5000</v>
      </c>
      <c r="Q111" s="30">
        <v>0</v>
      </c>
      <c r="R111" s="28">
        <v>44743</v>
      </c>
      <c r="S111" s="28">
        <v>45107</v>
      </c>
      <c r="T111" s="27" t="s">
        <v>1270</v>
      </c>
      <c r="U111" s="27" t="s">
        <v>1271</v>
      </c>
      <c r="V111" s="27" t="s">
        <v>55</v>
      </c>
      <c r="W111" s="27" t="s">
        <v>56</v>
      </c>
      <c r="X111" s="27" t="s">
        <v>57</v>
      </c>
      <c r="Y111" s="25">
        <f t="shared" ca="1" si="3"/>
        <v>0.77871762703933933</v>
      </c>
    </row>
    <row r="118" spans="9:9" x14ac:dyDescent="0.2">
      <c r="I118">
        <f>1096*0.1</f>
        <v>109.60000000000001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c43ca8dccb4577c9ec3789734caf53c0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6dd235e1a84b19aed09febca105d4c7b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B81467-9C9D-4A33-9CA6-7FAE5E174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9D8963-04B9-4A00-84E8-6CF491321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96060c-e62e-4b4f-a93f-981c01146a82"/>
    <ds:schemaRef ds:uri="c699c43e-d13f-4221-918a-01487b8d3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D20AD5-559D-4534-AC9B-A4D693B681C1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7496060c-e62e-4b4f-a93f-981c01146a82"/>
    <ds:schemaRef ds:uri="http://purl.org/dc/elements/1.1/"/>
    <ds:schemaRef ds:uri="c699c43e-d13f-4221-918a-01487b8d344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Data</vt:lpstr>
      <vt:lpstr>Selected Agencies</vt:lpstr>
      <vt:lpstr>Audited Contracts (Y)</vt:lpstr>
    </vt:vector>
  </TitlesOfParts>
  <Manager/>
  <Company>NYC Office of the Comptroller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Leidy, James</dc:creator>
  <cp:keywords/>
  <dc:description/>
  <cp:lastModifiedBy>Thiam, Ibrahima (MOCS)</cp:lastModifiedBy>
  <cp:revision/>
  <dcterms:created xsi:type="dcterms:W3CDTF">2026-01-27T18:21:07Z</dcterms:created>
  <dcterms:modified xsi:type="dcterms:W3CDTF">2026-02-12T15:42:37Z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0x010100774555AA1CFD5E44B80032F616091C63</vt:lpwstr>
  </property>
</Properties>
</file>