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CarleneAyukawa\Downloads\"/>
    </mc:Choice>
  </mc:AlternateContent>
  <xr:revisionPtr revIDLastSave="0" documentId="13_ncr:1_{6C975985-8E49-4EBB-9FAA-37B6E12A86BF}" xr6:coauthVersionLast="47" xr6:coauthVersionMax="47" xr10:uidLastSave="{00000000-0000-0000-0000-000000000000}"/>
  <bookViews>
    <workbookView xWindow="-110" yWindow="-110" windowWidth="19420" windowHeight="11500" xr2:uid="{CEE2FFC3-A4D6-4C1C-AFA0-D34C1E357800}"/>
  </bookViews>
  <sheets>
    <sheet name="Sheet1" sheetId="5" r:id="rId1"/>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5" l="1"/>
  <c r="F33" i="5"/>
  <c r="I33" i="5" s="1"/>
  <c r="I58" i="5"/>
  <c r="I41" i="5"/>
  <c r="I29" i="5"/>
  <c r="I31" i="5"/>
  <c r="I32" i="5"/>
  <c r="I35" i="5"/>
  <c r="I42" i="5"/>
  <c r="I43" i="5"/>
  <c r="I44" i="5"/>
  <c r="H57" i="5"/>
  <c r="F39" i="5"/>
  <c r="I39" i="5" s="1"/>
  <c r="F38" i="5"/>
  <c r="I38" i="5" s="1"/>
  <c r="F37" i="5"/>
  <c r="I37" i="5" s="1"/>
  <c r="F34" i="5"/>
  <c r="I34" i="5" s="1"/>
  <c r="I56" i="5" l="1"/>
  <c r="I57" i="5" s="1"/>
  <c r="I59" i="5" l="1"/>
</calcChain>
</file>

<file path=xl/sharedStrings.xml><?xml version="1.0" encoding="utf-8"?>
<sst xmlns="http://schemas.openxmlformats.org/spreadsheetml/2006/main" count="90" uniqueCount="69">
  <si>
    <t>Solar Photovoltaic System Scope &amp; Cost Form</t>
  </si>
  <si>
    <r>
      <t>The building owner or general contractor</t>
    </r>
    <r>
      <rPr>
        <sz val="11"/>
        <color rgb="FF000000"/>
        <rFont val="HelveticaNeueforSAS Light"/>
      </rPr>
      <t xml:space="preserve"> should pre-fill the empty blue cells before the installer completes this template.</t>
    </r>
  </si>
  <si>
    <t>Project ID:</t>
  </si>
  <si>
    <t>Project name:</t>
  </si>
  <si>
    <t>Address:</t>
  </si>
  <si>
    <t>System design &amp; interconnection:</t>
  </si>
  <si>
    <t xml:space="preserve">NYSERDA NY-Sun incentive amount: </t>
  </si>
  <si>
    <t xml:space="preserve"> ($/Watt)</t>
  </si>
  <si>
    <t>NYSERDA NY-Sun incentive assigned to:</t>
  </si>
  <si>
    <t>(Watts-DC)</t>
  </si>
  <si>
    <r>
      <t>Note</t>
    </r>
    <r>
      <rPr>
        <i/>
        <sz val="10"/>
        <color theme="1"/>
        <rFont val="HelveticaNeueforSAS Light"/>
      </rPr>
      <t xml:space="preserve"> document that was used as basis for this bid</t>
    </r>
  </si>
  <si>
    <t>Div</t>
  </si>
  <si>
    <t>Sect</t>
  </si>
  <si>
    <t>Description</t>
  </si>
  <si>
    <t>Quantity</t>
  </si>
  <si>
    <t>Unit</t>
  </si>
  <si>
    <t>Unit Cost</t>
  </si>
  <si>
    <t>Amount</t>
  </si>
  <si>
    <t>Division</t>
  </si>
  <si>
    <t>DIVISION 26</t>
  </si>
  <si>
    <t>Section 263100 Photovoltaic System Equipment</t>
  </si>
  <si>
    <t>--</t>
  </si>
  <si>
    <t xml:space="preserve">All work and equipment must comply with HPD's Solar Technical Requirements. </t>
  </si>
  <si>
    <t>Provide all required permits from NYSERDA, DOB, Con Edison, LPC, FDNY and any other applicable agencies as required for the project such as: asbestos inspection, required mechanical and electrical permits, etc. and any other items required as per code to complete work.</t>
  </si>
  <si>
    <t>Perform all work in accordance with NEC codes &amp; requirements of NY City Agencies &amp; utilities having jurisdiction.</t>
  </si>
  <si>
    <t>Coordinate and pass all necessary site inspections, set up system performance monitoring, secure Permission to Operate from the electric utility, and close out all permits.</t>
  </si>
  <si>
    <t xml:space="preserve">Contractor shall provide the owner and HPD with all required insurance information and warranty information on: PV modules, inverters, racking system, production monitoring equipment, workmanship warranty, and maintenance of roof warranty. </t>
  </si>
  <si>
    <t>Installer will coordinate with GC and roof manufacturer prior to installation.</t>
  </si>
  <si>
    <t xml:space="preserve">Perform all necessary site cleanup post installation and instruct building staff on the use of the system. </t>
  </si>
  <si>
    <t>263100 </t>
  </si>
  <si>
    <t>00 Proposed System Size (Watts-DC)</t>
  </si>
  <si>
    <t>Watts-DC</t>
  </si>
  <si>
    <t xml:space="preserve">01 Design &amp; engineer solar energy system in accordance with scope of work and building owner's requirements, and secure all necessary permits. </t>
  </si>
  <si>
    <t>Lump sum</t>
  </si>
  <si>
    <t>02 Supply PV Modules (installation cost included below.)</t>
  </si>
  <si>
    <t>Modules</t>
  </si>
  <si>
    <t>03 Supply the Racking equipment (installation cost included below.)</t>
  </si>
  <si>
    <t>04 Deliver &amp; install the DC-side PV installation (includes transportation of equipment below to roof and and all required labor.)</t>
  </si>
  <si>
    <t>05 DC Balance of Systems (includes inter-module wiring, hardware, and all other components required to complete the solar installation.)</t>
  </si>
  <si>
    <t>06 Flashing &amp; Waterproofing (If necessary.)</t>
  </si>
  <si>
    <t>Penetration</t>
  </si>
  <si>
    <t>07 AC-Side electrical installation</t>
  </si>
  <si>
    <t>09 Balance of Systems (includes cables, wires, switches, junction boxes, fuses, and all other components required to complete the solar installation.)</t>
  </si>
  <si>
    <t>Additional Items</t>
  </si>
  <si>
    <t>a.</t>
  </si>
  <si>
    <t>Additional items, list and use box below to describe:</t>
  </si>
  <si>
    <t>b.</t>
  </si>
  <si>
    <t>c.</t>
  </si>
  <si>
    <t>d.</t>
  </si>
  <si>
    <t>263100 Photovoltaic System Equipment Subtotal:</t>
  </si>
  <si>
    <t>PHOTOVOLTAIC SYSTEM ASSUMPTIONS AND EXCLUSIONS</t>
  </si>
  <si>
    <t xml:space="preserve">Use the description box below to clarify any additional costs listed above or any assumed exclusions </t>
  </si>
  <si>
    <t>The installer submitting the bid should upload the following supporting documents:</t>
  </si>
  <si>
    <t>Attachments must include:</t>
  </si>
  <si>
    <t>TOTAL COST OF SOLAR CONSTRUCTION</t>
  </si>
  <si>
    <t>Subtotal Solar Installation Price ($ Sum Amount)</t>
  </si>
  <si>
    <t>Subtotal Solar Installation Price ($/Watt-DC)</t>
  </si>
  <si>
    <t>Net Cost ($)</t>
  </si>
  <si>
    <t>Contractor's signature:</t>
  </si>
  <si>
    <t>Contractor's company:</t>
  </si>
  <si>
    <t>Contractor's name (printed):</t>
  </si>
  <si>
    <t>Date:</t>
  </si>
  <si>
    <t>08 Supply Inverters</t>
  </si>
  <si>
    <r>
      <t xml:space="preserve">NY-Sun Incentive based on system size in cell </t>
    </r>
    <r>
      <rPr>
        <b/>
        <sz val="10"/>
        <rFont val="HelveticaNeueforSAS Light"/>
      </rPr>
      <t>F28</t>
    </r>
    <r>
      <rPr>
        <b/>
        <sz val="10"/>
        <color theme="1"/>
        <rFont val="HelveticaNeueforSAS Light"/>
      </rPr>
      <t xml:space="preserve"> ($)</t>
    </r>
  </si>
  <si>
    <r>
      <t xml:space="preserve">By submitting this form, the contractor acknowledges that all costs above </t>
    </r>
    <r>
      <rPr>
        <b/>
        <sz val="11"/>
        <color rgb="FF000000"/>
        <rFont val="HelveticaNeueforSAS Light"/>
      </rPr>
      <t xml:space="preserve">conform </t>
    </r>
    <r>
      <rPr>
        <i/>
        <sz val="11"/>
        <color rgb="FF000000"/>
        <rFont val="HelveticaNeueforSAS Light"/>
      </rPr>
      <t>with the preliminary system design</t>
    </r>
    <r>
      <rPr>
        <b/>
        <sz val="11"/>
        <color rgb="FF000000"/>
        <rFont val="HelveticaNeueforSAS Light"/>
      </rPr>
      <t xml:space="preserve"> size and type </t>
    </r>
    <r>
      <rPr>
        <i/>
        <sz val="11"/>
        <color rgb="FF000000"/>
        <rFont val="HelveticaNeueforSAS Light"/>
      </rPr>
      <t xml:space="preserve">outlined in the design drawings and/or the signed HPD Solar Feasibility Analysis for this specific project. All change orders require HPD approval and must also include any modifications to the NY-Sun incentive amount.
While the contractor's proposed size (F28) may be slightly different than the preliminary size (E13) noted in the design documents, the contractor's signature indicates that proposed changes are minimal and within the expected budgetary scope of HPD's preliminary assessments.
 </t>
    </r>
  </si>
  <si>
    <t>Preliminary system size:</t>
  </si>
  <si>
    <t>1) Manufacturer specification sheets for proposed equipment
2) Drawing or document referencing the basis of design for this bid (e.g., roof drawings showing solar panels or signed HPD Solar Feasibility Analysis)
3) Warranty information</t>
  </si>
  <si>
    <t>AC-Side Installation</t>
  </si>
  <si>
    <t>DC-Side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</si>
</sst>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000000"/>
    <numFmt numFmtId="166" formatCode="_(* #,##0_);_(* \(#,##0\);_(* &quot;-&quot;??_);_(@_)"/>
  </numFmts>
  <fonts count="29">
    <font>
      <sz val="11"/>
      <color theme="1"/>
      <name val="Calibri"/>
      <family val="2"/>
      <scheme val="minor"/>
    </font>
    <font>
      <sz val="11"/>
      <color theme="1"/>
      <name val="Calibri"/>
      <family val="2"/>
      <scheme val="minor"/>
    </font>
    <font>
      <sz val="11"/>
      <color theme="1"/>
      <name val="HelveticaNeueforSAS Light"/>
    </font>
    <font>
      <b/>
      <sz val="18"/>
      <color theme="1"/>
      <name val="HelveticaNeueforSAS Light"/>
    </font>
    <font>
      <sz val="12"/>
      <color theme="1"/>
      <name val="HelveticaNeueforSAS Light"/>
    </font>
    <font>
      <i/>
      <sz val="12"/>
      <color theme="4"/>
      <name val="HelveticaNeueforSAS Light"/>
    </font>
    <font>
      <sz val="18"/>
      <color theme="1"/>
      <name val="HelveticaNeueforSAS Light"/>
    </font>
    <font>
      <sz val="10"/>
      <name val="HelveticaNeueforSAS Light"/>
    </font>
    <font>
      <b/>
      <sz val="10"/>
      <color theme="1"/>
      <name val="HelveticaNeueforSAS Light"/>
    </font>
    <font>
      <sz val="10"/>
      <color theme="1"/>
      <name val="HelveticaNeueforSAS Light"/>
    </font>
    <font>
      <i/>
      <sz val="11"/>
      <color theme="4"/>
      <name val="HelveticaNeueforSAS Light"/>
    </font>
    <font>
      <i/>
      <sz val="9"/>
      <color theme="1"/>
      <name val="HelveticaNeueforSAS Light"/>
    </font>
    <font>
      <i/>
      <sz val="10"/>
      <color theme="1"/>
      <name val="HelveticaNeueforSAS Light"/>
    </font>
    <font>
      <b/>
      <sz val="9"/>
      <color theme="0"/>
      <name val="HelveticaNeueforSAS Light"/>
    </font>
    <font>
      <sz val="8"/>
      <color theme="0"/>
      <name val="HelveticaNeueforSAS Light"/>
    </font>
    <font>
      <b/>
      <sz val="11"/>
      <color theme="0"/>
      <name val="HelveticaNeueforSAS Light"/>
    </font>
    <font>
      <sz val="10"/>
      <color theme="2"/>
      <name val="HelveticaNeueforSAS Light"/>
    </font>
    <font>
      <i/>
      <sz val="10"/>
      <color rgb="FF0070C0"/>
      <name val="HelveticaNeueforSAS Light"/>
    </font>
    <font>
      <b/>
      <u/>
      <sz val="10"/>
      <color theme="1"/>
      <name val="HelveticaNeueforSAS Light"/>
    </font>
    <font>
      <sz val="10"/>
      <color theme="9" tint="0.79998168889431442"/>
      <name val="HelveticaNeueforSAS Light"/>
    </font>
    <font>
      <sz val="10"/>
      <color theme="0"/>
      <name val="HelveticaNeueforSAS Light"/>
    </font>
    <font>
      <b/>
      <sz val="10"/>
      <color theme="0"/>
      <name val="HelveticaNeueforSAS Light"/>
    </font>
    <font>
      <b/>
      <sz val="10"/>
      <name val="HelveticaNeueforSAS Light"/>
    </font>
    <font>
      <sz val="11"/>
      <color theme="0"/>
      <name val="HelveticaNeueforSAS Light"/>
    </font>
    <font>
      <b/>
      <sz val="11"/>
      <color rgb="FF000000"/>
      <name val="HelveticaNeueforSAS Light"/>
    </font>
    <font>
      <sz val="11"/>
      <color rgb="FF000000"/>
      <name val="HelveticaNeueforSAS Light"/>
    </font>
    <font>
      <sz val="11"/>
      <color rgb="FFFF0000"/>
      <name val="HelveticaNeueforSAS Light"/>
    </font>
    <font>
      <sz val="10"/>
      <color rgb="FF000000"/>
      <name val="HelveticaNeueforSAS Light"/>
    </font>
    <font>
      <i/>
      <sz val="11"/>
      <color rgb="FF000000"/>
      <name val="HelveticaNeueforSAS Light"/>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theme="2"/>
      </top>
      <bottom style="thin">
        <color theme="2"/>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6">
    <xf numFmtId="0" fontId="0" fillId="0" borderId="0" xfId="0"/>
    <xf numFmtId="7" fontId="2" fillId="2" borderId="13" xfId="1" applyNumberFormat="1" applyFont="1" applyFill="1" applyBorder="1" applyAlignment="1" applyProtection="1">
      <alignment readingOrder="1"/>
    </xf>
    <xf numFmtId="0" fontId="2" fillId="2" borderId="13" xfId="1" applyNumberFormat="1" applyFont="1" applyFill="1" applyBorder="1" applyAlignment="1" applyProtection="1">
      <alignment readingOrder="1"/>
    </xf>
    <xf numFmtId="44" fontId="2" fillId="2" borderId="2" xfId="1" applyFont="1" applyFill="1" applyBorder="1" applyAlignment="1" applyProtection="1">
      <alignment readingOrder="1"/>
    </xf>
    <xf numFmtId="44" fontId="2" fillId="2" borderId="3" xfId="1" applyFont="1" applyFill="1" applyBorder="1" applyAlignment="1" applyProtection="1">
      <alignment readingOrder="1"/>
    </xf>
    <xf numFmtId="0" fontId="2" fillId="0" borderId="0" xfId="0" applyFont="1" applyProtection="1">
      <protection locked="0"/>
    </xf>
    <xf numFmtId="0" fontId="4" fillId="0" borderId="4" xfId="0" applyFont="1" applyBorder="1" applyProtection="1">
      <protection locked="0"/>
    </xf>
    <xf numFmtId="0" fontId="12" fillId="7" borderId="1" xfId="0" applyFont="1" applyFill="1" applyBorder="1" applyAlignment="1" applyProtection="1">
      <alignment horizontal="center" vertical="center" wrapText="1"/>
      <protection locked="0"/>
    </xf>
    <xf numFmtId="44" fontId="12" fillId="7" borderId="11" xfId="1" applyFont="1" applyFill="1" applyBorder="1" applyAlignment="1" applyProtection="1">
      <alignment horizontal="center" vertical="center" wrapText="1"/>
      <protection locked="0"/>
    </xf>
    <xf numFmtId="44" fontId="12" fillId="7" borderId="2" xfId="1" applyFont="1" applyFill="1" applyBorder="1" applyAlignment="1" applyProtection="1">
      <alignment horizontal="center" vertical="center" wrapText="1"/>
      <protection locked="0"/>
    </xf>
    <xf numFmtId="44" fontId="12" fillId="7" borderId="3" xfId="1"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43" fontId="12" fillId="7" borderId="1" xfId="2" applyFont="1" applyFill="1" applyBorder="1" applyAlignment="1" applyProtection="1">
      <alignment horizontal="center" vertical="center" wrapText="1"/>
      <protection locked="0"/>
    </xf>
    <xf numFmtId="43" fontId="12" fillId="7" borderId="11" xfId="2" applyFont="1" applyFill="1" applyBorder="1" applyAlignment="1" applyProtection="1">
      <alignment horizontal="center" vertical="center" wrapText="1"/>
      <protection locked="0"/>
    </xf>
    <xf numFmtId="43" fontId="12" fillId="7" borderId="2" xfId="2" applyFont="1" applyFill="1" applyBorder="1" applyAlignment="1" applyProtection="1">
      <alignment horizontal="center" vertical="center" wrapText="1"/>
      <protection locked="0"/>
    </xf>
    <xf numFmtId="43" fontId="12" fillId="7" borderId="3" xfId="2" applyFont="1" applyFill="1" applyBorder="1" applyAlignment="1" applyProtection="1">
      <alignment horizontal="center" vertical="center" wrapText="1"/>
      <protection locked="0"/>
    </xf>
    <xf numFmtId="44" fontId="7" fillId="4" borderId="1" xfId="1" applyFont="1" applyFill="1" applyBorder="1" applyAlignment="1" applyProtection="1">
      <alignment horizontal="center" vertical="center" wrapText="1"/>
      <protection locked="0"/>
    </xf>
    <xf numFmtId="44" fontId="7" fillId="4" borderId="1" xfId="1" applyFont="1" applyFill="1" applyBorder="1" applyAlignment="1" applyProtection="1">
      <alignment horizontal="center" vertical="center"/>
      <protection locked="0"/>
    </xf>
    <xf numFmtId="0" fontId="26" fillId="0" borderId="0" xfId="0" applyFont="1" applyProtection="1">
      <protection locked="0"/>
    </xf>
    <xf numFmtId="0" fontId="5" fillId="0" borderId="0" xfId="0" applyFont="1" applyAlignment="1" applyProtection="1">
      <alignment wrapText="1"/>
      <protection locked="0"/>
    </xf>
    <xf numFmtId="0" fontId="24" fillId="4" borderId="11" xfId="0" applyFont="1" applyFill="1" applyBorder="1" applyAlignment="1" applyProtection="1">
      <alignment horizontal="center" vertical="center"/>
    </xf>
    <xf numFmtId="0" fontId="24" fillId="4" borderId="2" xfId="0" applyFont="1" applyFill="1" applyBorder="1" applyAlignment="1" applyProtection="1">
      <alignment horizontal="center" vertical="center"/>
    </xf>
    <xf numFmtId="0" fontId="24" fillId="4" borderId="3" xfId="0" applyFont="1" applyFill="1" applyBorder="1" applyAlignment="1" applyProtection="1">
      <alignment horizontal="center" vertical="center"/>
    </xf>
    <xf numFmtId="0" fontId="9"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11" fillId="3" borderId="18" xfId="0" applyFont="1" applyFill="1" applyBorder="1" applyAlignment="1" applyProtection="1">
      <alignment vertical="center" wrapText="1"/>
    </xf>
    <xf numFmtId="0" fontId="11" fillId="3" borderId="16" xfId="0" applyFont="1" applyFill="1" applyBorder="1" applyAlignment="1" applyProtection="1">
      <alignment vertical="center" wrapText="1"/>
    </xf>
    <xf numFmtId="2" fontId="13" fillId="5" borderId="14" xfId="0" applyNumberFormat="1" applyFont="1" applyFill="1" applyBorder="1" applyAlignment="1" applyProtection="1">
      <alignment horizontal="center" vertical="center" wrapText="1"/>
    </xf>
    <xf numFmtId="2" fontId="13" fillId="5" borderId="1" xfId="0" applyNumberFormat="1" applyFont="1" applyFill="1" applyBorder="1" applyAlignment="1" applyProtection="1">
      <alignment horizontal="center" vertical="center" wrapText="1"/>
    </xf>
    <xf numFmtId="0" fontId="15" fillId="5" borderId="1" xfId="0" applyFont="1" applyFill="1" applyBorder="1" applyProtection="1"/>
    <xf numFmtId="0" fontId="4" fillId="0" borderId="17" xfId="0" applyFont="1" applyBorder="1" applyAlignment="1" applyProtection="1">
      <alignment wrapText="1"/>
    </xf>
    <xf numFmtId="0" fontId="13" fillId="5" borderId="17" xfId="0" applyFont="1" applyFill="1" applyBorder="1" applyAlignment="1" applyProtection="1">
      <alignment horizontal="center" vertical="center" wrapText="1"/>
    </xf>
    <xf numFmtId="164" fontId="14" fillId="5" borderId="15" xfId="0" applyNumberFormat="1" applyFont="1" applyFill="1" applyBorder="1" applyAlignment="1" applyProtection="1">
      <alignment horizontal="center" vertical="center" wrapText="1"/>
    </xf>
    <xf numFmtId="164" fontId="14" fillId="5" borderId="14" xfId="0" applyNumberFormat="1" applyFont="1" applyFill="1" applyBorder="1" applyAlignment="1" applyProtection="1">
      <alignment horizontal="center" vertical="center" wrapText="1"/>
    </xf>
    <xf numFmtId="165" fontId="14" fillId="5" borderId="14" xfId="0" applyNumberFormat="1"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19" xfId="0" applyFont="1" applyFill="1" applyBorder="1" applyAlignment="1" applyProtection="1">
      <alignment horizontal="center" vertical="center" wrapText="1"/>
    </xf>
    <xf numFmtId="0" fontId="2" fillId="0" borderId="17" xfId="0" applyFont="1" applyBorder="1" applyProtection="1"/>
    <xf numFmtId="0" fontId="13" fillId="5" borderId="1" xfId="0" applyFont="1" applyFill="1" applyBorder="1" applyAlignment="1" applyProtection="1">
      <alignment horizontal="center" vertical="center" wrapText="1"/>
    </xf>
    <xf numFmtId="164" fontId="14" fillId="5" borderId="1" xfId="0" applyNumberFormat="1" applyFont="1" applyFill="1" applyBorder="1" applyAlignment="1" applyProtection="1">
      <alignment horizontal="center" vertical="center" wrapText="1"/>
    </xf>
    <xf numFmtId="165" fontId="14" fillId="5" borderId="1" xfId="0" applyNumberFormat="1" applyFont="1" applyFill="1" applyBorder="1" applyAlignment="1" applyProtection="1">
      <alignment horizontal="center" vertical="center" wrapText="1"/>
    </xf>
    <xf numFmtId="0" fontId="2" fillId="5" borderId="1" xfId="0" quotePrefix="1" applyFont="1" applyFill="1" applyBorder="1" applyAlignment="1" applyProtection="1">
      <alignment horizontal="left"/>
    </xf>
    <xf numFmtId="164" fontId="2" fillId="5" borderId="1" xfId="0" quotePrefix="1" applyNumberFormat="1" applyFont="1" applyFill="1" applyBorder="1" applyAlignment="1" applyProtection="1">
      <alignment horizontal="left"/>
    </xf>
    <xf numFmtId="165" fontId="2" fillId="5" borderId="1" xfId="0" quotePrefix="1" applyNumberFormat="1" applyFont="1" applyFill="1" applyBorder="1" applyAlignment="1" applyProtection="1">
      <alignment horizontal="left"/>
    </xf>
    <xf numFmtId="0" fontId="8" fillId="3" borderId="1" xfId="0" applyFont="1" applyFill="1" applyBorder="1" applyProtection="1"/>
    <xf numFmtId="0" fontId="16" fillId="3" borderId="1" xfId="0" applyFont="1" applyFill="1" applyBorder="1" applyAlignment="1" applyProtection="1">
      <alignment horizontal="center" vertical="center"/>
    </xf>
    <xf numFmtId="164" fontId="16" fillId="3" borderId="1" xfId="0" quotePrefix="1" applyNumberFormat="1" applyFont="1" applyFill="1" applyBorder="1" applyAlignment="1" applyProtection="1">
      <alignment horizontal="center" vertical="center"/>
    </xf>
    <xf numFmtId="165" fontId="16" fillId="3" borderId="1" xfId="0" applyNumberFormat="1" applyFont="1" applyFill="1" applyBorder="1" applyAlignment="1" applyProtection="1">
      <alignment horizontal="center" vertical="center"/>
    </xf>
    <xf numFmtId="0" fontId="17" fillId="3" borderId="1" xfId="0" applyFont="1" applyFill="1" applyBorder="1" applyProtection="1"/>
    <xf numFmtId="0" fontId="18" fillId="3" borderId="1" xfId="0" applyFont="1" applyFill="1" applyBorder="1" applyProtection="1"/>
    <xf numFmtId="0" fontId="12" fillId="3" borderId="1" xfId="0" applyFont="1" applyFill="1" applyBorder="1" applyAlignment="1" applyProtection="1">
      <alignment vertical="center" wrapText="1"/>
    </xf>
    <xf numFmtId="0" fontId="16" fillId="3" borderId="1" xfId="0" quotePrefix="1" applyFont="1" applyFill="1" applyBorder="1" applyAlignment="1" applyProtection="1">
      <alignment horizontal="center" vertical="center"/>
    </xf>
    <xf numFmtId="0" fontId="12" fillId="3" borderId="1" xfId="0" applyFont="1" applyFill="1" applyBorder="1" applyAlignment="1" applyProtection="1">
      <alignment horizontal="left" vertical="center" wrapText="1"/>
    </xf>
    <xf numFmtId="2"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9" fillId="6" borderId="1" xfId="0" applyFont="1" applyFill="1" applyBorder="1" applyAlignment="1" applyProtection="1">
      <alignment vertical="center" wrapText="1"/>
    </xf>
    <xf numFmtId="0" fontId="9" fillId="6" borderId="1" xfId="0" applyFont="1" applyFill="1" applyBorder="1" applyAlignment="1" applyProtection="1">
      <alignment horizontal="left"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wrapText="1"/>
    </xf>
    <xf numFmtId="44" fontId="7" fillId="0" borderId="1" xfId="1" applyFont="1" applyBorder="1" applyAlignment="1" applyProtection="1">
      <alignment horizontal="center" vertical="center"/>
    </xf>
    <xf numFmtId="0" fontId="7" fillId="0" borderId="1" xfId="0" applyFont="1" applyBorder="1" applyAlignment="1" applyProtection="1">
      <alignment horizontal="left" vertical="center"/>
    </xf>
    <xf numFmtId="0" fontId="8" fillId="6" borderId="1" xfId="0" applyFont="1" applyFill="1" applyBorder="1" applyAlignment="1" applyProtection="1">
      <alignment horizontal="left" vertical="center" wrapText="1"/>
    </xf>
    <xf numFmtId="0" fontId="9" fillId="6" borderId="1" xfId="0" applyFont="1" applyFill="1" applyBorder="1" applyAlignment="1" applyProtection="1">
      <alignment horizontal="center" vertical="center"/>
    </xf>
    <xf numFmtId="164" fontId="7" fillId="6" borderId="1" xfId="0" applyNumberFormat="1" applyFont="1" applyFill="1" applyBorder="1" applyAlignment="1" applyProtection="1">
      <alignment horizontal="center" vertical="center"/>
    </xf>
    <xf numFmtId="165" fontId="7" fillId="6" borderId="1" xfId="0" applyNumberFormat="1" applyFont="1" applyFill="1" applyBorder="1" applyAlignment="1" applyProtection="1">
      <alignment horizontal="center" vertical="center"/>
    </xf>
    <xf numFmtId="44" fontId="22" fillId="0" borderId="1" xfId="1" applyFont="1" applyFill="1" applyBorder="1" applyAlignment="1" applyProtection="1">
      <alignment vertical="center"/>
    </xf>
    <xf numFmtId="164" fontId="19" fillId="6" borderId="1" xfId="0" applyNumberFormat="1" applyFont="1" applyFill="1" applyBorder="1" applyAlignment="1" applyProtection="1">
      <alignment horizontal="center" vertical="center"/>
    </xf>
    <xf numFmtId="0" fontId="15" fillId="5" borderId="9" xfId="0" applyFont="1" applyFill="1" applyBorder="1" applyProtection="1"/>
    <xf numFmtId="0" fontId="24" fillId="4"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8" fillId="2" borderId="1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12" xfId="0" applyFont="1" applyFill="1" applyBorder="1" applyAlignment="1" applyProtection="1">
      <alignment horizontal="left" vertical="center" wrapText="1"/>
    </xf>
    <xf numFmtId="0" fontId="9" fillId="0" borderId="17" xfId="0" applyFont="1" applyBorder="1" applyAlignment="1" applyProtection="1">
      <alignment horizontal="right"/>
    </xf>
    <xf numFmtId="0" fontId="28" fillId="0" borderId="5" xfId="0" applyFont="1" applyBorder="1" applyAlignment="1" applyProtection="1">
      <alignment horizontal="center" vertical="top" wrapText="1"/>
    </xf>
    <xf numFmtId="0" fontId="10" fillId="0" borderId="6"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166" fontId="7" fillId="0" borderId="1" xfId="2" applyNumberFormat="1" applyFont="1" applyFill="1" applyBorder="1" applyAlignment="1" applyProtection="1">
      <alignment horizontal="center" vertical="center"/>
    </xf>
    <xf numFmtId="0" fontId="20" fillId="0" borderId="1" xfId="0" quotePrefix="1" applyFont="1" applyBorder="1" applyProtection="1"/>
    <xf numFmtId="164" fontId="21" fillId="0" borderId="1" xfId="0" quotePrefix="1" applyNumberFormat="1" applyFont="1" applyBorder="1" applyProtection="1"/>
    <xf numFmtId="165" fontId="21" fillId="0" borderId="1" xfId="0" quotePrefix="1" applyNumberFormat="1" applyFont="1" applyBorder="1" applyProtection="1"/>
    <xf numFmtId="1" fontId="7" fillId="4" borderId="1" xfId="0" applyNumberFormat="1" applyFont="1" applyFill="1" applyBorder="1" applyAlignment="1" applyProtection="1">
      <alignment horizontal="center" vertical="center"/>
      <protection locked="0"/>
    </xf>
    <xf numFmtId="1" fontId="7" fillId="4" borderId="1" xfId="0" applyNumberFormat="1" applyFont="1" applyFill="1" applyBorder="1" applyAlignment="1" applyProtection="1">
      <alignment horizontal="center" vertical="center" wrapText="1"/>
      <protection locked="0"/>
    </xf>
    <xf numFmtId="166" fontId="7" fillId="4" borderId="1" xfId="2" applyNumberFormat="1" applyFont="1" applyFill="1" applyBorder="1" applyAlignment="1" applyProtection="1">
      <alignment horizontal="center" vertical="center"/>
      <protection locked="0"/>
    </xf>
    <xf numFmtId="0" fontId="7" fillId="4" borderId="1" xfId="0" applyFont="1" applyFill="1" applyBorder="1" applyAlignment="1" applyProtection="1">
      <alignment horizontal="left" vertical="center"/>
      <protection locked="0"/>
    </xf>
    <xf numFmtId="0" fontId="7"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protection locked="0"/>
    </xf>
    <xf numFmtId="0" fontId="15" fillId="5" borderId="8" xfId="0" applyFont="1" applyFill="1" applyBorder="1" applyAlignment="1" applyProtection="1">
      <alignment horizontal="left" vertical="center"/>
    </xf>
    <xf numFmtId="0" fontId="15" fillId="5" borderId="9" xfId="0" applyFont="1" applyFill="1" applyBorder="1" applyAlignment="1" applyProtection="1">
      <alignment horizontal="left" vertical="center"/>
    </xf>
    <xf numFmtId="0" fontId="15" fillId="5" borderId="10" xfId="0" applyFont="1" applyFill="1" applyBorder="1" applyAlignment="1" applyProtection="1">
      <alignment horizontal="left" vertical="center"/>
    </xf>
    <xf numFmtId="0" fontId="15" fillId="5" borderId="5" xfId="0" applyFont="1" applyFill="1" applyBorder="1" applyAlignment="1" applyProtection="1">
      <alignment horizontal="left" vertical="center"/>
    </xf>
    <xf numFmtId="0" fontId="15" fillId="5" borderId="6" xfId="0" applyFont="1" applyFill="1" applyBorder="1" applyAlignment="1" applyProtection="1">
      <alignment horizontal="left" vertical="center"/>
    </xf>
    <xf numFmtId="0" fontId="15" fillId="5" borderId="7" xfId="0" applyFont="1" applyFill="1" applyBorder="1" applyAlignment="1" applyProtection="1">
      <alignment horizontal="left" vertical="center"/>
    </xf>
    <xf numFmtId="0" fontId="8" fillId="6" borderId="1" xfId="0" applyFont="1" applyFill="1" applyBorder="1" applyAlignment="1" applyProtection="1">
      <alignment vertical="center" wrapText="1"/>
    </xf>
    <xf numFmtId="0" fontId="8" fillId="0" borderId="11" xfId="0" applyFont="1" applyBorder="1" applyAlignment="1" applyProtection="1">
      <alignment horizontal="right"/>
    </xf>
    <xf numFmtId="0" fontId="8" fillId="0" borderId="2" xfId="0" applyFont="1" applyBorder="1" applyAlignment="1" applyProtection="1">
      <alignment horizontal="right"/>
    </xf>
    <xf numFmtId="0" fontId="8" fillId="0" borderId="3" xfId="0" applyFont="1" applyBorder="1" applyAlignment="1" applyProtection="1">
      <alignment horizontal="right"/>
    </xf>
    <xf numFmtId="0" fontId="15" fillId="5" borderId="9" xfId="0" applyFont="1" applyFill="1" applyBorder="1" applyAlignment="1" applyProtection="1">
      <alignment horizontal="center"/>
    </xf>
    <xf numFmtId="0" fontId="15" fillId="5" borderId="10" xfId="0" applyFont="1" applyFill="1" applyBorder="1" applyAlignment="1" applyProtection="1">
      <alignment horizontal="center"/>
    </xf>
    <xf numFmtId="0" fontId="15" fillId="5" borderId="6" xfId="0" applyFont="1" applyFill="1" applyBorder="1" applyAlignment="1" applyProtection="1">
      <alignment horizontal="center"/>
    </xf>
    <xf numFmtId="0" fontId="15" fillId="5" borderId="7" xfId="0" applyFont="1" applyFill="1" applyBorder="1" applyAlignment="1" applyProtection="1">
      <alignment horizontal="center"/>
    </xf>
    <xf numFmtId="164" fontId="23" fillId="5" borderId="8" xfId="0" quotePrefix="1" applyNumberFormat="1" applyFont="1" applyFill="1" applyBorder="1" applyAlignment="1" applyProtection="1">
      <alignment horizontal="center"/>
    </xf>
    <xf numFmtId="164" fontId="23" fillId="5" borderId="9" xfId="0" quotePrefix="1" applyNumberFormat="1" applyFont="1" applyFill="1" applyBorder="1" applyAlignment="1" applyProtection="1">
      <alignment horizontal="center"/>
    </xf>
    <xf numFmtId="164" fontId="23" fillId="5" borderId="5" xfId="0" quotePrefix="1" applyNumberFormat="1" applyFont="1" applyFill="1" applyBorder="1" applyAlignment="1" applyProtection="1">
      <alignment horizontal="center"/>
    </xf>
    <xf numFmtId="164" fontId="23" fillId="5" borderId="6" xfId="0" quotePrefix="1" applyNumberFormat="1" applyFont="1" applyFill="1" applyBorder="1" applyAlignment="1" applyProtection="1">
      <alignment horizontal="center"/>
    </xf>
    <xf numFmtId="0" fontId="4" fillId="0" borderId="11"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20" fillId="0" borderId="11" xfId="0" quotePrefix="1" applyFont="1" applyBorder="1" applyAlignment="1" applyProtection="1">
      <alignment horizontal="center"/>
    </xf>
    <xf numFmtId="0" fontId="20" fillId="0" borderId="2" xfId="0" quotePrefix="1" applyFont="1" applyBorder="1" applyAlignment="1" applyProtection="1">
      <alignment horizontal="center"/>
    </xf>
    <xf numFmtId="0" fontId="20" fillId="0" borderId="3" xfId="0" quotePrefix="1" applyFont="1" applyBorder="1" applyAlignment="1" applyProtection="1">
      <alignment horizontal="center"/>
    </xf>
    <xf numFmtId="0" fontId="9" fillId="0" borderId="17" xfId="0" applyFont="1" applyBorder="1" applyAlignment="1" applyProtection="1">
      <alignment wrapText="1"/>
    </xf>
    <xf numFmtId="0" fontId="9" fillId="4" borderId="1" xfId="0" applyFont="1" applyFill="1" applyBorder="1" applyAlignment="1" applyProtection="1">
      <alignment vertical="center" wrapText="1"/>
      <protection locked="0"/>
    </xf>
    <xf numFmtId="0" fontId="9" fillId="4" borderId="1"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top" wrapText="1"/>
      <protection locked="0"/>
    </xf>
    <xf numFmtId="0" fontId="2" fillId="4" borderId="2" xfId="0" applyFont="1" applyFill="1" applyBorder="1" applyAlignment="1" applyProtection="1">
      <alignment horizontal="left" vertical="top" wrapText="1"/>
      <protection locked="0"/>
    </xf>
    <xf numFmtId="0" fontId="2" fillId="4" borderId="3" xfId="0" applyFont="1" applyFill="1" applyBorder="1" applyAlignment="1" applyProtection="1">
      <alignment horizontal="left" vertical="top" wrapText="1"/>
      <protection locked="0"/>
    </xf>
    <xf numFmtId="0" fontId="4" fillId="0" borderId="17" xfId="0" applyFont="1" applyBorder="1" applyAlignment="1" applyProtection="1">
      <alignment horizontal="center" wrapText="1"/>
    </xf>
    <xf numFmtId="0" fontId="4" fillId="0" borderId="8"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4" fillId="0" borderId="6" xfId="0" applyFont="1" applyBorder="1" applyAlignment="1" applyProtection="1">
      <alignment horizontal="center" wrapText="1"/>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2" fillId="0" borderId="7" xfId="0" applyFont="1" applyBorder="1" applyAlignment="1" applyProtection="1">
      <alignment horizontal="center"/>
    </xf>
    <xf numFmtId="0" fontId="4" fillId="0" borderId="0" xfId="0" applyFont="1" applyBorder="1" applyAlignment="1" applyProtection="1">
      <alignment horizontal="center" wrapText="1"/>
    </xf>
    <xf numFmtId="0" fontId="4" fillId="0" borderId="4" xfId="0" applyFont="1" applyBorder="1" applyAlignment="1" applyProtection="1">
      <alignment horizontal="center" wrapText="1"/>
    </xf>
    <xf numFmtId="0" fontId="2" fillId="0" borderId="8" xfId="0" applyFont="1" applyBorder="1" applyAlignment="1" applyProtection="1">
      <alignment horizontal="center"/>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17"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6" fillId="0" borderId="17"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4" xfId="0" applyFont="1" applyBorder="1" applyAlignment="1" applyProtection="1">
      <alignment horizontal="center" wrapText="1"/>
    </xf>
    <xf numFmtId="0" fontId="4" fillId="0" borderId="5" xfId="0" applyFont="1" applyBorder="1" applyAlignment="1" applyProtection="1">
      <alignment horizontal="center" wrapText="1"/>
    </xf>
    <xf numFmtId="0" fontId="4" fillId="0" borderId="7" xfId="0" applyFont="1" applyBorder="1" applyAlignment="1" applyProtection="1">
      <alignment horizontal="center" wrapText="1"/>
    </xf>
    <xf numFmtId="0" fontId="4" fillId="0" borderId="0" xfId="0" applyFont="1" applyBorder="1" applyAlignment="1" applyProtection="1">
      <alignment wrapText="1"/>
      <protection locked="0"/>
    </xf>
    <xf numFmtId="0" fontId="4" fillId="0" borderId="0" xfId="0" applyFont="1" applyBorder="1" applyAlignment="1" applyProtection="1">
      <alignment horizontal="left"/>
      <protection locked="0"/>
    </xf>
    <xf numFmtId="0" fontId="4" fillId="0" borderId="0" xfId="0" applyFont="1" applyBorder="1" applyProtection="1">
      <protection locked="0"/>
    </xf>
    <xf numFmtId="0" fontId="23" fillId="5" borderId="0" xfId="0" quotePrefix="1" applyFont="1" applyFill="1" applyBorder="1" applyAlignment="1" applyProtection="1">
      <alignment horizontal="left"/>
    </xf>
    <xf numFmtId="0" fontId="9" fillId="0" borderId="0" xfId="0" applyFont="1" applyBorder="1" applyAlignment="1" applyProtection="1">
      <alignment horizontal="right"/>
    </xf>
    <xf numFmtId="0" fontId="2" fillId="4" borderId="1" xfId="0" applyFont="1" applyFill="1" applyBorder="1" applyAlignment="1" applyProtection="1">
      <alignment horizontal="center"/>
      <protection locked="0"/>
    </xf>
    <xf numFmtId="14" fontId="2" fillId="4" borderId="1" xfId="0" applyNumberFormat="1" applyFont="1" applyFill="1" applyBorder="1" applyAlignment="1" applyProtection="1">
      <alignment horizontal="center"/>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4B4F4-B66F-4913-816E-7EE7F26EA843}">
  <sheetPr>
    <pageSetUpPr fitToPage="1"/>
  </sheetPr>
  <dimension ref="A1:J66"/>
  <sheetViews>
    <sheetView tabSelected="1" view="pageBreakPreview" topLeftCell="A49" zoomScale="62" zoomScaleNormal="75" zoomScaleSheetLayoutView="75" workbookViewId="0">
      <selection activeCell="E39" sqref="E39"/>
    </sheetView>
  </sheetViews>
  <sheetFormatPr defaultColWidth="8.7265625" defaultRowHeight="14"/>
  <cols>
    <col min="1" max="1" width="1.26953125" style="5" customWidth="1"/>
    <col min="2" max="3" width="5.453125" style="5" customWidth="1"/>
    <col min="4" max="4" width="12.7265625" style="5" customWidth="1"/>
    <col min="5" max="5" width="91.54296875" style="5" customWidth="1"/>
    <col min="6" max="7" width="10.453125" style="5" customWidth="1"/>
    <col min="8" max="8" width="16" style="5" customWidth="1"/>
    <col min="9" max="9" width="14" style="5" customWidth="1"/>
    <col min="10" max="16384" width="8.7265625" style="5"/>
  </cols>
  <sheetData>
    <row r="1" spans="1:9">
      <c r="A1" s="128"/>
      <c r="B1" s="129"/>
      <c r="C1" s="129"/>
      <c r="D1" s="129"/>
      <c r="E1" s="129"/>
      <c r="F1" s="129"/>
      <c r="G1" s="129"/>
      <c r="H1" s="129"/>
      <c r="I1" s="130"/>
    </row>
    <row r="2" spans="1:9" ht="23">
      <c r="A2" s="134" t="s">
        <v>0</v>
      </c>
      <c r="B2" s="135"/>
      <c r="C2" s="135"/>
      <c r="D2" s="135"/>
      <c r="E2" s="135"/>
      <c r="F2" s="135"/>
      <c r="G2" s="135"/>
      <c r="H2" s="135"/>
      <c r="I2" s="136"/>
    </row>
    <row r="3" spans="1:9" ht="15.5">
      <c r="A3" s="137"/>
      <c r="B3" s="122"/>
      <c r="C3" s="122"/>
      <c r="D3" s="122"/>
      <c r="E3" s="122"/>
      <c r="F3" s="122"/>
      <c r="G3" s="122"/>
      <c r="H3" s="122"/>
      <c r="I3" s="138"/>
    </row>
    <row r="4" spans="1:9" ht="15" customHeight="1">
      <c r="A4" s="20" t="s">
        <v>1</v>
      </c>
      <c r="B4" s="21"/>
      <c r="C4" s="21"/>
      <c r="D4" s="21"/>
      <c r="E4" s="21"/>
      <c r="F4" s="21"/>
      <c r="G4" s="21"/>
      <c r="H4" s="21"/>
      <c r="I4" s="22"/>
    </row>
    <row r="5" spans="1:9" ht="15.5">
      <c r="A5" s="119"/>
      <c r="B5" s="120"/>
      <c r="C5" s="120"/>
      <c r="D5" s="120"/>
      <c r="E5" s="120"/>
      <c r="F5" s="120"/>
      <c r="G5" s="120"/>
      <c r="H5" s="120"/>
      <c r="I5" s="121"/>
    </row>
    <row r="6" spans="1:9" ht="15.5" hidden="1">
      <c r="A6" s="30"/>
      <c r="B6" s="139"/>
      <c r="C6" s="139"/>
      <c r="D6" s="139"/>
      <c r="E6" s="140"/>
      <c r="F6" s="141"/>
      <c r="G6" s="141"/>
      <c r="H6" s="141"/>
      <c r="I6" s="6"/>
    </row>
    <row r="7" spans="1:9" ht="25" customHeight="1">
      <c r="A7" s="112"/>
      <c r="B7" s="23" t="s">
        <v>2</v>
      </c>
      <c r="C7" s="23"/>
      <c r="D7" s="23"/>
      <c r="E7" s="7"/>
      <c r="F7" s="7"/>
      <c r="G7" s="7"/>
      <c r="H7" s="7"/>
      <c r="I7" s="7"/>
    </row>
    <row r="8" spans="1:9" ht="25" customHeight="1">
      <c r="A8" s="112"/>
      <c r="B8" s="23" t="s">
        <v>3</v>
      </c>
      <c r="C8" s="23"/>
      <c r="D8" s="23"/>
      <c r="E8" s="7"/>
      <c r="F8" s="7"/>
      <c r="G8" s="7"/>
      <c r="H8" s="7"/>
      <c r="I8" s="7"/>
    </row>
    <row r="9" spans="1:9" ht="25" customHeight="1">
      <c r="A9" s="112"/>
      <c r="B9" s="23" t="s">
        <v>4</v>
      </c>
      <c r="C9" s="23"/>
      <c r="D9" s="23"/>
      <c r="E9" s="7"/>
      <c r="F9" s="7"/>
      <c r="G9" s="7"/>
      <c r="H9" s="7"/>
      <c r="I9" s="7"/>
    </row>
    <row r="10" spans="1:9" ht="25" customHeight="1">
      <c r="A10" s="112"/>
      <c r="B10" s="23" t="s">
        <v>5</v>
      </c>
      <c r="C10" s="23"/>
      <c r="D10" s="23"/>
      <c r="E10" s="7"/>
      <c r="F10" s="7"/>
      <c r="G10" s="7"/>
      <c r="H10" s="7"/>
      <c r="I10" s="7"/>
    </row>
    <row r="11" spans="1:9" ht="25" customHeight="1">
      <c r="A11" s="112"/>
      <c r="B11" s="23" t="s">
        <v>6</v>
      </c>
      <c r="C11" s="23"/>
      <c r="D11" s="23"/>
      <c r="E11" s="8"/>
      <c r="F11" s="9"/>
      <c r="G11" s="9"/>
      <c r="H11" s="10"/>
      <c r="I11" s="26" t="s">
        <v>7</v>
      </c>
    </row>
    <row r="12" spans="1:9" ht="25" customHeight="1">
      <c r="A12" s="37"/>
      <c r="B12" s="24" t="s">
        <v>8</v>
      </c>
      <c r="C12" s="24"/>
      <c r="D12" s="24"/>
      <c r="E12" s="11"/>
      <c r="F12" s="11"/>
      <c r="G12" s="11"/>
      <c r="H12" s="11"/>
      <c r="I12" s="7"/>
    </row>
    <row r="13" spans="1:9" ht="22.5" customHeight="1">
      <c r="A13" s="112"/>
      <c r="B13" s="23" t="s">
        <v>65</v>
      </c>
      <c r="C13" s="23"/>
      <c r="D13" s="23"/>
      <c r="E13" s="12"/>
      <c r="F13" s="12"/>
      <c r="G13" s="12"/>
      <c r="H13" s="12"/>
      <c r="I13" s="25" t="s">
        <v>9</v>
      </c>
    </row>
    <row r="14" spans="1:9" ht="24" customHeight="1">
      <c r="A14" s="112"/>
      <c r="B14" s="23" t="s">
        <v>10</v>
      </c>
      <c r="C14" s="23"/>
      <c r="D14" s="23"/>
      <c r="E14" s="13"/>
      <c r="F14" s="14"/>
      <c r="G14" s="14"/>
      <c r="H14" s="14"/>
      <c r="I14" s="15"/>
    </row>
    <row r="15" spans="1:9" ht="15.5">
      <c r="A15" s="118"/>
      <c r="B15" s="126"/>
      <c r="C15" s="126"/>
      <c r="D15" s="126"/>
      <c r="E15" s="126"/>
      <c r="F15" s="126"/>
      <c r="G15" s="126"/>
      <c r="H15" s="126"/>
      <c r="I15" s="127"/>
    </row>
    <row r="16" spans="1:9">
      <c r="A16" s="31"/>
      <c r="B16" s="32" t="s">
        <v>11</v>
      </c>
      <c r="C16" s="33"/>
      <c r="D16" s="34" t="s">
        <v>12</v>
      </c>
      <c r="E16" s="35" t="s">
        <v>13</v>
      </c>
      <c r="F16" s="27" t="s">
        <v>14</v>
      </c>
      <c r="G16" s="35" t="s">
        <v>15</v>
      </c>
      <c r="H16" s="35" t="s">
        <v>16</v>
      </c>
      <c r="I16" s="36" t="s">
        <v>17</v>
      </c>
    </row>
    <row r="17" spans="1:10">
      <c r="A17" s="123"/>
      <c r="B17" s="124"/>
      <c r="C17" s="124"/>
      <c r="D17" s="124"/>
      <c r="E17" s="124"/>
      <c r="F17" s="124"/>
      <c r="G17" s="124"/>
      <c r="H17" s="124"/>
      <c r="I17" s="125"/>
    </row>
    <row r="18" spans="1:10">
      <c r="A18" s="38"/>
      <c r="B18" s="39"/>
      <c r="C18" s="39"/>
      <c r="D18" s="40"/>
      <c r="E18" s="38"/>
      <c r="F18" s="28"/>
      <c r="G18" s="38"/>
      <c r="H18" s="38"/>
      <c r="I18" s="38"/>
    </row>
    <row r="19" spans="1:10">
      <c r="A19" s="41" t="s">
        <v>18</v>
      </c>
      <c r="B19" s="42">
        <v>2</v>
      </c>
      <c r="C19" s="42"/>
      <c r="D19" s="43"/>
      <c r="E19" s="29" t="s">
        <v>19</v>
      </c>
      <c r="F19" s="29"/>
      <c r="G19" s="29"/>
      <c r="H19" s="29"/>
      <c r="I19" s="29"/>
    </row>
    <row r="20" spans="1:10">
      <c r="A20" s="44"/>
      <c r="B20" s="44"/>
      <c r="C20" s="44"/>
      <c r="D20" s="44"/>
      <c r="E20" s="44" t="s">
        <v>20</v>
      </c>
      <c r="F20" s="44"/>
      <c r="G20" s="44"/>
      <c r="H20" s="44"/>
      <c r="I20" s="44"/>
    </row>
    <row r="21" spans="1:10">
      <c r="A21" s="45" t="s">
        <v>21</v>
      </c>
      <c r="B21" s="46">
        <v>2</v>
      </c>
      <c r="C21" s="46"/>
      <c r="D21" s="47">
        <v>24119</v>
      </c>
      <c r="E21" s="48" t="s">
        <v>22</v>
      </c>
      <c r="F21" s="49"/>
      <c r="G21" s="49"/>
      <c r="H21" s="49"/>
      <c r="I21" s="49"/>
    </row>
    <row r="22" spans="1:10" ht="39">
      <c r="A22" s="45" t="s">
        <v>21</v>
      </c>
      <c r="B22" s="46">
        <v>2</v>
      </c>
      <c r="C22" s="46"/>
      <c r="D22" s="47">
        <v>24119</v>
      </c>
      <c r="E22" s="50" t="s">
        <v>23</v>
      </c>
      <c r="F22" s="49"/>
      <c r="G22" s="49"/>
      <c r="H22" s="49"/>
      <c r="I22" s="49"/>
    </row>
    <row r="23" spans="1:10" ht="26">
      <c r="A23" s="51" t="s">
        <v>21</v>
      </c>
      <c r="B23" s="46">
        <v>2</v>
      </c>
      <c r="C23" s="46"/>
      <c r="D23" s="47">
        <v>24119</v>
      </c>
      <c r="E23" s="52" t="s">
        <v>24</v>
      </c>
      <c r="F23" s="53"/>
      <c r="G23" s="54"/>
      <c r="H23" s="54"/>
      <c r="I23" s="54"/>
    </row>
    <row r="24" spans="1:10" ht="26">
      <c r="A24" s="51"/>
      <c r="B24" s="46">
        <v>2</v>
      </c>
      <c r="C24" s="46"/>
      <c r="D24" s="47">
        <v>24119</v>
      </c>
      <c r="E24" s="52" t="s">
        <v>25</v>
      </c>
      <c r="F24" s="53"/>
      <c r="G24" s="54"/>
      <c r="H24" s="54"/>
      <c r="I24" s="54"/>
    </row>
    <row r="25" spans="1:10" ht="39">
      <c r="A25" s="51"/>
      <c r="B25" s="46">
        <v>2</v>
      </c>
      <c r="C25" s="46"/>
      <c r="D25" s="47">
        <v>24119</v>
      </c>
      <c r="E25" s="52" t="s">
        <v>26</v>
      </c>
      <c r="F25" s="53"/>
      <c r="G25" s="54"/>
      <c r="H25" s="54"/>
      <c r="I25" s="54"/>
    </row>
    <row r="26" spans="1:10">
      <c r="A26" s="51"/>
      <c r="B26" s="46"/>
      <c r="C26" s="46"/>
      <c r="D26" s="47"/>
      <c r="E26" s="52" t="s">
        <v>27</v>
      </c>
      <c r="F26" s="53"/>
      <c r="G26" s="54"/>
      <c r="H26" s="54"/>
      <c r="I26" s="54"/>
    </row>
    <row r="27" spans="1:10">
      <c r="A27" s="51"/>
      <c r="B27" s="46">
        <v>2</v>
      </c>
      <c r="C27" s="46"/>
      <c r="D27" s="47">
        <v>24119</v>
      </c>
      <c r="E27" s="52" t="s">
        <v>28</v>
      </c>
      <c r="F27" s="53"/>
      <c r="G27" s="54"/>
      <c r="H27" s="54"/>
      <c r="I27" s="54"/>
    </row>
    <row r="28" spans="1:10">
      <c r="A28" s="62"/>
      <c r="B28" s="63">
        <v>26</v>
      </c>
      <c r="C28" s="63"/>
      <c r="D28" s="64" t="s">
        <v>29</v>
      </c>
      <c r="E28" s="55" t="s">
        <v>30</v>
      </c>
      <c r="F28" s="84"/>
      <c r="G28" s="57" t="s">
        <v>31</v>
      </c>
      <c r="H28" s="57"/>
      <c r="I28" s="57"/>
    </row>
    <row r="29" spans="1:10" ht="25">
      <c r="A29" s="62"/>
      <c r="B29" s="63">
        <v>26</v>
      </c>
      <c r="C29" s="63"/>
      <c r="D29" s="64" t="s">
        <v>29</v>
      </c>
      <c r="E29" s="56" t="s">
        <v>32</v>
      </c>
      <c r="F29" s="83"/>
      <c r="G29" s="58" t="s">
        <v>33</v>
      </c>
      <c r="H29" s="16"/>
      <c r="I29" s="59">
        <f>F29*H29</f>
        <v>0</v>
      </c>
    </row>
    <row r="30" spans="1:10" ht="19.5" customHeight="1">
      <c r="A30" s="61" t="s">
        <v>68</v>
      </c>
      <c r="B30" s="61"/>
      <c r="C30" s="61"/>
      <c r="D30" s="61"/>
      <c r="E30" s="61"/>
      <c r="F30" s="61"/>
      <c r="G30" s="61"/>
      <c r="H30" s="61"/>
      <c r="I30" s="61"/>
    </row>
    <row r="31" spans="1:10">
      <c r="A31" s="62"/>
      <c r="B31" s="63">
        <v>26</v>
      </c>
      <c r="C31" s="63"/>
      <c r="D31" s="64" t="s">
        <v>29</v>
      </c>
      <c r="E31" s="56" t="s">
        <v>34</v>
      </c>
      <c r="F31" s="82"/>
      <c r="G31" s="60" t="s">
        <v>35</v>
      </c>
      <c r="H31" s="17"/>
      <c r="I31" s="59">
        <f>F31*H31</f>
        <v>0</v>
      </c>
      <c r="J31" s="18"/>
    </row>
    <row r="32" spans="1:10">
      <c r="A32" s="62"/>
      <c r="B32" s="63">
        <v>26</v>
      </c>
      <c r="C32" s="63"/>
      <c r="D32" s="64" t="s">
        <v>29</v>
      </c>
      <c r="E32" s="56" t="s">
        <v>36</v>
      </c>
      <c r="F32" s="82"/>
      <c r="G32" s="60" t="s">
        <v>33</v>
      </c>
      <c r="H32" s="17"/>
      <c r="I32" s="59">
        <f>F32*H32</f>
        <v>0</v>
      </c>
      <c r="J32" s="18"/>
    </row>
    <row r="33" spans="1:10" ht="25">
      <c r="A33" s="62"/>
      <c r="B33" s="63">
        <v>26</v>
      </c>
      <c r="C33" s="63"/>
      <c r="D33" s="64" t="s">
        <v>29</v>
      </c>
      <c r="E33" s="56" t="s">
        <v>37</v>
      </c>
      <c r="F33" s="78">
        <f>IFERROR($F$28,0)</f>
        <v>0</v>
      </c>
      <c r="G33" s="60" t="s">
        <v>31</v>
      </c>
      <c r="H33" s="17"/>
      <c r="I33" s="59">
        <f>F33*H33</f>
        <v>0</v>
      </c>
    </row>
    <row r="34" spans="1:10" ht="25">
      <c r="A34" s="62"/>
      <c r="B34" s="63">
        <v>26</v>
      </c>
      <c r="C34" s="63"/>
      <c r="D34" s="64" t="s">
        <v>29</v>
      </c>
      <c r="E34" s="56" t="s">
        <v>38</v>
      </c>
      <c r="F34" s="78">
        <f>IFERROR($F$28,0)</f>
        <v>0</v>
      </c>
      <c r="G34" s="60" t="s">
        <v>31</v>
      </c>
      <c r="H34" s="17"/>
      <c r="I34" s="59">
        <f t="shared" ref="I34:I44" si="0">F34*H34</f>
        <v>0</v>
      </c>
    </row>
    <row r="35" spans="1:10">
      <c r="A35" s="62"/>
      <c r="B35" s="63">
        <v>26</v>
      </c>
      <c r="C35" s="63"/>
      <c r="D35" s="64" t="s">
        <v>29</v>
      </c>
      <c r="E35" s="56" t="s">
        <v>39</v>
      </c>
      <c r="F35" s="82"/>
      <c r="G35" s="60" t="s">
        <v>40</v>
      </c>
      <c r="H35" s="17"/>
      <c r="I35" s="59">
        <f t="shared" si="0"/>
        <v>0</v>
      </c>
    </row>
    <row r="36" spans="1:10" ht="19.5" customHeight="1">
      <c r="A36" s="61" t="s">
        <v>67</v>
      </c>
      <c r="B36" s="61"/>
      <c r="C36" s="61"/>
      <c r="D36" s="61"/>
      <c r="E36" s="61"/>
      <c r="F36" s="61"/>
      <c r="G36" s="61"/>
      <c r="H36" s="61"/>
      <c r="I36" s="61"/>
    </row>
    <row r="37" spans="1:10">
      <c r="A37" s="62"/>
      <c r="B37" s="63">
        <v>26</v>
      </c>
      <c r="C37" s="63"/>
      <c r="D37" s="64" t="s">
        <v>29</v>
      </c>
      <c r="E37" s="55" t="s">
        <v>41</v>
      </c>
      <c r="F37" s="78">
        <f>IFERROR($F$28,0)</f>
        <v>0</v>
      </c>
      <c r="G37" s="60" t="s">
        <v>31</v>
      </c>
      <c r="H37" s="17"/>
      <c r="I37" s="59">
        <f t="shared" si="0"/>
        <v>0</v>
      </c>
    </row>
    <row r="38" spans="1:10">
      <c r="A38" s="62"/>
      <c r="B38" s="63">
        <v>26</v>
      </c>
      <c r="C38" s="63"/>
      <c r="D38" s="64" t="s">
        <v>29</v>
      </c>
      <c r="E38" s="56" t="s">
        <v>62</v>
      </c>
      <c r="F38" s="78">
        <f>IFERROR($F$28,0)</f>
        <v>0</v>
      </c>
      <c r="G38" s="60" t="s">
        <v>31</v>
      </c>
      <c r="H38" s="17"/>
      <c r="I38" s="59">
        <f t="shared" si="0"/>
        <v>0</v>
      </c>
      <c r="J38" s="18"/>
    </row>
    <row r="39" spans="1:10" ht="25">
      <c r="A39" s="62"/>
      <c r="B39" s="63">
        <v>26</v>
      </c>
      <c r="C39" s="63"/>
      <c r="D39" s="64" t="s">
        <v>29</v>
      </c>
      <c r="E39" s="55" t="s">
        <v>42</v>
      </c>
      <c r="F39" s="78">
        <f>IFERROR($F$28,0)</f>
        <v>0</v>
      </c>
      <c r="G39" s="60" t="s">
        <v>31</v>
      </c>
      <c r="H39" s="17"/>
      <c r="I39" s="59">
        <f t="shared" si="0"/>
        <v>0</v>
      </c>
    </row>
    <row r="40" spans="1:10" ht="19.5" customHeight="1">
      <c r="A40" s="94" t="s">
        <v>43</v>
      </c>
      <c r="B40" s="94"/>
      <c r="C40" s="94"/>
      <c r="D40" s="94"/>
      <c r="E40" s="94"/>
      <c r="F40" s="94"/>
      <c r="G40" s="94"/>
      <c r="H40" s="94"/>
      <c r="I40" s="94"/>
    </row>
    <row r="41" spans="1:10">
      <c r="A41" s="62"/>
      <c r="B41" s="63"/>
      <c r="C41" s="63"/>
      <c r="D41" s="64" t="s">
        <v>44</v>
      </c>
      <c r="E41" s="113" t="s">
        <v>45</v>
      </c>
      <c r="F41" s="84"/>
      <c r="G41" s="85"/>
      <c r="H41" s="17"/>
      <c r="I41" s="59">
        <f t="shared" si="0"/>
        <v>0</v>
      </c>
    </row>
    <row r="42" spans="1:10">
      <c r="A42" s="62"/>
      <c r="B42" s="66">
        <v>2</v>
      </c>
      <c r="C42" s="66"/>
      <c r="D42" s="64" t="s">
        <v>46</v>
      </c>
      <c r="E42" s="114" t="s">
        <v>45</v>
      </c>
      <c r="F42" s="82"/>
      <c r="G42" s="86"/>
      <c r="H42" s="17"/>
      <c r="I42" s="59">
        <f t="shared" si="0"/>
        <v>0</v>
      </c>
    </row>
    <row r="43" spans="1:10">
      <c r="A43" s="62"/>
      <c r="B43" s="66">
        <v>2</v>
      </c>
      <c r="C43" s="66"/>
      <c r="D43" s="64" t="s">
        <v>47</v>
      </c>
      <c r="E43" s="114" t="s">
        <v>45</v>
      </c>
      <c r="F43" s="82"/>
      <c r="G43" s="86"/>
      <c r="H43" s="17"/>
      <c r="I43" s="59">
        <f t="shared" si="0"/>
        <v>0</v>
      </c>
    </row>
    <row r="44" spans="1:10">
      <c r="A44" s="62"/>
      <c r="B44" s="66">
        <v>2</v>
      </c>
      <c r="C44" s="66"/>
      <c r="D44" s="64" t="s">
        <v>48</v>
      </c>
      <c r="E44" s="114" t="s">
        <v>45</v>
      </c>
      <c r="F44" s="83"/>
      <c r="G44" s="87"/>
      <c r="H44" s="16"/>
      <c r="I44" s="59">
        <f t="shared" si="0"/>
        <v>0</v>
      </c>
    </row>
    <row r="45" spans="1:10" ht="14.5" customHeight="1">
      <c r="A45" s="79" t="s">
        <v>21</v>
      </c>
      <c r="B45" s="80">
        <v>2</v>
      </c>
      <c r="C45" s="80"/>
      <c r="D45" s="81">
        <v>24119</v>
      </c>
      <c r="E45" s="95" t="s">
        <v>49</v>
      </c>
      <c r="F45" s="96"/>
      <c r="G45" s="96"/>
      <c r="H45" s="97"/>
      <c r="I45" s="65">
        <f>SUM(I29:I44)</f>
        <v>0</v>
      </c>
    </row>
    <row r="46" spans="1:10">
      <c r="A46" s="109"/>
      <c r="B46" s="110"/>
      <c r="C46" s="110"/>
      <c r="D46" s="110"/>
      <c r="E46" s="110"/>
      <c r="F46" s="110"/>
      <c r="G46" s="110"/>
      <c r="H46" s="110"/>
      <c r="I46" s="111"/>
    </row>
    <row r="47" spans="1:10">
      <c r="A47" s="102"/>
      <c r="B47" s="103"/>
      <c r="C47" s="103"/>
      <c r="D47" s="103"/>
      <c r="E47" s="67" t="s">
        <v>50</v>
      </c>
      <c r="F47" s="98"/>
      <c r="G47" s="98"/>
      <c r="H47" s="98"/>
      <c r="I47" s="99"/>
      <c r="J47" s="18"/>
    </row>
    <row r="48" spans="1:10" ht="17.5" customHeight="1">
      <c r="A48" s="104"/>
      <c r="B48" s="105"/>
      <c r="C48" s="105"/>
      <c r="D48" s="105"/>
      <c r="E48" s="142" t="s">
        <v>51</v>
      </c>
      <c r="F48" s="100"/>
      <c r="G48" s="100"/>
      <c r="H48" s="100"/>
      <c r="I48" s="101"/>
      <c r="J48" s="18"/>
    </row>
    <row r="49" spans="1:9" ht="127" customHeight="1">
      <c r="A49" s="115"/>
      <c r="B49" s="116"/>
      <c r="C49" s="116"/>
      <c r="D49" s="116"/>
      <c r="E49" s="116"/>
      <c r="F49" s="116"/>
      <c r="G49" s="116"/>
      <c r="H49" s="116"/>
      <c r="I49" s="117"/>
    </row>
    <row r="50" spans="1:9" ht="15.5">
      <c r="A50" s="106"/>
      <c r="B50" s="107"/>
      <c r="C50" s="107"/>
      <c r="D50" s="107"/>
      <c r="E50" s="107"/>
      <c r="F50" s="107"/>
      <c r="G50" s="107"/>
      <c r="H50" s="107"/>
      <c r="I50" s="108"/>
    </row>
    <row r="51" spans="1:9" ht="15" customHeight="1">
      <c r="A51" s="68" t="s">
        <v>52</v>
      </c>
      <c r="B51" s="68"/>
      <c r="C51" s="68"/>
      <c r="D51" s="68"/>
      <c r="E51" s="68"/>
      <c r="F51" s="68"/>
      <c r="G51" s="68"/>
      <c r="H51" s="68"/>
      <c r="I51" s="68"/>
    </row>
    <row r="52" spans="1:9" ht="56.25" customHeight="1">
      <c r="A52" s="70" t="s">
        <v>53</v>
      </c>
      <c r="B52" s="70"/>
      <c r="C52" s="70"/>
      <c r="D52" s="70"/>
      <c r="E52" s="69" t="s">
        <v>66</v>
      </c>
      <c r="F52" s="69"/>
      <c r="G52" s="69"/>
      <c r="H52" s="69"/>
      <c r="I52" s="69"/>
    </row>
    <row r="53" spans="1:9">
      <c r="A53" s="109"/>
      <c r="B53" s="110"/>
      <c r="C53" s="110"/>
      <c r="D53" s="110"/>
      <c r="E53" s="110"/>
      <c r="F53" s="110"/>
      <c r="G53" s="110"/>
      <c r="H53" s="110"/>
      <c r="I53" s="111"/>
    </row>
    <row r="54" spans="1:9" ht="14.5" customHeight="1">
      <c r="A54" s="88" t="s">
        <v>54</v>
      </c>
      <c r="B54" s="89"/>
      <c r="C54" s="89"/>
      <c r="D54" s="89"/>
      <c r="E54" s="89"/>
      <c r="F54" s="89"/>
      <c r="G54" s="89"/>
      <c r="H54" s="89"/>
      <c r="I54" s="90"/>
    </row>
    <row r="55" spans="1:9" ht="14.5" customHeight="1">
      <c r="A55" s="91"/>
      <c r="B55" s="92"/>
      <c r="C55" s="92"/>
      <c r="D55" s="92"/>
      <c r="E55" s="92"/>
      <c r="F55" s="92"/>
      <c r="G55" s="92"/>
      <c r="H55" s="92"/>
      <c r="I55" s="93"/>
    </row>
    <row r="56" spans="1:9">
      <c r="A56" s="71" t="s">
        <v>55</v>
      </c>
      <c r="B56" s="72"/>
      <c r="C56" s="72"/>
      <c r="D56" s="72"/>
      <c r="E56" s="72"/>
      <c r="F56" s="72"/>
      <c r="G56" s="73"/>
      <c r="H56" s="3"/>
      <c r="I56" s="4">
        <f>SUM(I29:I44)</f>
        <v>0</v>
      </c>
    </row>
    <row r="57" spans="1:9">
      <c r="A57" s="71" t="s">
        <v>56</v>
      </c>
      <c r="B57" s="72"/>
      <c r="C57" s="72"/>
      <c r="D57" s="72"/>
      <c r="E57" s="72"/>
      <c r="F57" s="72"/>
      <c r="G57" s="73"/>
      <c r="H57" s="1" t="str">
        <f>IFERROR(H56/E22,"")</f>
        <v/>
      </c>
      <c r="I57" s="4">
        <f>IFERROR($I$56/$F$28,0)</f>
        <v>0</v>
      </c>
    </row>
    <row r="58" spans="1:9">
      <c r="A58" s="71" t="s">
        <v>63</v>
      </c>
      <c r="B58" s="72"/>
      <c r="C58" s="72"/>
      <c r="D58" s="72"/>
      <c r="E58" s="72"/>
      <c r="F58" s="72"/>
      <c r="G58" s="73"/>
      <c r="H58" s="2"/>
      <c r="I58" s="4">
        <f>IFERROR($F$28*$E$11,0)</f>
        <v>0</v>
      </c>
    </row>
    <row r="59" spans="1:9">
      <c r="A59" s="71" t="s">
        <v>57</v>
      </c>
      <c r="B59" s="72"/>
      <c r="C59" s="72"/>
      <c r="D59" s="72"/>
      <c r="E59" s="72"/>
      <c r="F59" s="72"/>
      <c r="G59" s="73"/>
      <c r="H59" s="1"/>
      <c r="I59" s="4">
        <f>I56-I58</f>
        <v>0</v>
      </c>
    </row>
    <row r="60" spans="1:9">
      <c r="A60" s="128"/>
      <c r="B60" s="129"/>
      <c r="C60" s="129"/>
      <c r="D60" s="129"/>
      <c r="E60" s="129"/>
      <c r="F60" s="129"/>
      <c r="G60" s="129"/>
      <c r="H60" s="129"/>
      <c r="I60" s="130"/>
    </row>
    <row r="61" spans="1:9">
      <c r="A61" s="74" t="s">
        <v>58</v>
      </c>
      <c r="B61" s="143"/>
      <c r="C61" s="143"/>
      <c r="D61" s="143"/>
      <c r="E61" s="144"/>
      <c r="F61" s="144"/>
      <c r="G61" s="144"/>
      <c r="H61" s="144"/>
      <c r="I61" s="144"/>
    </row>
    <row r="62" spans="1:9">
      <c r="A62" s="74" t="s">
        <v>59</v>
      </c>
      <c r="B62" s="143"/>
      <c r="C62" s="143"/>
      <c r="D62" s="143"/>
      <c r="E62" s="144"/>
      <c r="F62" s="144"/>
      <c r="G62" s="144"/>
      <c r="H62" s="144"/>
      <c r="I62" s="144"/>
    </row>
    <row r="63" spans="1:9">
      <c r="A63" s="74" t="s">
        <v>60</v>
      </c>
      <c r="B63" s="143"/>
      <c r="C63" s="143"/>
      <c r="D63" s="143"/>
      <c r="E63" s="144"/>
      <c r="F63" s="144"/>
      <c r="G63" s="144"/>
      <c r="H63" s="144"/>
      <c r="I63" s="144"/>
    </row>
    <row r="64" spans="1:9">
      <c r="A64" s="74" t="s">
        <v>61</v>
      </c>
      <c r="B64" s="143"/>
      <c r="C64" s="143"/>
      <c r="D64" s="143"/>
      <c r="E64" s="145"/>
      <c r="F64" s="144"/>
      <c r="G64" s="144"/>
      <c r="H64" s="144"/>
      <c r="I64" s="144"/>
    </row>
    <row r="65" spans="1:10">
      <c r="A65" s="131"/>
      <c r="B65" s="132"/>
      <c r="C65" s="132"/>
      <c r="D65" s="132"/>
      <c r="E65" s="132"/>
      <c r="F65" s="132"/>
      <c r="G65" s="132"/>
      <c r="H65" s="132"/>
      <c r="I65" s="133"/>
    </row>
    <row r="66" spans="1:10" ht="59.25" customHeight="1">
      <c r="A66" s="75" t="s">
        <v>64</v>
      </c>
      <c r="B66" s="76"/>
      <c r="C66" s="76"/>
      <c r="D66" s="76"/>
      <c r="E66" s="76"/>
      <c r="F66" s="76"/>
      <c r="G66" s="76"/>
      <c r="H66" s="76"/>
      <c r="I66" s="77"/>
      <c r="J66" s="19"/>
    </row>
  </sheetData>
  <sheetProtection algorithmName="SHA-512" hashValue="cGQfk+dkKbjF3taiB/OwvKaPMRjOdKi/V185PRAX1m1Whu+0cTkAfYdCf0/fkGCo7QGUo8SOmtB7qxIjDC0r+w==" saltValue="yClq2Jv0hVj7snrlC1TSng==" spinCount="100000" sheet="1" objects="1" scenarios="1"/>
  <mergeCells count="53">
    <mergeCell ref="A60:I60"/>
    <mergeCell ref="A65:I65"/>
    <mergeCell ref="A46:I46"/>
    <mergeCell ref="A5:I5"/>
    <mergeCell ref="A3:I3"/>
    <mergeCell ref="A1:I1"/>
    <mergeCell ref="A17:I17"/>
    <mergeCell ref="A15:I15"/>
    <mergeCell ref="A2:I2"/>
    <mergeCell ref="A4:I4"/>
    <mergeCell ref="A57:G57"/>
    <mergeCell ref="A58:G58"/>
    <mergeCell ref="A54:I55"/>
    <mergeCell ref="G28:I28"/>
    <mergeCell ref="A49:I49"/>
    <mergeCell ref="E11:H11"/>
    <mergeCell ref="E12:I12"/>
    <mergeCell ref="E13:H13"/>
    <mergeCell ref="E52:I52"/>
    <mergeCell ref="A51:I51"/>
    <mergeCell ref="E7:I7"/>
    <mergeCell ref="E8:I8"/>
    <mergeCell ref="E9:I9"/>
    <mergeCell ref="E10:I10"/>
    <mergeCell ref="A66:I66"/>
    <mergeCell ref="A61:D61"/>
    <mergeCell ref="A62:D62"/>
    <mergeCell ref="A63:D63"/>
    <mergeCell ref="A64:D64"/>
    <mergeCell ref="E63:I63"/>
    <mergeCell ref="E64:I64"/>
    <mergeCell ref="E61:I61"/>
    <mergeCell ref="E62:I62"/>
    <mergeCell ref="B7:D7"/>
    <mergeCell ref="B8:D8"/>
    <mergeCell ref="B9:D9"/>
    <mergeCell ref="B10:D10"/>
    <mergeCell ref="B11:D11"/>
    <mergeCell ref="A59:G59"/>
    <mergeCell ref="A56:G56"/>
    <mergeCell ref="B12:D12"/>
    <mergeCell ref="B13:D13"/>
    <mergeCell ref="A40:I40"/>
    <mergeCell ref="A52:D52"/>
    <mergeCell ref="A30:I30"/>
    <mergeCell ref="A36:I36"/>
    <mergeCell ref="B14:D14"/>
    <mergeCell ref="E14:I14"/>
    <mergeCell ref="E45:H45"/>
    <mergeCell ref="F47:I48"/>
    <mergeCell ref="A47:D48"/>
    <mergeCell ref="A50:I50"/>
    <mergeCell ref="A53:I53"/>
  </mergeCells>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15" ma:contentTypeDescription="Create a new document." ma:contentTypeScope="" ma:versionID="4964a153ffa99856a61b4daf795e377e">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727c224dbf056d0c3916382bff6eb449"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c60ffd7-866a-4bb5-b0db-9980088c1e43}" ma:internalName="TaxCatchAll" ma:showField="CatchAllData" ma:web="43bfd20f-d862-49f9-bdf7-0539a0231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ebc571-999e-4e71-a978-107aef08847b">
      <Terms xmlns="http://schemas.microsoft.com/office/infopath/2007/PartnerControls"/>
    </lcf76f155ced4ddcb4097134ff3c332f>
    <TaxCatchAll xmlns="43bfd20f-d862-49f9-bdf7-0539a0231ce1" xsi:nil="true"/>
  </documentManagement>
</p:properties>
</file>

<file path=customXml/itemProps1.xml><?xml version="1.0" encoding="utf-8"?>
<ds:datastoreItem xmlns:ds="http://schemas.openxmlformats.org/officeDocument/2006/customXml" ds:itemID="{614C6550-8A2B-4BD3-B4CC-500B701FA7BF}">
  <ds:schemaRefs>
    <ds:schemaRef ds:uri="http://schemas.microsoft.com/sharepoint/v3/contenttype/forms"/>
  </ds:schemaRefs>
</ds:datastoreItem>
</file>

<file path=customXml/itemProps2.xml><?xml version="1.0" encoding="utf-8"?>
<ds:datastoreItem xmlns:ds="http://schemas.openxmlformats.org/officeDocument/2006/customXml" ds:itemID="{BFC0A086-9A9D-4CCB-9DC7-8371031DA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c571-999e-4e71-a978-107aef08847b"/>
    <ds:schemaRef ds:uri="43bfd20f-d862-49f9-bdf7-0539a0231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D36643-C0E7-4EA7-90FF-55FC3C1F2BCF}">
  <ds:schemaRefs>
    <ds:schemaRef ds:uri="http://schemas.microsoft.com/office/2006/metadata/properties"/>
    <ds:schemaRef ds:uri="http://schemas.microsoft.com/office/infopath/2007/PartnerControls"/>
    <ds:schemaRef ds:uri="3febc571-999e-4e71-a978-107aef08847b"/>
    <ds:schemaRef ds:uri="43bfd20f-d862-49f9-bdf7-0539a0231c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Carly Ayukawa</dc:creator>
  <cp:keywords/>
  <dc:description/>
  <cp:lastModifiedBy>Carlene Ayukawa</cp:lastModifiedBy>
  <cp:revision/>
  <cp:lastPrinted>2024-10-01T20:10:54Z</cp:lastPrinted>
  <dcterms:created xsi:type="dcterms:W3CDTF">2024-02-08T18:31:42Z</dcterms:created>
  <dcterms:modified xsi:type="dcterms:W3CDTF">2024-10-01T20:11:42Z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0x01010093446CC6322EE649981FA3B019705181</vt:lpwstr>
  </property>
  <property fmtid="{D5CDD505-2E9C-101B-9397-08002B2CF9AE}" pid="3" name="MediaServiceImageTags">
    <vt:lpwstr/>
  </property>
  <property fmtid="{D5CDD505-2E9C-101B-9397-08002B2CF9AE}" pid="4" name="MSIP_Label_ebba276f-0474-4e48-a2bc-69b0eb22318c_Enabled">
    <vt:lpwstr>true</vt:lpwstr>
  </property>
  <property fmtid="{D5CDD505-2E9C-101B-9397-08002B2CF9AE}" pid="5" name="MSIP_Label_ebba276f-0474-4e48-a2bc-69b0eb22318c_SetDate">
    <vt:lpwstr>2024-08-02T19:12:08Z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e9be3687-de2f-48b6-be1d-9a59e720d0c3</vt:lpwstr>
  </property>
  <property fmtid="{D5CDD505-2E9C-101B-9397-08002B2CF9AE}" pid="10" name="MSIP_Label_ebba276f-0474-4e48-a2bc-69b0eb22318c_ContentBits">
    <vt:lpwstr>0</vt:lpwstr>
  </property>
</Properties>
</file>