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1178" documentId="8_{D2CE7728-3640-4261-BCAC-613CA897DFE6}" xr6:coauthVersionLast="47" xr6:coauthVersionMax="47" xr10:uidLastSave="{52B0C696-CCCC-4D8A-AC0F-26794A7A83DB}"/>
  <bookViews>
    <workbookView xWindow="28680" yWindow="-120" windowWidth="29040" windowHeight="15720" xr2:uid="{00000000-000D-0000-FFFF-FFFF00000000}"/>
  </bookViews>
  <sheets>
    <sheet name="Household Size" sheetId="1" r:id="rId1"/>
    <sheet name="Income" sheetId="2" r:id="rId2"/>
    <sheet name="Race &amp; Ethnicity" sheetId="3" r:id="rId3"/>
    <sheet name="NYC Residency" sheetId="4" r:id="rId4"/>
    <sheet name="Municipal Employee" sheetId="5" r:id="rId5"/>
    <sheet name="NYCHA" sheetId="7" r:id="rId6"/>
    <sheet name="Community Preference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4" l="1"/>
  <c r="H43" i="4"/>
  <c r="H15" i="3"/>
  <c r="H14" i="3"/>
  <c r="H13" i="3"/>
  <c r="H12" i="3"/>
  <c r="H11" i="3"/>
  <c r="H10" i="3"/>
</calcChain>
</file>

<file path=xl/sharedStrings.xml><?xml version="1.0" encoding="utf-8"?>
<sst xmlns="http://schemas.openxmlformats.org/spreadsheetml/2006/main" count="3168" uniqueCount="78">
  <si>
    <t>Application Count</t>
  </si>
  <si>
    <t>NYC Residency</t>
  </si>
  <si>
    <t>8+</t>
  </si>
  <si>
    <t>NYC Resident</t>
  </si>
  <si>
    <t>Unknown/Outside NYC</t>
  </si>
  <si>
    <t>Boro Full Name (Current)</t>
  </si>
  <si>
    <t>Bronx</t>
  </si>
  <si>
    <t> </t>
  </si>
  <si>
    <t>Brooklyn</t>
  </si>
  <si>
    <t>Manhattan</t>
  </si>
  <si>
    <t>Queens</t>
  </si>
  <si>
    <t>Staten Island</t>
  </si>
  <si>
    <t/>
  </si>
  <si>
    <t>Community Board (Current)</t>
  </si>
  <si>
    <t xml:space="preserve"> Unknown/Outside NYC </t>
  </si>
  <si>
    <t>Request for Documents Count</t>
  </si>
  <si>
    <t>Proceed with Tenant Selection Count</t>
  </si>
  <si>
    <t>Applicants Signed Leases Count</t>
  </si>
  <si>
    <t>Boro Full Name</t>
  </si>
  <si>
    <t>Applicant Rejected Unit Count</t>
  </si>
  <si>
    <t>Applications Overview - Income</t>
  </si>
  <si>
    <t>Above Middle Income</t>
  </si>
  <si>
    <t>Extremely Low Income</t>
  </si>
  <si>
    <t>Low Income</t>
  </si>
  <si>
    <t>Middle Income</t>
  </si>
  <si>
    <t>Moderate Income</t>
  </si>
  <si>
    <t>Very Low Income</t>
  </si>
  <si>
    <t>Invited to Confirm Eligibility Overview - Income</t>
  </si>
  <si>
    <t>Selected Applications Overview - Income</t>
  </si>
  <si>
    <t>Applicant Signed Lease Overview - Income</t>
  </si>
  <si>
    <t>Applicant Rejected Unit Overview - Income</t>
  </si>
  <si>
    <t>Applications Overview - Race/Ethnicity</t>
  </si>
  <si>
    <t>American-Indian or Native Alaskan</t>
  </si>
  <si>
    <t>Asian</t>
  </si>
  <si>
    <t>Black or African American</t>
  </si>
  <si>
    <t>Hispanic or Latino</t>
  </si>
  <si>
    <t>Multiracial / Other</t>
  </si>
  <si>
    <t>Native Hawaiian or Other Pacific Islander</t>
  </si>
  <si>
    <t>Unknown</t>
  </si>
  <si>
    <t>White</t>
  </si>
  <si>
    <t>Not a NYC Resident</t>
  </si>
  <si>
    <t>Invited to Confirm Eligibility Overview - Race/Ethnicity</t>
  </si>
  <si>
    <t>Selected Applications Overview - Race/Ethnicity</t>
  </si>
  <si>
    <t>Signed Leases Overview - Race/Ethnicity</t>
  </si>
  <si>
    <t>Applicant Rejected Unit Overview - Race/Ethnicity</t>
  </si>
  <si>
    <t>Applications Overview - NYC Resident</t>
  </si>
  <si>
    <t>Invited to Confirm Eligibility Overview - NYC Resident</t>
  </si>
  <si>
    <t xml:space="preserve"> </t>
  </si>
  <si>
    <t>Selected Applications Overview - NYC Resident</t>
  </si>
  <si>
    <t>Signed Leases Overview - NYC Resident</t>
  </si>
  <si>
    <t>Applications Overview - Municipal Employee</t>
  </si>
  <si>
    <t>Municipal Employee</t>
  </si>
  <si>
    <t>Not a Municipal Employee</t>
  </si>
  <si>
    <t>Invited to Confirm Eligibility Overview - Municipal Employee</t>
  </si>
  <si>
    <t>Selected Applications Overview - Municipal Employee</t>
  </si>
  <si>
    <t>Signed Leases Overview - Municipal Employee</t>
  </si>
  <si>
    <t>Applications Overview - NYCHA Resident</t>
  </si>
  <si>
    <t>NYCHA Resident</t>
  </si>
  <si>
    <t>Not a NYCHA Resident</t>
  </si>
  <si>
    <t>Invited to Confirm Eligibility Overview - NYCHA Resident</t>
  </si>
  <si>
    <t>Selected Applications Overview - NYCHA Resident</t>
  </si>
  <si>
    <t>Signed Leases Overview - NYCHA Resident</t>
  </si>
  <si>
    <t>Applications Overview - Community Preference</t>
  </si>
  <si>
    <t>Community Preference Received</t>
  </si>
  <si>
    <t>No Community Preference Received</t>
  </si>
  <si>
    <t>Signed Leases Overview - Community Preference</t>
  </si>
  <si>
    <t>###</t>
  </si>
  <si>
    <t>Applications Overview - Household Size</t>
  </si>
  <si>
    <t>Invited to Confirm Eligibility Overview - Community Preference</t>
  </si>
  <si>
    <t>Selected Applications Overview - Community Preference</t>
  </si>
  <si>
    <t>Invited to Confirm Eligibility Overview - Household Size</t>
  </si>
  <si>
    <t>Selected Applications Overview - Household Size</t>
  </si>
  <si>
    <t>Signed Leases Overview - Household Size</t>
  </si>
  <si>
    <t>Applicant Rejected Unit Overview - Household Size</t>
  </si>
  <si>
    <t>Applicant Rejected Unit Overview - NYC Resident</t>
  </si>
  <si>
    <t>Applicant Rejected Unit Overview - Municipal Employee</t>
  </si>
  <si>
    <t>Applicant Rejected Unit Overview - NYCHA Resident</t>
  </si>
  <si>
    <t>Applicant Rejected Unit Overview - Community 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</si>
</sst>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>
    <font>
      <sz val="11"/>
      <color theme="1"/>
      <name val="Calibri"/>
    </font>
    <font>
      <sz val="11"/>
      <color theme="1"/>
      <name val="Calibri"/>
      <family val="2"/>
    </font>
    <font>
      <sz val="11"/>
      <color theme="1"/>
      <name val="-Apple-System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0F4FA"/>
      </patternFill>
    </fill>
  </fills>
  <borders count="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/>
      <right style="thin">
        <color rgb="FF97999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" fontId="1" fillId="3" borderId="4" xfId="0" applyNumberFormat="1" applyFont="1" applyFill="1" applyBorder="1" applyAlignment="1">
      <alignment horizontal="right" vertical="top" wrapText="1"/>
    </xf>
    <xf numFmtId="1" fontId="1" fillId="3" borderId="2" xfId="0" applyNumberFormat="1" applyFont="1" applyFill="1" applyBorder="1" applyAlignment="1">
      <alignment horizontal="right" vertical="top" wrapText="1"/>
    </xf>
    <xf numFmtId="0" fontId="1" fillId="3" borderId="4" xfId="0" applyFont="1" applyFill="1" applyBorder="1" applyAlignment="1">
      <alignment horizontal="left" vertical="top" wrapText="1"/>
    </xf>
    <xf numFmtId="3" fontId="1" fillId="2" borderId="4" xfId="0" applyNumberFormat="1" applyFont="1" applyFill="1" applyBorder="1" applyAlignment="1">
      <alignment horizontal="right" vertical="top" wrapText="1"/>
    </xf>
    <xf numFmtId="3" fontId="1" fillId="2" borderId="5" xfId="0" applyNumberFormat="1" applyFont="1" applyFill="1" applyBorder="1" applyAlignment="1">
      <alignment horizontal="right" vertical="top" wrapText="1"/>
    </xf>
    <xf numFmtId="3" fontId="1" fillId="2" borderId="2" xfId="0" applyNumberFormat="1" applyFont="1" applyFill="1" applyBorder="1" applyAlignment="1">
      <alignment horizontal="right" vertical="top" wrapText="1"/>
    </xf>
    <xf numFmtId="3" fontId="1" fillId="0" borderId="0" xfId="0" applyNumberFormat="1" applyFont="1"/>
    <xf numFmtId="0" fontId="1" fillId="0" borderId="0" xfId="0" applyFont="1" applyAlignment="1">
      <alignment horizontal="center" vertical="top" wrapText="1"/>
    </xf>
    <xf numFmtId="0" fontId="1" fillId="2" borderId="4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 wrapText="1"/>
    </xf>
    <xf numFmtId="3" fontId="1" fillId="2" borderId="3" xfId="0" applyNumberFormat="1" applyFont="1" applyFill="1" applyBorder="1" applyAlignment="1">
      <alignment horizontal="right" vertical="top" wrapText="1"/>
    </xf>
    <xf numFmtId="3" fontId="1" fillId="2" borderId="7" xfId="0" applyNumberFormat="1" applyFont="1" applyFill="1" applyBorder="1" applyAlignment="1">
      <alignment horizontal="right" vertical="top" wrapText="1"/>
    </xf>
    <xf numFmtId="3" fontId="1" fillId="2" borderId="0" xfId="0" applyNumberFormat="1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4" fontId="1" fillId="2" borderId="4" xfId="1" applyNumberFormat="1" applyFont="1" applyFill="1" applyBorder="1" applyAlignment="1">
      <alignment horizontal="right" vertical="top" wrapText="1"/>
    </xf>
    <xf numFmtId="164" fontId="1" fillId="2" borderId="0" xfId="1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right" vertical="top" wrapText="1"/>
    </xf>
    <xf numFmtId="0" fontId="1" fillId="0" borderId="0" xfId="0" applyFont="1" applyAlignment="1">
      <alignment readingOrder="1"/>
    </xf>
    <xf numFmtId="0" fontId="3" fillId="0" borderId="0" xfId="0" applyFont="1" applyAlignment="1">
      <alignment vertical="top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164" fontId="1" fillId="2" borderId="2" xfId="1" applyNumberFormat="1" applyFont="1" applyFill="1" applyBorder="1" applyAlignment="1">
      <alignment horizontal="right" vertical="top" wrapText="1"/>
    </xf>
    <xf numFmtId="0" fontId="1" fillId="0" borderId="8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165" fontId="1" fillId="0" borderId="0" xfId="2" applyNumberFormat="1" applyFont="1"/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9"/>
  <sheetViews>
    <sheetView showGridLines="0" tabSelected="1" workbookViewId="0">
      <selection activeCell="P9" sqref="P9"/>
    </sheetView>
  </sheetViews>
  <sheetFormatPr defaultColWidth="8.85546875" defaultRowHeight="15"/>
  <cols>
    <col min="1" max="1" width="26.28515625" style="3" bestFit="1" customWidth="1"/>
    <col min="2" max="9" width="10.7109375" style="3" customWidth="1"/>
    <col min="10" max="11" width="0.85546875" style="3" customWidth="1"/>
    <col min="12" max="14" width="6" style="3" customWidth="1"/>
    <col min="15" max="15" width="10.140625" style="3" bestFit="1" customWidth="1"/>
    <col min="16" max="16384" width="8.85546875" style="3"/>
  </cols>
  <sheetData>
    <row r="1" spans="1:22" ht="16.5" customHeight="1">
      <c r="A1" s="20" t="s">
        <v>67</v>
      </c>
    </row>
    <row r="3" spans="1:22" ht="15" customHeight="1">
      <c r="A3" s="4"/>
      <c r="B3" s="41" t="s">
        <v>0</v>
      </c>
      <c r="C3" s="42"/>
      <c r="D3" s="42"/>
      <c r="E3" s="42"/>
      <c r="F3" s="42"/>
      <c r="G3" s="42"/>
      <c r="H3" s="42"/>
      <c r="I3" s="43"/>
    </row>
    <row r="4" spans="1:22">
      <c r="A4" s="5" t="s">
        <v>1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7" t="s">
        <v>2</v>
      </c>
    </row>
    <row r="5" spans="1:22">
      <c r="A5" s="8" t="s">
        <v>3</v>
      </c>
      <c r="B5" s="9">
        <v>5226950</v>
      </c>
      <c r="C5" s="9">
        <v>2696984</v>
      </c>
      <c r="D5" s="9">
        <v>1379342</v>
      </c>
      <c r="E5" s="9">
        <v>642900</v>
      </c>
      <c r="F5" s="9">
        <v>237939</v>
      </c>
      <c r="G5" s="9">
        <v>50587</v>
      </c>
      <c r="H5" s="9">
        <v>13419</v>
      </c>
      <c r="I5" s="11">
        <v>2730</v>
      </c>
      <c r="O5" s="12"/>
    </row>
    <row r="6" spans="1:22">
      <c r="A6" s="8" t="s">
        <v>4</v>
      </c>
      <c r="B6" s="9">
        <v>414780</v>
      </c>
      <c r="C6" s="9">
        <v>164314</v>
      </c>
      <c r="D6" s="9">
        <v>66937</v>
      </c>
      <c r="E6" s="9">
        <v>27120</v>
      </c>
      <c r="F6" s="9">
        <v>9611</v>
      </c>
      <c r="G6" s="9">
        <v>1858</v>
      </c>
      <c r="H6" s="9">
        <v>509</v>
      </c>
      <c r="I6" s="11">
        <v>174</v>
      </c>
      <c r="O6" s="12"/>
      <c r="P6" s="40"/>
    </row>
    <row r="7" spans="1:22">
      <c r="A7" s="29"/>
      <c r="B7" s="10"/>
      <c r="C7" s="10"/>
      <c r="D7" s="10"/>
      <c r="E7" s="10"/>
      <c r="F7" s="10"/>
      <c r="G7" s="10"/>
      <c r="H7" s="10"/>
      <c r="I7" s="10"/>
      <c r="O7" s="12"/>
    </row>
    <row r="8" spans="1:22" ht="15" customHeight="1">
      <c r="A8" s="4"/>
      <c r="B8" s="41" t="s">
        <v>0</v>
      </c>
      <c r="C8" s="42"/>
      <c r="D8" s="42"/>
      <c r="E8" s="42"/>
      <c r="F8" s="42"/>
      <c r="G8" s="42"/>
      <c r="H8" s="42"/>
      <c r="I8" s="43"/>
    </row>
    <row r="9" spans="1:22">
      <c r="A9" s="5" t="s">
        <v>5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 t="s">
        <v>2</v>
      </c>
    </row>
    <row r="10" spans="1:22">
      <c r="A10" s="8" t="s">
        <v>6</v>
      </c>
      <c r="B10" s="9">
        <v>1234056</v>
      </c>
      <c r="C10" s="9">
        <v>709956</v>
      </c>
      <c r="D10" s="9">
        <v>429780</v>
      </c>
      <c r="E10" s="9">
        <v>214838</v>
      </c>
      <c r="F10" s="9">
        <v>84594</v>
      </c>
      <c r="G10" s="9">
        <v>19932</v>
      </c>
      <c r="H10" s="9">
        <v>5455</v>
      </c>
      <c r="I10" s="11">
        <v>827</v>
      </c>
      <c r="O10" s="12"/>
      <c r="P10" s="12"/>
      <c r="Q10" s="12"/>
      <c r="R10" s="12"/>
      <c r="S10" s="12"/>
      <c r="T10" s="12"/>
      <c r="U10" s="12"/>
    </row>
    <row r="11" spans="1:22">
      <c r="A11" s="8" t="s">
        <v>8</v>
      </c>
      <c r="B11" s="9">
        <v>1825892</v>
      </c>
      <c r="C11" s="9">
        <v>932921</v>
      </c>
      <c r="D11" s="9">
        <v>452048</v>
      </c>
      <c r="E11" s="9">
        <v>200793</v>
      </c>
      <c r="F11" s="9">
        <v>69873</v>
      </c>
      <c r="G11" s="9">
        <v>15417</v>
      </c>
      <c r="H11" s="9">
        <v>4547</v>
      </c>
      <c r="I11" s="11">
        <v>1319</v>
      </c>
      <c r="O11" s="12"/>
      <c r="P11" s="12"/>
      <c r="Q11" s="12"/>
      <c r="R11" s="12"/>
      <c r="S11" s="12"/>
      <c r="T11" s="12"/>
      <c r="U11" s="12"/>
      <c r="V11" s="12"/>
    </row>
    <row r="12" spans="1:22">
      <c r="A12" s="8" t="s">
        <v>9</v>
      </c>
      <c r="B12" s="9">
        <v>1109171</v>
      </c>
      <c r="C12" s="9">
        <v>479871</v>
      </c>
      <c r="D12" s="9">
        <v>212386</v>
      </c>
      <c r="E12" s="9">
        <v>87610</v>
      </c>
      <c r="F12" s="9">
        <v>29451</v>
      </c>
      <c r="G12" s="9">
        <v>5051</v>
      </c>
      <c r="H12" s="9">
        <v>1267</v>
      </c>
      <c r="I12" s="11">
        <v>274</v>
      </c>
      <c r="O12" s="12"/>
      <c r="P12" s="12"/>
      <c r="Q12" s="12"/>
      <c r="R12" s="12"/>
      <c r="S12" s="12"/>
      <c r="T12" s="12"/>
      <c r="U12" s="12"/>
    </row>
    <row r="13" spans="1:22">
      <c r="A13" s="8" t="s">
        <v>10</v>
      </c>
      <c r="B13" s="9">
        <v>983575</v>
      </c>
      <c r="C13" s="9">
        <v>539760</v>
      </c>
      <c r="D13" s="9">
        <v>268080</v>
      </c>
      <c r="E13" s="9">
        <v>132609</v>
      </c>
      <c r="F13" s="9">
        <v>51669</v>
      </c>
      <c r="G13" s="9">
        <v>9580</v>
      </c>
      <c r="H13" s="9">
        <v>2003</v>
      </c>
      <c r="I13" s="11">
        <v>248</v>
      </c>
      <c r="O13" s="12"/>
      <c r="P13" s="12"/>
      <c r="Q13" s="12"/>
      <c r="R13" s="12"/>
      <c r="S13" s="12"/>
      <c r="T13" s="12"/>
      <c r="U13" s="12"/>
    </row>
    <row r="14" spans="1:22">
      <c r="A14" s="8" t="s">
        <v>11</v>
      </c>
      <c r="B14" s="9">
        <v>74256</v>
      </c>
      <c r="C14" s="9">
        <v>34476</v>
      </c>
      <c r="D14" s="9">
        <v>17048</v>
      </c>
      <c r="E14" s="9">
        <v>7050</v>
      </c>
      <c r="F14" s="9">
        <v>2352</v>
      </c>
      <c r="G14" s="9">
        <v>607</v>
      </c>
      <c r="H14" s="9">
        <v>147</v>
      </c>
      <c r="I14" s="11">
        <v>62</v>
      </c>
      <c r="O14" s="12"/>
      <c r="P14" s="12"/>
      <c r="Q14" s="12"/>
      <c r="R14" s="12"/>
      <c r="S14" s="12"/>
    </row>
    <row r="15" spans="1:22">
      <c r="A15" s="8" t="s">
        <v>4</v>
      </c>
      <c r="B15" s="9">
        <v>414780</v>
      </c>
      <c r="C15" s="9">
        <v>164314</v>
      </c>
      <c r="D15" s="9">
        <v>66937</v>
      </c>
      <c r="E15" s="9">
        <v>27120</v>
      </c>
      <c r="F15" s="9">
        <v>9611</v>
      </c>
      <c r="G15" s="9">
        <v>1858</v>
      </c>
      <c r="H15" s="9">
        <v>509</v>
      </c>
      <c r="I15" s="11">
        <v>174</v>
      </c>
      <c r="O15" s="12"/>
      <c r="P15" s="12"/>
      <c r="Q15" s="12"/>
      <c r="R15" s="12"/>
      <c r="S15" s="12"/>
      <c r="T15" s="12"/>
    </row>
    <row r="16" spans="1:22">
      <c r="A16" s="13" t="s">
        <v>12</v>
      </c>
    </row>
    <row r="17" spans="1:9" ht="15" customHeight="1">
      <c r="A17" s="4"/>
      <c r="B17" s="41" t="s">
        <v>0</v>
      </c>
      <c r="C17" s="42"/>
      <c r="D17" s="42"/>
      <c r="E17" s="42"/>
      <c r="F17" s="42"/>
      <c r="G17" s="42"/>
      <c r="H17" s="42"/>
      <c r="I17" s="43"/>
    </row>
    <row r="18" spans="1:9">
      <c r="A18" s="5" t="s">
        <v>13</v>
      </c>
      <c r="B18" s="6">
        <v>1</v>
      </c>
      <c r="C18" s="6">
        <v>2</v>
      </c>
      <c r="D18" s="6">
        <v>3</v>
      </c>
      <c r="E18" s="6">
        <v>4</v>
      </c>
      <c r="F18" s="6">
        <v>5</v>
      </c>
      <c r="G18" s="6">
        <v>6</v>
      </c>
      <c r="H18" s="6">
        <v>7</v>
      </c>
      <c r="I18" s="7" t="s">
        <v>2</v>
      </c>
    </row>
    <row r="19" spans="1:9">
      <c r="A19" s="8">
        <v>101</v>
      </c>
      <c r="B19" s="9">
        <v>22037</v>
      </c>
      <c r="C19" s="9">
        <v>7721</v>
      </c>
      <c r="D19" s="9">
        <v>2777</v>
      </c>
      <c r="E19" s="9">
        <v>1733</v>
      </c>
      <c r="F19" s="9">
        <v>613</v>
      </c>
      <c r="G19" s="9">
        <v>24</v>
      </c>
      <c r="H19" s="14" t="s">
        <v>66</v>
      </c>
      <c r="I19" s="15" t="s">
        <v>66</v>
      </c>
    </row>
    <row r="20" spans="1:9">
      <c r="A20" s="8">
        <v>102</v>
      </c>
      <c r="B20" s="9">
        <v>19937</v>
      </c>
      <c r="C20" s="9">
        <v>6706</v>
      </c>
      <c r="D20" s="9">
        <v>2685</v>
      </c>
      <c r="E20" s="9">
        <v>1199</v>
      </c>
      <c r="F20" s="9">
        <v>227</v>
      </c>
      <c r="G20" s="9">
        <v>112</v>
      </c>
      <c r="H20" s="14" t="s">
        <v>66</v>
      </c>
      <c r="I20" s="15" t="s">
        <v>66</v>
      </c>
    </row>
    <row r="21" spans="1:9">
      <c r="A21" s="8">
        <v>103</v>
      </c>
      <c r="B21" s="9">
        <v>140077</v>
      </c>
      <c r="C21" s="9">
        <v>63549</v>
      </c>
      <c r="D21" s="9">
        <v>27347</v>
      </c>
      <c r="E21" s="9">
        <v>13328</v>
      </c>
      <c r="F21" s="9">
        <v>3832</v>
      </c>
      <c r="G21" s="9">
        <v>567</v>
      </c>
      <c r="H21" s="9">
        <v>78</v>
      </c>
      <c r="I21" s="15" t="s">
        <v>66</v>
      </c>
    </row>
    <row r="22" spans="1:9">
      <c r="A22" s="8">
        <v>104</v>
      </c>
      <c r="B22" s="9">
        <v>103354</v>
      </c>
      <c r="C22" s="9">
        <v>35539</v>
      </c>
      <c r="D22" s="9">
        <v>14307</v>
      </c>
      <c r="E22" s="9">
        <v>5359</v>
      </c>
      <c r="F22" s="9">
        <v>1654</v>
      </c>
      <c r="G22" s="9">
        <v>325</v>
      </c>
      <c r="H22" s="9">
        <v>57</v>
      </c>
      <c r="I22" s="11">
        <v>186</v>
      </c>
    </row>
    <row r="23" spans="1:9">
      <c r="A23" s="8">
        <v>105</v>
      </c>
      <c r="B23" s="9">
        <v>29300</v>
      </c>
      <c r="C23" s="9">
        <v>13679</v>
      </c>
      <c r="D23" s="9">
        <v>5624</v>
      </c>
      <c r="E23" s="9">
        <v>1469</v>
      </c>
      <c r="F23" s="9">
        <v>469</v>
      </c>
      <c r="G23" s="9">
        <v>99</v>
      </c>
      <c r="H23" s="14" t="s">
        <v>66</v>
      </c>
      <c r="I23" s="15" t="s">
        <v>66</v>
      </c>
    </row>
    <row r="24" spans="1:9">
      <c r="A24" s="8">
        <v>106</v>
      </c>
      <c r="B24" s="9">
        <v>66957</v>
      </c>
      <c r="C24" s="9">
        <v>19327</v>
      </c>
      <c r="D24" s="9">
        <v>7879</v>
      </c>
      <c r="E24" s="9">
        <v>2640</v>
      </c>
      <c r="F24" s="9">
        <v>790</v>
      </c>
      <c r="G24" s="9">
        <v>109</v>
      </c>
      <c r="H24" s="9">
        <v>50</v>
      </c>
      <c r="I24" s="15" t="s">
        <v>66</v>
      </c>
    </row>
    <row r="25" spans="1:9">
      <c r="A25" s="8">
        <v>107</v>
      </c>
      <c r="B25" s="9">
        <v>91115</v>
      </c>
      <c r="C25" s="9">
        <v>38078</v>
      </c>
      <c r="D25" s="9">
        <v>15630</v>
      </c>
      <c r="E25" s="9">
        <v>5390</v>
      </c>
      <c r="F25" s="9">
        <v>1723</v>
      </c>
      <c r="G25" s="9">
        <v>125</v>
      </c>
      <c r="H25" s="9">
        <v>20</v>
      </c>
      <c r="I25" s="15" t="s">
        <v>66</v>
      </c>
    </row>
    <row r="26" spans="1:9">
      <c r="A26" s="8">
        <v>108</v>
      </c>
      <c r="B26" s="9">
        <v>72873</v>
      </c>
      <c r="C26" s="9">
        <v>24011</v>
      </c>
      <c r="D26" s="9">
        <v>7905</v>
      </c>
      <c r="E26" s="9">
        <v>3471</v>
      </c>
      <c r="F26" s="9">
        <v>1062</v>
      </c>
      <c r="G26" s="9">
        <v>47</v>
      </c>
      <c r="H26" s="9">
        <v>62</v>
      </c>
      <c r="I26" s="15" t="s">
        <v>66</v>
      </c>
    </row>
    <row r="27" spans="1:9">
      <c r="A27" s="8">
        <v>109</v>
      </c>
      <c r="B27" s="9">
        <v>91946</v>
      </c>
      <c r="C27" s="9">
        <v>45081</v>
      </c>
      <c r="D27" s="9">
        <v>19213</v>
      </c>
      <c r="E27" s="9">
        <v>7427</v>
      </c>
      <c r="F27" s="9">
        <v>3058</v>
      </c>
      <c r="G27" s="9">
        <v>663</v>
      </c>
      <c r="H27" s="9">
        <v>131</v>
      </c>
      <c r="I27" s="15" t="s">
        <v>66</v>
      </c>
    </row>
    <row r="28" spans="1:9">
      <c r="A28" s="8">
        <v>110</v>
      </c>
      <c r="B28" s="9">
        <v>150893</v>
      </c>
      <c r="C28" s="9">
        <v>68516</v>
      </c>
      <c r="D28" s="9">
        <v>31875</v>
      </c>
      <c r="E28" s="9">
        <v>14473</v>
      </c>
      <c r="F28" s="9">
        <v>5471</v>
      </c>
      <c r="G28" s="9">
        <v>1214</v>
      </c>
      <c r="H28" s="9">
        <v>288</v>
      </c>
      <c r="I28" s="15" t="s">
        <v>66</v>
      </c>
    </row>
    <row r="29" spans="1:9">
      <c r="A29" s="8">
        <v>111</v>
      </c>
      <c r="B29" s="9">
        <v>165367</v>
      </c>
      <c r="C29" s="9">
        <v>83636</v>
      </c>
      <c r="D29" s="9">
        <v>41274</v>
      </c>
      <c r="E29" s="9">
        <v>16728</v>
      </c>
      <c r="F29" s="9">
        <v>6636</v>
      </c>
      <c r="G29" s="9">
        <v>1223</v>
      </c>
      <c r="H29" s="9">
        <v>357</v>
      </c>
      <c r="I29" s="11">
        <v>28</v>
      </c>
    </row>
    <row r="30" spans="1:9">
      <c r="A30" s="8">
        <v>112</v>
      </c>
      <c r="B30" s="9">
        <v>155301</v>
      </c>
      <c r="C30" s="9">
        <v>74028</v>
      </c>
      <c r="D30" s="9">
        <v>35870</v>
      </c>
      <c r="E30" s="9">
        <v>14393</v>
      </c>
      <c r="F30" s="9">
        <v>3916</v>
      </c>
      <c r="G30" s="9">
        <v>543</v>
      </c>
      <c r="H30" s="9">
        <v>217</v>
      </c>
      <c r="I30" s="11">
        <v>47</v>
      </c>
    </row>
    <row r="31" spans="1:9">
      <c r="A31" s="8">
        <v>164</v>
      </c>
      <c r="B31" s="9">
        <v>14</v>
      </c>
      <c r="C31" s="14" t="s">
        <v>66</v>
      </c>
      <c r="D31" s="14" t="s">
        <v>66</v>
      </c>
      <c r="E31" s="14" t="s">
        <v>66</v>
      </c>
      <c r="F31" s="14" t="s">
        <v>66</v>
      </c>
      <c r="G31" s="14" t="s">
        <v>66</v>
      </c>
      <c r="H31" s="14" t="s">
        <v>66</v>
      </c>
      <c r="I31" s="15" t="s">
        <v>66</v>
      </c>
    </row>
    <row r="32" spans="1:9">
      <c r="A32" s="8">
        <v>201</v>
      </c>
      <c r="B32" s="9">
        <v>136226</v>
      </c>
      <c r="C32" s="9">
        <v>78659</v>
      </c>
      <c r="D32" s="9">
        <v>47429</v>
      </c>
      <c r="E32" s="9">
        <v>22950</v>
      </c>
      <c r="F32" s="9">
        <v>8517</v>
      </c>
      <c r="G32" s="9">
        <v>1476</v>
      </c>
      <c r="H32" s="9">
        <v>681</v>
      </c>
      <c r="I32" s="11">
        <v>12</v>
      </c>
    </row>
    <row r="33" spans="1:9">
      <c r="A33" s="8">
        <v>202</v>
      </c>
      <c r="B33" s="9">
        <v>55168</v>
      </c>
      <c r="C33" s="9">
        <v>36336</v>
      </c>
      <c r="D33" s="9">
        <v>22891</v>
      </c>
      <c r="E33" s="9">
        <v>12480</v>
      </c>
      <c r="F33" s="9">
        <v>4308</v>
      </c>
      <c r="G33" s="9">
        <v>937</v>
      </c>
      <c r="H33" s="9">
        <v>335</v>
      </c>
      <c r="I33" s="11">
        <v>55</v>
      </c>
    </row>
    <row r="34" spans="1:9">
      <c r="A34" s="8">
        <v>203</v>
      </c>
      <c r="B34" s="9">
        <v>114775</v>
      </c>
      <c r="C34" s="9">
        <v>69123</v>
      </c>
      <c r="D34" s="9">
        <v>41468</v>
      </c>
      <c r="E34" s="9">
        <v>20776</v>
      </c>
      <c r="F34" s="9">
        <v>8512</v>
      </c>
      <c r="G34" s="9">
        <v>2101</v>
      </c>
      <c r="H34" s="9">
        <v>645</v>
      </c>
      <c r="I34" s="11">
        <v>103</v>
      </c>
    </row>
    <row r="35" spans="1:9">
      <c r="A35" s="8">
        <v>204</v>
      </c>
      <c r="B35" s="9">
        <v>149519</v>
      </c>
      <c r="C35" s="9">
        <v>87296</v>
      </c>
      <c r="D35" s="9">
        <v>57630</v>
      </c>
      <c r="E35" s="9">
        <v>31550</v>
      </c>
      <c r="F35" s="9">
        <v>12688</v>
      </c>
      <c r="G35" s="9">
        <v>3049</v>
      </c>
      <c r="H35" s="9">
        <v>929</v>
      </c>
      <c r="I35" s="11">
        <v>103</v>
      </c>
    </row>
    <row r="36" spans="1:9">
      <c r="A36" s="8">
        <v>205</v>
      </c>
      <c r="B36" s="9">
        <v>136844</v>
      </c>
      <c r="C36" s="9">
        <v>74510</v>
      </c>
      <c r="D36" s="9">
        <v>48716</v>
      </c>
      <c r="E36" s="9">
        <v>24577</v>
      </c>
      <c r="F36" s="9">
        <v>9391</v>
      </c>
      <c r="G36" s="9">
        <v>2309</v>
      </c>
      <c r="H36" s="9">
        <v>571</v>
      </c>
      <c r="I36" s="11">
        <v>70</v>
      </c>
    </row>
    <row r="37" spans="1:9">
      <c r="A37" s="8">
        <v>206</v>
      </c>
      <c r="B37" s="9">
        <v>86100</v>
      </c>
      <c r="C37" s="9">
        <v>59597</v>
      </c>
      <c r="D37" s="9">
        <v>34052</v>
      </c>
      <c r="E37" s="9">
        <v>18684</v>
      </c>
      <c r="F37" s="9">
        <v>6856</v>
      </c>
      <c r="G37" s="9">
        <v>1892</v>
      </c>
      <c r="H37" s="9">
        <v>395</v>
      </c>
      <c r="I37" s="11">
        <v>45</v>
      </c>
    </row>
    <row r="38" spans="1:9">
      <c r="A38" s="8">
        <v>207</v>
      </c>
      <c r="B38" s="9">
        <v>125460</v>
      </c>
      <c r="C38" s="9">
        <v>69269</v>
      </c>
      <c r="D38" s="9">
        <v>43378</v>
      </c>
      <c r="E38" s="9">
        <v>19377</v>
      </c>
      <c r="F38" s="9">
        <v>8595</v>
      </c>
      <c r="G38" s="9">
        <v>1936</v>
      </c>
      <c r="H38" s="9">
        <v>483</v>
      </c>
      <c r="I38" s="11">
        <v>197</v>
      </c>
    </row>
    <row r="39" spans="1:9">
      <c r="A39" s="8">
        <v>208</v>
      </c>
      <c r="B39" s="9">
        <v>53558</v>
      </c>
      <c r="C39" s="9">
        <v>30696</v>
      </c>
      <c r="D39" s="9">
        <v>15334</v>
      </c>
      <c r="E39" s="9">
        <v>6604</v>
      </c>
      <c r="F39" s="9">
        <v>2277</v>
      </c>
      <c r="G39" s="9">
        <v>455</v>
      </c>
      <c r="H39" s="9">
        <v>68</v>
      </c>
      <c r="I39" s="15" t="s">
        <v>66</v>
      </c>
    </row>
    <row r="40" spans="1:9">
      <c r="A40" s="8">
        <v>209</v>
      </c>
      <c r="B40" s="9">
        <v>148028</v>
      </c>
      <c r="C40" s="9">
        <v>85433</v>
      </c>
      <c r="D40" s="9">
        <v>50633</v>
      </c>
      <c r="E40" s="9">
        <v>26648</v>
      </c>
      <c r="F40" s="9">
        <v>11753</v>
      </c>
      <c r="G40" s="9">
        <v>2992</v>
      </c>
      <c r="H40" s="9">
        <v>767</v>
      </c>
      <c r="I40" s="11">
        <v>180</v>
      </c>
    </row>
    <row r="41" spans="1:9">
      <c r="A41" s="8">
        <v>210</v>
      </c>
      <c r="B41" s="9">
        <v>58236</v>
      </c>
      <c r="C41" s="9">
        <v>27860</v>
      </c>
      <c r="D41" s="9">
        <v>17560</v>
      </c>
      <c r="E41" s="9">
        <v>6692</v>
      </c>
      <c r="F41" s="9">
        <v>2127</v>
      </c>
      <c r="G41" s="9">
        <v>527</v>
      </c>
      <c r="H41" s="9">
        <v>105</v>
      </c>
      <c r="I41" s="11">
        <v>19</v>
      </c>
    </row>
    <row r="42" spans="1:9">
      <c r="A42" s="8">
        <v>211</v>
      </c>
      <c r="B42" s="9">
        <v>68102</v>
      </c>
      <c r="C42" s="9">
        <v>35661</v>
      </c>
      <c r="D42" s="9">
        <v>18007</v>
      </c>
      <c r="E42" s="9">
        <v>9799</v>
      </c>
      <c r="F42" s="9">
        <v>2987</v>
      </c>
      <c r="G42" s="9">
        <v>748</v>
      </c>
      <c r="H42" s="9">
        <v>104</v>
      </c>
      <c r="I42" s="15" t="s">
        <v>66</v>
      </c>
    </row>
    <row r="43" spans="1:9">
      <c r="A43" s="8">
        <v>212</v>
      </c>
      <c r="B43" s="9">
        <v>102015</v>
      </c>
      <c r="C43" s="9">
        <v>55516</v>
      </c>
      <c r="D43" s="9">
        <v>32682</v>
      </c>
      <c r="E43" s="9">
        <v>14692</v>
      </c>
      <c r="F43" s="9">
        <v>6583</v>
      </c>
      <c r="G43" s="9">
        <v>1510</v>
      </c>
      <c r="H43" s="9">
        <v>372</v>
      </c>
      <c r="I43" s="11">
        <v>27</v>
      </c>
    </row>
    <row r="44" spans="1:9">
      <c r="A44" s="8">
        <v>227</v>
      </c>
      <c r="B44" s="9">
        <v>23</v>
      </c>
      <c r="C44" s="14" t="s">
        <v>66</v>
      </c>
      <c r="D44" s="14" t="s">
        <v>66</v>
      </c>
      <c r="E44" s="14" t="s">
        <v>66</v>
      </c>
      <c r="F44" s="14" t="s">
        <v>66</v>
      </c>
      <c r="G44" s="14" t="s">
        <v>66</v>
      </c>
      <c r="H44" s="14" t="s">
        <v>66</v>
      </c>
      <c r="I44" s="15" t="s">
        <v>66</v>
      </c>
    </row>
    <row r="45" spans="1:9">
      <c r="A45" s="8">
        <v>228</v>
      </c>
      <c r="B45" s="14" t="s">
        <v>66</v>
      </c>
      <c r="C45" s="14" t="s">
        <v>66</v>
      </c>
      <c r="D45" s="14" t="s">
        <v>66</v>
      </c>
      <c r="E45" s="14" t="s">
        <v>66</v>
      </c>
      <c r="F45" s="14" t="s">
        <v>66</v>
      </c>
      <c r="G45" s="14" t="s">
        <v>66</v>
      </c>
      <c r="H45" s="14" t="s">
        <v>66</v>
      </c>
      <c r="I45" s="15" t="s">
        <v>66</v>
      </c>
    </row>
    <row r="46" spans="1:9">
      <c r="A46" s="8">
        <v>301</v>
      </c>
      <c r="B46" s="9">
        <v>153520</v>
      </c>
      <c r="C46" s="9">
        <v>70013</v>
      </c>
      <c r="D46" s="9">
        <v>30593</v>
      </c>
      <c r="E46" s="9">
        <v>13862</v>
      </c>
      <c r="F46" s="9">
        <v>4369</v>
      </c>
      <c r="G46" s="9">
        <v>1093</v>
      </c>
      <c r="H46" s="9">
        <v>618</v>
      </c>
      <c r="I46" s="11">
        <v>515</v>
      </c>
    </row>
    <row r="47" spans="1:9">
      <c r="A47" s="8">
        <v>302</v>
      </c>
      <c r="B47" s="9">
        <v>108702</v>
      </c>
      <c r="C47" s="9">
        <v>42575</v>
      </c>
      <c r="D47" s="9">
        <v>17249</v>
      </c>
      <c r="E47" s="9">
        <v>7049</v>
      </c>
      <c r="F47" s="9">
        <v>1986</v>
      </c>
      <c r="G47" s="9">
        <v>287</v>
      </c>
      <c r="H47" s="9">
        <v>58</v>
      </c>
      <c r="I47" s="15" t="s">
        <v>66</v>
      </c>
    </row>
    <row r="48" spans="1:9">
      <c r="A48" s="8">
        <v>303</v>
      </c>
      <c r="B48" s="9">
        <v>201206</v>
      </c>
      <c r="C48" s="9">
        <v>92160</v>
      </c>
      <c r="D48" s="9">
        <v>41145</v>
      </c>
      <c r="E48" s="9">
        <v>15382</v>
      </c>
      <c r="F48" s="9">
        <v>5900</v>
      </c>
      <c r="G48" s="9">
        <v>1142</v>
      </c>
      <c r="H48" s="9">
        <v>338</v>
      </c>
      <c r="I48" s="11">
        <v>187</v>
      </c>
    </row>
    <row r="49" spans="1:9">
      <c r="A49" s="8">
        <v>304</v>
      </c>
      <c r="B49" s="9">
        <v>121690</v>
      </c>
      <c r="C49" s="9">
        <v>51339</v>
      </c>
      <c r="D49" s="9">
        <v>22571</v>
      </c>
      <c r="E49" s="9">
        <v>10385</v>
      </c>
      <c r="F49" s="9">
        <v>2998</v>
      </c>
      <c r="G49" s="9">
        <v>560</v>
      </c>
      <c r="H49" s="9">
        <v>111</v>
      </c>
      <c r="I49" s="15" t="s">
        <v>66</v>
      </c>
    </row>
    <row r="50" spans="1:9">
      <c r="A50" s="8">
        <v>305</v>
      </c>
      <c r="B50" s="9">
        <v>208484</v>
      </c>
      <c r="C50" s="9">
        <v>122991</v>
      </c>
      <c r="D50" s="9">
        <v>68554</v>
      </c>
      <c r="E50" s="9">
        <v>34283</v>
      </c>
      <c r="F50" s="9">
        <v>13464</v>
      </c>
      <c r="G50" s="9">
        <v>3438</v>
      </c>
      <c r="H50" s="9">
        <v>876</v>
      </c>
      <c r="I50" s="11">
        <v>196</v>
      </c>
    </row>
    <row r="51" spans="1:9">
      <c r="A51" s="8">
        <v>306</v>
      </c>
      <c r="B51" s="9">
        <v>54093</v>
      </c>
      <c r="C51" s="9">
        <v>22150</v>
      </c>
      <c r="D51" s="9">
        <v>10410</v>
      </c>
      <c r="E51" s="9">
        <v>4520</v>
      </c>
      <c r="F51" s="9">
        <v>1838</v>
      </c>
      <c r="G51" s="9">
        <v>374</v>
      </c>
      <c r="H51" s="9">
        <v>36</v>
      </c>
      <c r="I51" s="11">
        <v>22</v>
      </c>
    </row>
    <row r="52" spans="1:9">
      <c r="A52" s="8">
        <v>307</v>
      </c>
      <c r="B52" s="9">
        <v>49757</v>
      </c>
      <c r="C52" s="9">
        <v>22931</v>
      </c>
      <c r="D52" s="9">
        <v>12168</v>
      </c>
      <c r="E52" s="9">
        <v>5583</v>
      </c>
      <c r="F52" s="9">
        <v>1903</v>
      </c>
      <c r="G52" s="9">
        <v>384</v>
      </c>
      <c r="H52" s="9">
        <v>89</v>
      </c>
      <c r="I52" s="15" t="s">
        <v>66</v>
      </c>
    </row>
    <row r="53" spans="1:9">
      <c r="A53" s="8">
        <v>308</v>
      </c>
      <c r="B53" s="9">
        <v>115447</v>
      </c>
      <c r="C53" s="9">
        <v>52159</v>
      </c>
      <c r="D53" s="9">
        <v>22404</v>
      </c>
      <c r="E53" s="9">
        <v>9176</v>
      </c>
      <c r="F53" s="9">
        <v>2433</v>
      </c>
      <c r="G53" s="9">
        <v>702</v>
      </c>
      <c r="H53" s="9">
        <v>142</v>
      </c>
      <c r="I53" s="11">
        <v>12</v>
      </c>
    </row>
    <row r="54" spans="1:9">
      <c r="A54" s="8">
        <v>309</v>
      </c>
      <c r="B54" s="9">
        <v>87149</v>
      </c>
      <c r="C54" s="9">
        <v>41181</v>
      </c>
      <c r="D54" s="9">
        <v>18639</v>
      </c>
      <c r="E54" s="9">
        <v>7513</v>
      </c>
      <c r="F54" s="9">
        <v>2808</v>
      </c>
      <c r="G54" s="9">
        <v>807</v>
      </c>
      <c r="H54" s="9">
        <v>333</v>
      </c>
      <c r="I54" s="15" t="s">
        <v>66</v>
      </c>
    </row>
    <row r="55" spans="1:9">
      <c r="A55" s="8">
        <v>310</v>
      </c>
      <c r="B55" s="9">
        <v>39403</v>
      </c>
      <c r="C55" s="9">
        <v>20108</v>
      </c>
      <c r="D55" s="9">
        <v>9159</v>
      </c>
      <c r="E55" s="9">
        <v>4782</v>
      </c>
      <c r="F55" s="9">
        <v>2104</v>
      </c>
      <c r="G55" s="9">
        <v>466</v>
      </c>
      <c r="H55" s="9">
        <v>44</v>
      </c>
      <c r="I55" s="15" t="s">
        <v>66</v>
      </c>
    </row>
    <row r="56" spans="1:9">
      <c r="A56" s="8">
        <v>311</v>
      </c>
      <c r="B56" s="9">
        <v>56488</v>
      </c>
      <c r="C56" s="9">
        <v>43562</v>
      </c>
      <c r="D56" s="9">
        <v>21217</v>
      </c>
      <c r="E56" s="9">
        <v>10235</v>
      </c>
      <c r="F56" s="9">
        <v>4131</v>
      </c>
      <c r="G56" s="9">
        <v>561</v>
      </c>
      <c r="H56" s="9">
        <v>71</v>
      </c>
      <c r="I56" s="11">
        <v>49</v>
      </c>
    </row>
    <row r="57" spans="1:9">
      <c r="A57" s="8">
        <v>312</v>
      </c>
      <c r="B57" s="9">
        <v>33067</v>
      </c>
      <c r="C57" s="9">
        <v>19410</v>
      </c>
      <c r="D57" s="9">
        <v>10970</v>
      </c>
      <c r="E57" s="9">
        <v>7124</v>
      </c>
      <c r="F57" s="9">
        <v>2602</v>
      </c>
      <c r="G57" s="9">
        <v>600</v>
      </c>
      <c r="H57" s="9">
        <v>265</v>
      </c>
      <c r="I57" s="11">
        <v>13</v>
      </c>
    </row>
    <row r="58" spans="1:9">
      <c r="A58" s="8">
        <v>313</v>
      </c>
      <c r="B58" s="9">
        <v>59265</v>
      </c>
      <c r="C58" s="9">
        <v>33441</v>
      </c>
      <c r="D58" s="9">
        <v>18827</v>
      </c>
      <c r="E58" s="9">
        <v>8341</v>
      </c>
      <c r="F58" s="9">
        <v>2797</v>
      </c>
      <c r="G58" s="9">
        <v>528</v>
      </c>
      <c r="H58" s="9">
        <v>134</v>
      </c>
      <c r="I58" s="11">
        <v>70</v>
      </c>
    </row>
    <row r="59" spans="1:9">
      <c r="A59" s="8">
        <v>314</v>
      </c>
      <c r="B59" s="9">
        <v>103351</v>
      </c>
      <c r="C59" s="9">
        <v>50270</v>
      </c>
      <c r="D59" s="9">
        <v>25404</v>
      </c>
      <c r="E59" s="9">
        <v>9513</v>
      </c>
      <c r="F59" s="9">
        <v>3391</v>
      </c>
      <c r="G59" s="9">
        <v>667</v>
      </c>
      <c r="H59" s="9">
        <v>394</v>
      </c>
      <c r="I59" s="15" t="s">
        <v>66</v>
      </c>
    </row>
    <row r="60" spans="1:9">
      <c r="A60" s="8">
        <v>315</v>
      </c>
      <c r="B60" s="9">
        <v>43966</v>
      </c>
      <c r="C60" s="9">
        <v>28953</v>
      </c>
      <c r="D60" s="9">
        <v>13646</v>
      </c>
      <c r="E60" s="9">
        <v>7666</v>
      </c>
      <c r="F60" s="9">
        <v>2102</v>
      </c>
      <c r="G60" s="9">
        <v>304</v>
      </c>
      <c r="H60" s="9">
        <v>92</v>
      </c>
      <c r="I60" s="11">
        <v>16</v>
      </c>
    </row>
    <row r="61" spans="1:9">
      <c r="A61" s="8">
        <v>316</v>
      </c>
      <c r="B61" s="9">
        <v>129635</v>
      </c>
      <c r="C61" s="9">
        <v>74414</v>
      </c>
      <c r="D61" s="9">
        <v>40309</v>
      </c>
      <c r="E61" s="9">
        <v>18695</v>
      </c>
      <c r="F61" s="9">
        <v>6262</v>
      </c>
      <c r="G61" s="9">
        <v>1566</v>
      </c>
      <c r="H61" s="9">
        <v>422</v>
      </c>
      <c r="I61" s="11">
        <v>92</v>
      </c>
    </row>
    <row r="62" spans="1:9">
      <c r="A62" s="8">
        <v>317</v>
      </c>
      <c r="B62" s="9">
        <v>149893</v>
      </c>
      <c r="C62" s="9">
        <v>80980</v>
      </c>
      <c r="D62" s="9">
        <v>39523</v>
      </c>
      <c r="E62" s="9">
        <v>15095</v>
      </c>
      <c r="F62" s="9">
        <v>4919</v>
      </c>
      <c r="G62" s="9">
        <v>1313</v>
      </c>
      <c r="H62" s="9">
        <v>345</v>
      </c>
      <c r="I62" s="11">
        <v>109</v>
      </c>
    </row>
    <row r="63" spans="1:9">
      <c r="A63" s="8">
        <v>318</v>
      </c>
      <c r="B63" s="9">
        <v>110764</v>
      </c>
      <c r="C63" s="9">
        <v>64270</v>
      </c>
      <c r="D63" s="9">
        <v>29256</v>
      </c>
      <c r="E63" s="9">
        <v>11582</v>
      </c>
      <c r="F63" s="9">
        <v>3858</v>
      </c>
      <c r="G63" s="9">
        <v>625</v>
      </c>
      <c r="H63" s="9">
        <v>179</v>
      </c>
      <c r="I63" s="11">
        <v>29</v>
      </c>
    </row>
    <row r="64" spans="1:9">
      <c r="A64" s="8">
        <v>355</v>
      </c>
      <c r="B64" s="14" t="s">
        <v>66</v>
      </c>
      <c r="C64" s="9">
        <v>14</v>
      </c>
      <c r="D64" s="14" t="s">
        <v>66</v>
      </c>
      <c r="E64" s="14" t="s">
        <v>66</v>
      </c>
      <c r="F64" s="14" t="s">
        <v>66</v>
      </c>
      <c r="G64" s="14" t="s">
        <v>66</v>
      </c>
      <c r="H64" s="14" t="s">
        <v>66</v>
      </c>
      <c r="I64" s="15" t="s">
        <v>66</v>
      </c>
    </row>
    <row r="65" spans="1:9">
      <c r="A65" s="8">
        <v>356</v>
      </c>
      <c r="B65" s="14" t="s">
        <v>66</v>
      </c>
      <c r="C65" s="14" t="s">
        <v>66</v>
      </c>
      <c r="D65" s="14" t="s">
        <v>66</v>
      </c>
      <c r="E65" s="14" t="s">
        <v>66</v>
      </c>
      <c r="F65" s="14" t="s">
        <v>66</v>
      </c>
      <c r="G65" s="14" t="s">
        <v>66</v>
      </c>
      <c r="H65" s="14" t="s">
        <v>66</v>
      </c>
      <c r="I65" s="15" t="s">
        <v>66</v>
      </c>
    </row>
    <row r="66" spans="1:9">
      <c r="A66" s="8">
        <v>401</v>
      </c>
      <c r="B66" s="9">
        <v>143599</v>
      </c>
      <c r="C66" s="9">
        <v>68189</v>
      </c>
      <c r="D66" s="9">
        <v>30230</v>
      </c>
      <c r="E66" s="9">
        <v>13315</v>
      </c>
      <c r="F66" s="9">
        <v>6816</v>
      </c>
      <c r="G66" s="9">
        <v>1179</v>
      </c>
      <c r="H66" s="9">
        <v>190</v>
      </c>
      <c r="I66" s="15">
        <v>19</v>
      </c>
    </row>
    <row r="67" spans="1:9">
      <c r="A67" s="8">
        <v>402</v>
      </c>
      <c r="B67" s="9">
        <v>92274</v>
      </c>
      <c r="C67" s="9">
        <v>46146</v>
      </c>
      <c r="D67" s="9">
        <v>21797</v>
      </c>
      <c r="E67" s="9">
        <v>11758</v>
      </c>
      <c r="F67" s="9">
        <v>4033</v>
      </c>
      <c r="G67" s="9">
        <v>432</v>
      </c>
      <c r="H67" s="9">
        <v>109</v>
      </c>
      <c r="I67" s="15" t="s">
        <v>66</v>
      </c>
    </row>
    <row r="68" spans="1:9">
      <c r="A68" s="8">
        <v>403</v>
      </c>
      <c r="B68" s="9">
        <v>51568</v>
      </c>
      <c r="C68" s="9">
        <v>34309</v>
      </c>
      <c r="D68" s="9">
        <v>17951</v>
      </c>
      <c r="E68" s="9">
        <v>9352</v>
      </c>
      <c r="F68" s="9">
        <v>3817</v>
      </c>
      <c r="G68" s="9">
        <v>704</v>
      </c>
      <c r="H68" s="9">
        <v>90</v>
      </c>
      <c r="I68" s="11">
        <v>57</v>
      </c>
    </row>
    <row r="69" spans="1:9">
      <c r="A69" s="8">
        <v>404</v>
      </c>
      <c r="B69" s="9">
        <v>50939</v>
      </c>
      <c r="C69" s="9">
        <v>31324</v>
      </c>
      <c r="D69" s="9">
        <v>19878</v>
      </c>
      <c r="E69" s="9">
        <v>11609</v>
      </c>
      <c r="F69" s="9">
        <v>4516</v>
      </c>
      <c r="G69" s="9">
        <v>978</v>
      </c>
      <c r="H69" s="9">
        <v>176</v>
      </c>
      <c r="I69" s="11">
        <v>32</v>
      </c>
    </row>
    <row r="70" spans="1:9">
      <c r="A70" s="8">
        <v>405</v>
      </c>
      <c r="B70" s="9">
        <v>69552</v>
      </c>
      <c r="C70" s="9">
        <v>38551</v>
      </c>
      <c r="D70" s="9">
        <v>18000</v>
      </c>
      <c r="E70" s="9">
        <v>8960</v>
      </c>
      <c r="F70" s="9">
        <v>2887</v>
      </c>
      <c r="G70" s="9">
        <v>302</v>
      </c>
      <c r="H70" s="9">
        <v>29</v>
      </c>
      <c r="I70" s="11">
        <v>21</v>
      </c>
    </row>
    <row r="71" spans="1:9">
      <c r="A71" s="8">
        <v>406</v>
      </c>
      <c r="B71" s="9">
        <v>37838</v>
      </c>
      <c r="C71" s="9">
        <v>21072</v>
      </c>
      <c r="D71" s="9">
        <v>9901</v>
      </c>
      <c r="E71" s="9">
        <v>4421</v>
      </c>
      <c r="F71" s="9">
        <v>1670</v>
      </c>
      <c r="G71" s="9">
        <v>200</v>
      </c>
      <c r="H71" s="9">
        <v>109</v>
      </c>
      <c r="I71" s="15" t="s">
        <v>66</v>
      </c>
    </row>
    <row r="72" spans="1:9">
      <c r="A72" s="8">
        <v>407</v>
      </c>
      <c r="B72" s="9">
        <v>64270</v>
      </c>
      <c r="C72" s="9">
        <v>38924</v>
      </c>
      <c r="D72" s="9">
        <v>15612</v>
      </c>
      <c r="E72" s="9">
        <v>6068</v>
      </c>
      <c r="F72" s="9">
        <v>2413</v>
      </c>
      <c r="G72" s="9">
        <v>221</v>
      </c>
      <c r="H72" s="9">
        <v>87</v>
      </c>
      <c r="I72" s="15" t="s">
        <v>66</v>
      </c>
    </row>
    <row r="73" spans="1:9">
      <c r="A73" s="8">
        <v>408</v>
      </c>
      <c r="B73" s="9">
        <v>52480</v>
      </c>
      <c r="C73" s="9">
        <v>29721</v>
      </c>
      <c r="D73" s="9">
        <v>17541</v>
      </c>
      <c r="E73" s="9">
        <v>9539</v>
      </c>
      <c r="F73" s="9">
        <v>4170</v>
      </c>
      <c r="G73" s="9">
        <v>900</v>
      </c>
      <c r="H73" s="9">
        <v>60</v>
      </c>
      <c r="I73" s="11">
        <v>37</v>
      </c>
    </row>
    <row r="74" spans="1:9">
      <c r="A74" s="8">
        <v>409</v>
      </c>
      <c r="B74" s="9">
        <v>54196</v>
      </c>
      <c r="C74" s="9">
        <v>34169</v>
      </c>
      <c r="D74" s="9">
        <v>19034</v>
      </c>
      <c r="E74" s="9">
        <v>9803</v>
      </c>
      <c r="F74" s="9">
        <v>3049</v>
      </c>
      <c r="G74" s="9">
        <v>645</v>
      </c>
      <c r="H74" s="9">
        <v>117</v>
      </c>
      <c r="I74" s="15" t="s">
        <v>66</v>
      </c>
    </row>
    <row r="75" spans="1:9">
      <c r="A75" s="8">
        <v>410</v>
      </c>
      <c r="B75" s="9">
        <v>35836</v>
      </c>
      <c r="C75" s="9">
        <v>20653</v>
      </c>
      <c r="D75" s="9">
        <v>10452</v>
      </c>
      <c r="E75" s="9">
        <v>4958</v>
      </c>
      <c r="F75" s="9">
        <v>1548</v>
      </c>
      <c r="G75" s="9">
        <v>336</v>
      </c>
      <c r="H75" s="9">
        <v>135</v>
      </c>
      <c r="I75" s="11">
        <v>30</v>
      </c>
    </row>
    <row r="76" spans="1:9">
      <c r="A76" s="8">
        <v>411</v>
      </c>
      <c r="B76" s="9">
        <v>19220</v>
      </c>
      <c r="C76" s="9">
        <v>9126</v>
      </c>
      <c r="D76" s="9">
        <v>3571</v>
      </c>
      <c r="E76" s="9">
        <v>1797</v>
      </c>
      <c r="F76" s="9">
        <v>512</v>
      </c>
      <c r="G76" s="14" t="s">
        <v>66</v>
      </c>
      <c r="H76" s="9">
        <v>19</v>
      </c>
      <c r="I76" s="15" t="s">
        <v>66</v>
      </c>
    </row>
    <row r="77" spans="1:9">
      <c r="A77" s="8">
        <v>412</v>
      </c>
      <c r="B77" s="9">
        <v>149589</v>
      </c>
      <c r="C77" s="9">
        <v>86658</v>
      </c>
      <c r="D77" s="9">
        <v>43821</v>
      </c>
      <c r="E77" s="9">
        <v>24262</v>
      </c>
      <c r="F77" s="9">
        <v>10185</v>
      </c>
      <c r="G77" s="9">
        <v>2151</v>
      </c>
      <c r="H77" s="14">
        <v>383</v>
      </c>
      <c r="I77" s="11">
        <v>10</v>
      </c>
    </row>
    <row r="78" spans="1:9">
      <c r="A78" s="8">
        <v>413</v>
      </c>
      <c r="B78" s="9">
        <v>82796</v>
      </c>
      <c r="C78" s="9">
        <v>37550</v>
      </c>
      <c r="D78" s="9">
        <v>17982</v>
      </c>
      <c r="E78" s="9">
        <v>6154</v>
      </c>
      <c r="F78" s="9">
        <v>2146</v>
      </c>
      <c r="G78" s="9">
        <v>328</v>
      </c>
      <c r="H78" s="9">
        <v>168</v>
      </c>
      <c r="I78" s="15" t="s">
        <v>66</v>
      </c>
    </row>
    <row r="79" spans="1:9">
      <c r="A79" s="5">
        <v>414</v>
      </c>
      <c r="B79" s="16">
        <v>79382</v>
      </c>
      <c r="C79" s="16">
        <v>43368</v>
      </c>
      <c r="D79" s="16">
        <v>22310</v>
      </c>
      <c r="E79" s="16">
        <v>10613</v>
      </c>
      <c r="F79" s="16">
        <v>3907</v>
      </c>
      <c r="G79" s="16">
        <v>1201</v>
      </c>
      <c r="H79" s="16">
        <v>331</v>
      </c>
      <c r="I79" s="17">
        <v>29</v>
      </c>
    </row>
    <row r="80" spans="1:9">
      <c r="A80" s="8">
        <v>480</v>
      </c>
      <c r="B80" s="9">
        <v>14</v>
      </c>
      <c r="C80" s="9" t="s">
        <v>66</v>
      </c>
      <c r="D80" s="9" t="s">
        <v>66</v>
      </c>
      <c r="E80" s="9" t="s">
        <v>66</v>
      </c>
      <c r="F80" s="9" t="s">
        <v>66</v>
      </c>
      <c r="G80" s="9" t="s">
        <v>66</v>
      </c>
      <c r="H80" s="9" t="s">
        <v>66</v>
      </c>
      <c r="I80" s="11" t="s">
        <v>66</v>
      </c>
    </row>
    <row r="81" spans="1:9">
      <c r="A81" s="8">
        <v>481</v>
      </c>
      <c r="B81" s="9" t="s">
        <v>66</v>
      </c>
      <c r="C81" s="9" t="s">
        <v>66</v>
      </c>
      <c r="D81" s="9" t="s">
        <v>66</v>
      </c>
      <c r="E81" s="9" t="s">
        <v>66</v>
      </c>
      <c r="F81" s="9" t="s">
        <v>66</v>
      </c>
      <c r="G81" s="9" t="s">
        <v>66</v>
      </c>
      <c r="H81" s="9" t="s">
        <v>66</v>
      </c>
      <c r="I81" s="11" t="s">
        <v>66</v>
      </c>
    </row>
    <row r="82" spans="1:9">
      <c r="A82" s="8">
        <v>483</v>
      </c>
      <c r="B82" s="9">
        <v>20</v>
      </c>
      <c r="C82" s="9" t="s">
        <v>66</v>
      </c>
      <c r="D82" s="9" t="s">
        <v>66</v>
      </c>
      <c r="E82" s="9" t="s">
        <v>66</v>
      </c>
      <c r="F82" s="9" t="s">
        <v>66</v>
      </c>
      <c r="G82" s="9" t="s">
        <v>66</v>
      </c>
      <c r="H82" s="9" t="s">
        <v>66</v>
      </c>
      <c r="I82" s="15" t="s">
        <v>66</v>
      </c>
    </row>
    <row r="83" spans="1:9">
      <c r="A83" s="8">
        <v>501</v>
      </c>
      <c r="B83" s="9">
        <v>46272</v>
      </c>
      <c r="C83" s="9">
        <v>22014</v>
      </c>
      <c r="D83" s="9">
        <v>11812</v>
      </c>
      <c r="E83" s="9">
        <v>5338</v>
      </c>
      <c r="F83" s="9">
        <v>1710</v>
      </c>
      <c r="G83" s="9">
        <v>479</v>
      </c>
      <c r="H83" s="9">
        <v>129</v>
      </c>
      <c r="I83" s="15">
        <v>44</v>
      </c>
    </row>
    <row r="84" spans="1:9">
      <c r="A84" s="8">
        <v>502</v>
      </c>
      <c r="B84" s="9">
        <v>16675</v>
      </c>
      <c r="C84" s="9">
        <v>7969</v>
      </c>
      <c r="D84" s="9">
        <v>3538</v>
      </c>
      <c r="E84" s="9">
        <v>1040</v>
      </c>
      <c r="F84" s="9">
        <v>370</v>
      </c>
      <c r="G84" s="9">
        <v>55</v>
      </c>
      <c r="H84" s="9">
        <v>18</v>
      </c>
      <c r="I84" s="11" t="s">
        <v>66</v>
      </c>
    </row>
    <row r="85" spans="1:9">
      <c r="A85" s="8">
        <v>503</v>
      </c>
      <c r="B85" s="9">
        <v>11273</v>
      </c>
      <c r="C85" s="9">
        <v>4481</v>
      </c>
      <c r="D85" s="9">
        <v>1695</v>
      </c>
      <c r="E85" s="9">
        <v>672</v>
      </c>
      <c r="F85" s="9">
        <v>272</v>
      </c>
      <c r="G85" s="9">
        <v>73</v>
      </c>
      <c r="H85" s="9" t="s">
        <v>66</v>
      </c>
      <c r="I85" s="15">
        <v>18</v>
      </c>
    </row>
    <row r="86" spans="1:9">
      <c r="A86" s="8">
        <v>595</v>
      </c>
      <c r="B86" s="9">
        <v>36</v>
      </c>
      <c r="C86" s="9">
        <v>12</v>
      </c>
      <c r="D86" s="9" t="s">
        <v>66</v>
      </c>
      <c r="E86" s="9" t="s">
        <v>66</v>
      </c>
      <c r="F86" s="9" t="s">
        <v>66</v>
      </c>
      <c r="G86" s="9" t="s">
        <v>66</v>
      </c>
      <c r="H86" s="9" t="s">
        <v>66</v>
      </c>
      <c r="I86" s="11" t="s">
        <v>66</v>
      </c>
    </row>
    <row r="87" spans="1:9">
      <c r="A87" s="8" t="s">
        <v>14</v>
      </c>
      <c r="B87" s="9">
        <v>414780</v>
      </c>
      <c r="C87" s="9">
        <v>164314</v>
      </c>
      <c r="D87" s="9">
        <v>66937</v>
      </c>
      <c r="E87" s="9">
        <v>27120</v>
      </c>
      <c r="F87" s="9">
        <v>9611</v>
      </c>
      <c r="G87" s="9">
        <v>1858</v>
      </c>
      <c r="H87" s="9">
        <v>509</v>
      </c>
      <c r="I87" s="15">
        <v>174</v>
      </c>
    </row>
    <row r="88" spans="1:9">
      <c r="A88" s="29"/>
      <c r="B88" s="18"/>
      <c r="C88" s="18"/>
      <c r="D88" s="18"/>
      <c r="E88" s="18"/>
      <c r="F88" s="18"/>
      <c r="G88" s="18"/>
      <c r="H88" s="18"/>
      <c r="I88" s="18"/>
    </row>
    <row r="89" spans="1:9">
      <c r="A89" s="20" t="s">
        <v>70</v>
      </c>
    </row>
    <row r="90" spans="1:9">
      <c r="A90" s="20"/>
    </row>
    <row r="91" spans="1:9" ht="15" customHeight="1">
      <c r="A91" s="4"/>
      <c r="B91" s="41" t="s">
        <v>15</v>
      </c>
      <c r="C91" s="42"/>
      <c r="D91" s="42"/>
      <c r="E91" s="42"/>
      <c r="F91" s="42"/>
      <c r="G91" s="42"/>
      <c r="H91" s="42"/>
      <c r="I91" s="43"/>
    </row>
    <row r="92" spans="1:9">
      <c r="A92" s="5" t="s">
        <v>1</v>
      </c>
      <c r="B92" s="6">
        <v>1</v>
      </c>
      <c r="C92" s="6">
        <v>2</v>
      </c>
      <c r="D92" s="6">
        <v>3</v>
      </c>
      <c r="E92" s="6">
        <v>4</v>
      </c>
      <c r="F92" s="6">
        <v>5</v>
      </c>
      <c r="G92" s="6">
        <v>6</v>
      </c>
      <c r="H92" s="6">
        <v>7</v>
      </c>
      <c r="I92" s="7" t="s">
        <v>2</v>
      </c>
    </row>
    <row r="93" spans="1:9">
      <c r="A93" s="8" t="s">
        <v>3</v>
      </c>
      <c r="B93" s="9">
        <v>344056</v>
      </c>
      <c r="C93" s="9">
        <v>224853</v>
      </c>
      <c r="D93" s="9">
        <v>109914</v>
      </c>
      <c r="E93" s="9">
        <v>46046</v>
      </c>
      <c r="F93" s="9">
        <v>16419</v>
      </c>
      <c r="G93" s="9">
        <v>2345</v>
      </c>
      <c r="H93" s="9">
        <v>655</v>
      </c>
      <c r="I93" s="11">
        <v>138</v>
      </c>
    </row>
    <row r="94" spans="1:9">
      <c r="A94" s="8" t="s">
        <v>4</v>
      </c>
      <c r="B94" s="9">
        <v>9579</v>
      </c>
      <c r="C94" s="9">
        <v>5866</v>
      </c>
      <c r="D94" s="9">
        <v>2406</v>
      </c>
      <c r="E94" s="9">
        <v>957</v>
      </c>
      <c r="F94" s="9">
        <v>294</v>
      </c>
      <c r="G94" s="9">
        <v>40</v>
      </c>
      <c r="H94" s="9">
        <v>30</v>
      </c>
      <c r="I94" s="15" t="s">
        <v>66</v>
      </c>
    </row>
    <row r="95" spans="1:9">
      <c r="A95" s="29"/>
      <c r="B95" s="10"/>
      <c r="C95" s="10"/>
      <c r="D95" s="10"/>
      <c r="E95" s="10"/>
      <c r="F95" s="10"/>
      <c r="G95" s="10"/>
      <c r="H95" s="10"/>
      <c r="I95" s="10"/>
    </row>
    <row r="96" spans="1:9" ht="15" customHeight="1">
      <c r="A96" s="4"/>
      <c r="B96" s="41" t="s">
        <v>15</v>
      </c>
      <c r="C96" s="42"/>
      <c r="D96" s="42"/>
      <c r="E96" s="42"/>
      <c r="F96" s="42"/>
      <c r="G96" s="42"/>
      <c r="H96" s="42"/>
      <c r="I96" s="43"/>
    </row>
    <row r="97" spans="1:9">
      <c r="A97" s="5" t="s">
        <v>5</v>
      </c>
      <c r="B97" s="6">
        <v>1</v>
      </c>
      <c r="C97" s="6">
        <v>2</v>
      </c>
      <c r="D97" s="6">
        <v>3</v>
      </c>
      <c r="E97" s="6">
        <v>4</v>
      </c>
      <c r="F97" s="6">
        <v>5</v>
      </c>
      <c r="G97" s="6">
        <v>6</v>
      </c>
      <c r="H97" s="6">
        <v>7</v>
      </c>
      <c r="I97" s="7" t="s">
        <v>2</v>
      </c>
    </row>
    <row r="98" spans="1:9">
      <c r="A98" s="8" t="s">
        <v>6</v>
      </c>
      <c r="B98" s="9">
        <v>68083</v>
      </c>
      <c r="C98" s="9">
        <v>51092</v>
      </c>
      <c r="D98" s="9">
        <v>30436</v>
      </c>
      <c r="E98" s="9">
        <v>13997</v>
      </c>
      <c r="F98" s="9">
        <v>5477</v>
      </c>
      <c r="G98" s="9">
        <v>751</v>
      </c>
      <c r="H98" s="9">
        <v>248</v>
      </c>
      <c r="I98" s="11">
        <v>30</v>
      </c>
    </row>
    <row r="99" spans="1:9">
      <c r="A99" s="8" t="s">
        <v>8</v>
      </c>
      <c r="B99" s="9">
        <v>123257</v>
      </c>
      <c r="C99" s="9">
        <v>79376</v>
      </c>
      <c r="D99" s="9">
        <v>37754</v>
      </c>
      <c r="E99" s="9">
        <v>15109</v>
      </c>
      <c r="F99" s="9">
        <v>4944</v>
      </c>
      <c r="G99" s="9">
        <v>744</v>
      </c>
      <c r="H99" s="9">
        <v>225</v>
      </c>
      <c r="I99" s="11">
        <v>39</v>
      </c>
    </row>
    <row r="100" spans="1:9">
      <c r="A100" s="8" t="s">
        <v>9</v>
      </c>
      <c r="B100" s="9">
        <v>75632</v>
      </c>
      <c r="C100" s="9">
        <v>40641</v>
      </c>
      <c r="D100" s="9">
        <v>16190</v>
      </c>
      <c r="E100" s="9">
        <v>6059</v>
      </c>
      <c r="F100" s="9">
        <v>2060</v>
      </c>
      <c r="G100" s="9">
        <v>215</v>
      </c>
      <c r="H100" s="9">
        <v>47</v>
      </c>
      <c r="I100" s="11">
        <v>59</v>
      </c>
    </row>
    <row r="101" spans="1:9">
      <c r="A101" s="8" t="s">
        <v>10</v>
      </c>
      <c r="B101" s="9">
        <v>72682</v>
      </c>
      <c r="C101" s="9">
        <v>51064</v>
      </c>
      <c r="D101" s="9">
        <v>24158</v>
      </c>
      <c r="E101" s="9">
        <v>10374</v>
      </c>
      <c r="F101" s="9">
        <v>3750</v>
      </c>
      <c r="G101" s="9">
        <v>593</v>
      </c>
      <c r="H101" s="9">
        <v>125</v>
      </c>
      <c r="I101" s="15" t="s">
        <v>66</v>
      </c>
    </row>
    <row r="102" spans="1:9">
      <c r="A102" s="8" t="s">
        <v>11</v>
      </c>
      <c r="B102" s="9">
        <v>4402</v>
      </c>
      <c r="C102" s="9">
        <v>2680</v>
      </c>
      <c r="D102" s="9">
        <v>1376</v>
      </c>
      <c r="E102" s="9">
        <v>507</v>
      </c>
      <c r="F102" s="9">
        <v>188</v>
      </c>
      <c r="G102" s="9">
        <v>42</v>
      </c>
      <c r="H102" s="9">
        <v>10</v>
      </c>
      <c r="I102" s="15" t="s">
        <v>66</v>
      </c>
    </row>
    <row r="103" spans="1:9">
      <c r="A103" s="8" t="s">
        <v>4</v>
      </c>
      <c r="B103" s="9">
        <v>9579</v>
      </c>
      <c r="C103" s="9">
        <v>5866</v>
      </c>
      <c r="D103" s="9">
        <v>2406</v>
      </c>
      <c r="E103" s="9">
        <v>957</v>
      </c>
      <c r="F103" s="9">
        <v>294</v>
      </c>
      <c r="G103" s="9">
        <v>40</v>
      </c>
      <c r="H103" s="9">
        <v>30</v>
      </c>
      <c r="I103" s="15" t="s">
        <v>66</v>
      </c>
    </row>
    <row r="104" spans="1:9">
      <c r="A104" s="13" t="s">
        <v>12</v>
      </c>
    </row>
    <row r="105" spans="1:9" ht="15" customHeight="1">
      <c r="A105" s="4"/>
      <c r="B105" s="41" t="s">
        <v>15</v>
      </c>
      <c r="C105" s="42"/>
      <c r="D105" s="42"/>
      <c r="E105" s="42"/>
      <c r="F105" s="42"/>
      <c r="G105" s="42"/>
      <c r="H105" s="42"/>
      <c r="I105" s="43"/>
    </row>
    <row r="106" spans="1:9">
      <c r="A106" s="5" t="s">
        <v>13</v>
      </c>
      <c r="B106" s="6">
        <v>1</v>
      </c>
      <c r="C106" s="6">
        <v>2</v>
      </c>
      <c r="D106" s="6">
        <v>3</v>
      </c>
      <c r="E106" s="6">
        <v>4</v>
      </c>
      <c r="F106" s="6">
        <v>5</v>
      </c>
      <c r="G106" s="6">
        <v>6</v>
      </c>
      <c r="H106" s="6">
        <v>7</v>
      </c>
      <c r="I106" s="7" t="s">
        <v>2</v>
      </c>
    </row>
    <row r="107" spans="1:9">
      <c r="A107" s="8">
        <v>101</v>
      </c>
      <c r="B107" s="9">
        <v>1947</v>
      </c>
      <c r="C107" s="9">
        <v>839</v>
      </c>
      <c r="D107" s="9">
        <v>387</v>
      </c>
      <c r="E107" s="9">
        <v>225</v>
      </c>
      <c r="F107" s="9">
        <v>59</v>
      </c>
      <c r="G107" s="9">
        <v>0</v>
      </c>
      <c r="H107" s="14" t="s">
        <v>66</v>
      </c>
      <c r="I107" s="15" t="s">
        <v>66</v>
      </c>
    </row>
    <row r="108" spans="1:9">
      <c r="A108" s="8">
        <v>102</v>
      </c>
      <c r="B108" s="9">
        <v>1638</v>
      </c>
      <c r="C108" s="9">
        <v>701</v>
      </c>
      <c r="D108" s="9">
        <v>193</v>
      </c>
      <c r="E108" s="9">
        <v>88</v>
      </c>
      <c r="F108" s="9">
        <v>15</v>
      </c>
      <c r="G108" s="9">
        <v>0</v>
      </c>
      <c r="H108" s="14" t="s">
        <v>66</v>
      </c>
      <c r="I108" s="15" t="s">
        <v>66</v>
      </c>
    </row>
    <row r="109" spans="1:9">
      <c r="A109" s="8">
        <v>103</v>
      </c>
      <c r="B109" s="9">
        <v>9200</v>
      </c>
      <c r="C109" s="9">
        <v>4671</v>
      </c>
      <c r="D109" s="9">
        <v>1655</v>
      </c>
      <c r="E109" s="9">
        <v>700</v>
      </c>
      <c r="F109" s="9">
        <v>154</v>
      </c>
      <c r="G109" s="9">
        <v>35</v>
      </c>
      <c r="H109" s="14" t="s">
        <v>66</v>
      </c>
      <c r="I109" s="15" t="s">
        <v>66</v>
      </c>
    </row>
    <row r="110" spans="1:9">
      <c r="A110" s="8">
        <v>104</v>
      </c>
      <c r="B110" s="9">
        <v>9074</v>
      </c>
      <c r="C110" s="9">
        <v>3728</v>
      </c>
      <c r="D110" s="9">
        <v>1292</v>
      </c>
      <c r="E110" s="9">
        <v>490</v>
      </c>
      <c r="F110" s="9">
        <v>142</v>
      </c>
      <c r="G110" s="9">
        <v>16</v>
      </c>
      <c r="H110" s="14" t="s">
        <v>66</v>
      </c>
      <c r="I110" s="11">
        <v>56</v>
      </c>
    </row>
    <row r="111" spans="1:9">
      <c r="A111" s="8">
        <v>105</v>
      </c>
      <c r="B111" s="9">
        <v>3115</v>
      </c>
      <c r="C111" s="9">
        <v>1634</v>
      </c>
      <c r="D111" s="9">
        <v>641</v>
      </c>
      <c r="E111" s="9">
        <v>158</v>
      </c>
      <c r="F111" s="9">
        <v>52</v>
      </c>
      <c r="G111" s="9">
        <v>1</v>
      </c>
      <c r="H111" s="14" t="s">
        <v>66</v>
      </c>
      <c r="I111" s="15" t="s">
        <v>66</v>
      </c>
    </row>
    <row r="112" spans="1:9">
      <c r="A112" s="8">
        <v>106</v>
      </c>
      <c r="B112" s="9">
        <v>6288</v>
      </c>
      <c r="C112" s="9">
        <v>2435</v>
      </c>
      <c r="D112" s="9">
        <v>906</v>
      </c>
      <c r="E112" s="9">
        <v>312</v>
      </c>
      <c r="F112" s="9">
        <v>108</v>
      </c>
      <c r="G112" s="9">
        <v>2</v>
      </c>
      <c r="H112" s="14" t="s">
        <v>66</v>
      </c>
      <c r="I112" s="15" t="s">
        <v>66</v>
      </c>
    </row>
    <row r="113" spans="1:9">
      <c r="A113" s="8">
        <v>107</v>
      </c>
      <c r="B113" s="9">
        <v>6792</v>
      </c>
      <c r="C113" s="9">
        <v>3347</v>
      </c>
      <c r="D113" s="9">
        <v>1286</v>
      </c>
      <c r="E113" s="9">
        <v>430</v>
      </c>
      <c r="F113" s="9">
        <v>139</v>
      </c>
      <c r="G113" s="9">
        <v>3</v>
      </c>
      <c r="H113" s="14" t="s">
        <v>66</v>
      </c>
      <c r="I113" s="15" t="s">
        <v>66</v>
      </c>
    </row>
    <row r="114" spans="1:9">
      <c r="A114" s="8">
        <v>108</v>
      </c>
      <c r="B114" s="9">
        <v>6074</v>
      </c>
      <c r="C114" s="9">
        <v>2706</v>
      </c>
      <c r="D114" s="9">
        <v>880</v>
      </c>
      <c r="E114" s="9">
        <v>355</v>
      </c>
      <c r="F114" s="9">
        <v>103</v>
      </c>
      <c r="G114" s="9">
        <v>2</v>
      </c>
      <c r="H114" s="14" t="s">
        <v>66</v>
      </c>
      <c r="I114" s="15" t="s">
        <v>66</v>
      </c>
    </row>
    <row r="115" spans="1:9">
      <c r="A115" s="8">
        <v>109</v>
      </c>
      <c r="B115" s="9">
        <v>4589</v>
      </c>
      <c r="C115" s="9">
        <v>3683</v>
      </c>
      <c r="D115" s="9">
        <v>1443</v>
      </c>
      <c r="E115" s="9">
        <v>527</v>
      </c>
      <c r="F115" s="9">
        <v>233</v>
      </c>
      <c r="G115" s="9">
        <v>24</v>
      </c>
      <c r="H115" s="14" t="s">
        <v>66</v>
      </c>
      <c r="I115" s="15" t="s">
        <v>66</v>
      </c>
    </row>
    <row r="116" spans="1:9">
      <c r="A116" s="8">
        <v>110</v>
      </c>
      <c r="B116" s="9">
        <v>9212</v>
      </c>
      <c r="C116" s="9">
        <v>5179</v>
      </c>
      <c r="D116" s="9">
        <v>2282</v>
      </c>
      <c r="E116" s="9">
        <v>948</v>
      </c>
      <c r="F116" s="9">
        <v>397</v>
      </c>
      <c r="G116" s="9">
        <v>49</v>
      </c>
      <c r="H116" s="14" t="s">
        <v>66</v>
      </c>
      <c r="I116" s="15" t="s">
        <v>66</v>
      </c>
    </row>
    <row r="117" spans="1:9">
      <c r="A117" s="8">
        <v>111</v>
      </c>
      <c r="B117" s="9">
        <v>9520</v>
      </c>
      <c r="C117" s="9">
        <v>6714</v>
      </c>
      <c r="D117" s="9">
        <v>3045</v>
      </c>
      <c r="E117" s="9">
        <v>1066</v>
      </c>
      <c r="F117" s="9">
        <v>470</v>
      </c>
      <c r="G117" s="9">
        <v>61</v>
      </c>
      <c r="H117" s="9">
        <v>12</v>
      </c>
      <c r="I117" s="15" t="s">
        <v>66</v>
      </c>
    </row>
    <row r="118" spans="1:9">
      <c r="A118" s="8">
        <v>112</v>
      </c>
      <c r="B118" s="9">
        <v>8182</v>
      </c>
      <c r="C118" s="9">
        <v>5004</v>
      </c>
      <c r="D118" s="9">
        <v>2180</v>
      </c>
      <c r="E118" s="9">
        <v>760</v>
      </c>
      <c r="F118" s="9">
        <v>188</v>
      </c>
      <c r="G118" s="9">
        <v>22</v>
      </c>
      <c r="H118" s="9">
        <v>12</v>
      </c>
      <c r="I118" s="15" t="s">
        <v>66</v>
      </c>
    </row>
    <row r="119" spans="1:9">
      <c r="A119" s="8">
        <v>164</v>
      </c>
      <c r="B119" s="14" t="s">
        <v>66</v>
      </c>
      <c r="C119" s="14" t="s">
        <v>66</v>
      </c>
      <c r="D119" s="14" t="s">
        <v>66</v>
      </c>
      <c r="E119" s="14" t="s">
        <v>66</v>
      </c>
      <c r="F119" s="14" t="s">
        <v>66</v>
      </c>
      <c r="G119" s="14" t="s">
        <v>66</v>
      </c>
      <c r="H119" s="14" t="s">
        <v>66</v>
      </c>
      <c r="I119" s="15" t="s">
        <v>66</v>
      </c>
    </row>
    <row r="120" spans="1:9">
      <c r="A120" s="8">
        <v>201</v>
      </c>
      <c r="B120" s="9">
        <v>7979</v>
      </c>
      <c r="C120" s="9">
        <v>6222</v>
      </c>
      <c r="D120" s="9">
        <v>3699</v>
      </c>
      <c r="E120" s="9">
        <v>1595</v>
      </c>
      <c r="F120" s="9">
        <v>509</v>
      </c>
      <c r="G120" s="9">
        <v>64</v>
      </c>
      <c r="H120" s="9">
        <v>36</v>
      </c>
      <c r="I120" s="15" t="s">
        <v>66</v>
      </c>
    </row>
    <row r="121" spans="1:9">
      <c r="A121" s="8">
        <v>202</v>
      </c>
      <c r="B121" s="9">
        <v>2746</v>
      </c>
      <c r="C121" s="9">
        <v>2569</v>
      </c>
      <c r="D121" s="9">
        <v>1726</v>
      </c>
      <c r="E121" s="9">
        <v>892</v>
      </c>
      <c r="F121" s="9">
        <v>320</v>
      </c>
      <c r="G121" s="9">
        <v>49</v>
      </c>
      <c r="H121" s="9">
        <v>13</v>
      </c>
      <c r="I121" s="15" t="s">
        <v>66</v>
      </c>
    </row>
    <row r="122" spans="1:9">
      <c r="A122" s="8">
        <v>203</v>
      </c>
      <c r="B122" s="9">
        <v>6112</v>
      </c>
      <c r="C122" s="9">
        <v>4802</v>
      </c>
      <c r="D122" s="9">
        <v>2968</v>
      </c>
      <c r="E122" s="9">
        <v>1409</v>
      </c>
      <c r="F122" s="9">
        <v>452</v>
      </c>
      <c r="G122" s="9">
        <v>63</v>
      </c>
      <c r="H122" s="9">
        <v>27</v>
      </c>
      <c r="I122" s="15" t="s">
        <v>66</v>
      </c>
    </row>
    <row r="123" spans="1:9">
      <c r="A123" s="8">
        <v>204</v>
      </c>
      <c r="B123" s="9">
        <v>8533</v>
      </c>
      <c r="C123" s="9">
        <v>6023</v>
      </c>
      <c r="D123" s="9">
        <v>4054</v>
      </c>
      <c r="E123" s="9">
        <v>1862</v>
      </c>
      <c r="F123" s="9">
        <v>900</v>
      </c>
      <c r="G123" s="9">
        <v>95</v>
      </c>
      <c r="H123" s="9">
        <v>32</v>
      </c>
      <c r="I123" s="15" t="s">
        <v>66</v>
      </c>
    </row>
    <row r="124" spans="1:9">
      <c r="A124" s="8">
        <v>205</v>
      </c>
      <c r="B124" s="9">
        <v>7914</v>
      </c>
      <c r="C124" s="9">
        <v>5460</v>
      </c>
      <c r="D124" s="9">
        <v>3395</v>
      </c>
      <c r="E124" s="9">
        <v>1483</v>
      </c>
      <c r="F124" s="9">
        <v>610</v>
      </c>
      <c r="G124" s="9">
        <v>75</v>
      </c>
      <c r="H124" s="9">
        <v>16</v>
      </c>
      <c r="I124" s="15" t="s">
        <v>66</v>
      </c>
    </row>
    <row r="125" spans="1:9">
      <c r="A125" s="8">
        <v>206</v>
      </c>
      <c r="B125" s="9">
        <v>5112</v>
      </c>
      <c r="C125" s="9">
        <v>4938</v>
      </c>
      <c r="D125" s="9">
        <v>2676</v>
      </c>
      <c r="E125" s="9">
        <v>1395</v>
      </c>
      <c r="F125" s="9">
        <v>459</v>
      </c>
      <c r="G125" s="9">
        <v>61</v>
      </c>
      <c r="H125" s="9">
        <v>25</v>
      </c>
      <c r="I125" s="15" t="s">
        <v>66</v>
      </c>
    </row>
    <row r="126" spans="1:9">
      <c r="A126" s="8">
        <v>207</v>
      </c>
      <c r="B126" s="9">
        <v>6959</v>
      </c>
      <c r="C126" s="9">
        <v>4757</v>
      </c>
      <c r="D126" s="9">
        <v>2934</v>
      </c>
      <c r="E126" s="9">
        <v>1214</v>
      </c>
      <c r="F126" s="9">
        <v>492</v>
      </c>
      <c r="G126" s="9">
        <v>87</v>
      </c>
      <c r="H126" s="9">
        <v>16</v>
      </c>
      <c r="I126" s="15" t="s">
        <v>66</v>
      </c>
    </row>
    <row r="127" spans="1:9">
      <c r="A127" s="8">
        <v>208</v>
      </c>
      <c r="B127" s="9">
        <v>2996</v>
      </c>
      <c r="C127" s="9">
        <v>2156</v>
      </c>
      <c r="D127" s="9">
        <v>1029</v>
      </c>
      <c r="E127" s="9">
        <v>411</v>
      </c>
      <c r="F127" s="9">
        <v>142</v>
      </c>
      <c r="G127" s="9">
        <v>29</v>
      </c>
      <c r="H127" s="14" t="s">
        <v>66</v>
      </c>
      <c r="I127" s="15" t="s">
        <v>66</v>
      </c>
    </row>
    <row r="128" spans="1:9">
      <c r="A128" s="8">
        <v>209</v>
      </c>
      <c r="B128" s="9">
        <v>7593</v>
      </c>
      <c r="C128" s="9">
        <v>5907</v>
      </c>
      <c r="D128" s="9">
        <v>3411</v>
      </c>
      <c r="E128" s="9">
        <v>1440</v>
      </c>
      <c r="F128" s="9">
        <v>753</v>
      </c>
      <c r="G128" s="9">
        <v>107</v>
      </c>
      <c r="H128" s="9">
        <v>40</v>
      </c>
      <c r="I128" s="11">
        <v>18</v>
      </c>
    </row>
    <row r="129" spans="1:9">
      <c r="A129" s="8">
        <v>210</v>
      </c>
      <c r="B129" s="9">
        <v>2931</v>
      </c>
      <c r="C129" s="9">
        <v>1898</v>
      </c>
      <c r="D129" s="9">
        <v>1135</v>
      </c>
      <c r="E129" s="9">
        <v>363</v>
      </c>
      <c r="F129" s="9">
        <v>141</v>
      </c>
      <c r="G129" s="9">
        <v>16</v>
      </c>
      <c r="H129" s="14" t="s">
        <v>66</v>
      </c>
      <c r="I129" s="15" t="s">
        <v>66</v>
      </c>
    </row>
    <row r="130" spans="1:9">
      <c r="A130" s="8">
        <v>211</v>
      </c>
      <c r="B130" s="9">
        <v>3554</v>
      </c>
      <c r="C130" s="9">
        <v>2327</v>
      </c>
      <c r="D130" s="9">
        <v>1072</v>
      </c>
      <c r="E130" s="9">
        <v>733</v>
      </c>
      <c r="F130" s="9">
        <v>152</v>
      </c>
      <c r="G130" s="9">
        <v>35</v>
      </c>
      <c r="H130" s="14" t="s">
        <v>66</v>
      </c>
      <c r="I130" s="15" t="s">
        <v>66</v>
      </c>
    </row>
    <row r="131" spans="1:9">
      <c r="A131" s="8">
        <v>212</v>
      </c>
      <c r="B131" s="9">
        <v>5654</v>
      </c>
      <c r="C131" s="9">
        <v>4033</v>
      </c>
      <c r="D131" s="9">
        <v>2337</v>
      </c>
      <c r="E131" s="9">
        <v>1200</v>
      </c>
      <c r="F131" s="9">
        <v>547</v>
      </c>
      <c r="G131" s="9">
        <v>70</v>
      </c>
      <c r="H131" s="9">
        <v>32</v>
      </c>
      <c r="I131" s="15" t="s">
        <v>66</v>
      </c>
    </row>
    <row r="132" spans="1:9">
      <c r="A132" s="8">
        <v>227</v>
      </c>
      <c r="B132" s="14" t="s">
        <v>66</v>
      </c>
      <c r="C132" s="14" t="s">
        <v>66</v>
      </c>
      <c r="D132" s="14" t="s">
        <v>66</v>
      </c>
      <c r="E132" s="14" t="s">
        <v>66</v>
      </c>
      <c r="F132" s="14" t="s">
        <v>66</v>
      </c>
      <c r="G132" s="14" t="s">
        <v>66</v>
      </c>
      <c r="H132" s="14" t="s">
        <v>66</v>
      </c>
      <c r="I132" s="15" t="s">
        <v>66</v>
      </c>
    </row>
    <row r="133" spans="1:9">
      <c r="A133" s="8">
        <v>228</v>
      </c>
      <c r="B133" s="14" t="s">
        <v>66</v>
      </c>
      <c r="C133" s="14" t="s">
        <v>66</v>
      </c>
      <c r="D133" s="14" t="s">
        <v>66</v>
      </c>
      <c r="E133" s="14" t="s">
        <v>66</v>
      </c>
      <c r="F133" s="14" t="s">
        <v>66</v>
      </c>
      <c r="G133" s="14" t="s">
        <v>66</v>
      </c>
      <c r="H133" s="14" t="s">
        <v>66</v>
      </c>
      <c r="I133" s="15" t="s">
        <v>66</v>
      </c>
    </row>
    <row r="134" spans="1:9">
      <c r="A134" s="8">
        <v>301</v>
      </c>
      <c r="B134" s="9">
        <v>14138</v>
      </c>
      <c r="C134" s="9">
        <v>7945</v>
      </c>
      <c r="D134" s="9">
        <v>3007</v>
      </c>
      <c r="E134" s="9">
        <v>1279</v>
      </c>
      <c r="F134" s="9">
        <v>419</v>
      </c>
      <c r="G134" s="9">
        <v>45</v>
      </c>
      <c r="H134" s="9">
        <v>13</v>
      </c>
      <c r="I134" s="11">
        <v>12</v>
      </c>
    </row>
    <row r="135" spans="1:9">
      <c r="A135" s="8">
        <v>302</v>
      </c>
      <c r="B135" s="9">
        <v>11307</v>
      </c>
      <c r="C135" s="9">
        <v>5114</v>
      </c>
      <c r="D135" s="9">
        <v>2033</v>
      </c>
      <c r="E135" s="9">
        <v>901</v>
      </c>
      <c r="F135" s="9">
        <v>196</v>
      </c>
      <c r="G135" s="9">
        <v>40</v>
      </c>
      <c r="H135" s="14" t="s">
        <v>66</v>
      </c>
      <c r="I135" s="15" t="s">
        <v>66</v>
      </c>
    </row>
    <row r="136" spans="1:9">
      <c r="A136" s="8">
        <v>303</v>
      </c>
      <c r="B136" s="9">
        <v>13726</v>
      </c>
      <c r="C136" s="9">
        <v>8168</v>
      </c>
      <c r="D136" s="9">
        <v>3531</v>
      </c>
      <c r="E136" s="9">
        <v>1186</v>
      </c>
      <c r="F136" s="9">
        <v>437</v>
      </c>
      <c r="G136" s="9">
        <v>39</v>
      </c>
      <c r="H136" s="9">
        <v>13</v>
      </c>
      <c r="I136" s="15" t="s">
        <v>66</v>
      </c>
    </row>
    <row r="137" spans="1:9">
      <c r="A137" s="8">
        <v>304</v>
      </c>
      <c r="B137" s="9">
        <v>8023</v>
      </c>
      <c r="C137" s="9">
        <v>5102</v>
      </c>
      <c r="D137" s="9">
        <v>1767</v>
      </c>
      <c r="E137" s="9">
        <v>811</v>
      </c>
      <c r="F137" s="9">
        <v>194</v>
      </c>
      <c r="G137" s="9">
        <v>25</v>
      </c>
      <c r="H137" s="14" t="s">
        <v>66</v>
      </c>
      <c r="I137" s="15" t="s">
        <v>66</v>
      </c>
    </row>
    <row r="138" spans="1:9">
      <c r="A138" s="8">
        <v>305</v>
      </c>
      <c r="B138" s="9">
        <v>11216</v>
      </c>
      <c r="C138" s="9">
        <v>8593</v>
      </c>
      <c r="D138" s="9">
        <v>5061</v>
      </c>
      <c r="E138" s="9">
        <v>2270</v>
      </c>
      <c r="F138" s="9">
        <v>933</v>
      </c>
      <c r="G138" s="9">
        <v>175</v>
      </c>
      <c r="H138" s="9">
        <v>48</v>
      </c>
      <c r="I138" s="15" t="s">
        <v>66</v>
      </c>
    </row>
    <row r="139" spans="1:9">
      <c r="A139" s="8">
        <v>306</v>
      </c>
      <c r="B139" s="9">
        <v>4290</v>
      </c>
      <c r="C139" s="9">
        <v>2105</v>
      </c>
      <c r="D139" s="9">
        <v>863</v>
      </c>
      <c r="E139" s="9">
        <v>448</v>
      </c>
      <c r="F139" s="9">
        <v>143</v>
      </c>
      <c r="G139" s="9">
        <v>10</v>
      </c>
      <c r="H139" s="14" t="s">
        <v>66</v>
      </c>
      <c r="I139" s="15" t="s">
        <v>66</v>
      </c>
    </row>
    <row r="140" spans="1:9">
      <c r="A140" s="8">
        <v>307</v>
      </c>
      <c r="B140" s="9">
        <v>3375</v>
      </c>
      <c r="C140" s="9">
        <v>1717</v>
      </c>
      <c r="D140" s="9">
        <v>1020</v>
      </c>
      <c r="E140" s="9">
        <v>340</v>
      </c>
      <c r="F140" s="9">
        <v>144</v>
      </c>
      <c r="G140" s="9">
        <v>14</v>
      </c>
      <c r="H140" s="14" t="s">
        <v>66</v>
      </c>
      <c r="I140" s="15" t="s">
        <v>66</v>
      </c>
    </row>
    <row r="141" spans="1:9">
      <c r="A141" s="8">
        <v>308</v>
      </c>
      <c r="B141" s="9">
        <v>7638</v>
      </c>
      <c r="C141" s="9">
        <v>4420</v>
      </c>
      <c r="D141" s="9">
        <v>2061</v>
      </c>
      <c r="E141" s="9">
        <v>740</v>
      </c>
      <c r="F141" s="9">
        <v>160</v>
      </c>
      <c r="G141" s="9">
        <v>19</v>
      </c>
      <c r="H141" s="14" t="s">
        <v>66</v>
      </c>
      <c r="I141" s="15" t="s">
        <v>66</v>
      </c>
    </row>
    <row r="142" spans="1:9">
      <c r="A142" s="8">
        <v>309</v>
      </c>
      <c r="B142" s="9">
        <v>5406</v>
      </c>
      <c r="C142" s="9">
        <v>3289</v>
      </c>
      <c r="D142" s="9">
        <v>1338</v>
      </c>
      <c r="E142" s="9">
        <v>453</v>
      </c>
      <c r="F142" s="9">
        <v>174</v>
      </c>
      <c r="G142" s="9">
        <v>26</v>
      </c>
      <c r="H142" s="9">
        <v>26</v>
      </c>
      <c r="I142" s="15" t="s">
        <v>66</v>
      </c>
    </row>
    <row r="143" spans="1:9">
      <c r="A143" s="8">
        <v>310</v>
      </c>
      <c r="B143" s="9">
        <v>2638</v>
      </c>
      <c r="C143" s="9">
        <v>1651</v>
      </c>
      <c r="D143" s="9">
        <v>780</v>
      </c>
      <c r="E143" s="9">
        <v>275</v>
      </c>
      <c r="F143" s="9">
        <v>89</v>
      </c>
      <c r="G143" s="9">
        <v>13</v>
      </c>
      <c r="H143" s="14" t="s">
        <v>66</v>
      </c>
      <c r="I143" s="15" t="s">
        <v>66</v>
      </c>
    </row>
    <row r="144" spans="1:9">
      <c r="A144" s="8">
        <v>311</v>
      </c>
      <c r="B144" s="9">
        <v>3415</v>
      </c>
      <c r="C144" s="9">
        <v>2706</v>
      </c>
      <c r="D144" s="9">
        <v>1196</v>
      </c>
      <c r="E144" s="9">
        <v>393</v>
      </c>
      <c r="F144" s="9">
        <v>242</v>
      </c>
      <c r="G144" s="9">
        <v>18</v>
      </c>
      <c r="H144" s="9">
        <v>10</v>
      </c>
      <c r="I144" s="15" t="s">
        <v>66</v>
      </c>
    </row>
    <row r="145" spans="1:9">
      <c r="A145" s="8">
        <v>312</v>
      </c>
      <c r="B145" s="9">
        <v>2274</v>
      </c>
      <c r="C145" s="9">
        <v>1748</v>
      </c>
      <c r="D145" s="9">
        <v>664</v>
      </c>
      <c r="E145" s="9">
        <v>373</v>
      </c>
      <c r="F145" s="9">
        <v>158</v>
      </c>
      <c r="G145" s="9">
        <v>18</v>
      </c>
      <c r="H145" s="9">
        <v>11</v>
      </c>
      <c r="I145" s="15" t="s">
        <v>66</v>
      </c>
    </row>
    <row r="146" spans="1:9">
      <c r="A146" s="8">
        <v>313</v>
      </c>
      <c r="B146" s="9">
        <v>4325</v>
      </c>
      <c r="C146" s="9">
        <v>3328</v>
      </c>
      <c r="D146" s="9">
        <v>2090</v>
      </c>
      <c r="E146" s="9">
        <v>832</v>
      </c>
      <c r="F146" s="9">
        <v>268</v>
      </c>
      <c r="G146" s="9">
        <v>39</v>
      </c>
      <c r="H146" s="14" t="s">
        <v>66</v>
      </c>
      <c r="I146" s="15" t="s">
        <v>66</v>
      </c>
    </row>
    <row r="147" spans="1:9">
      <c r="A147" s="8">
        <v>314</v>
      </c>
      <c r="B147" s="9">
        <v>7439</v>
      </c>
      <c r="C147" s="9">
        <v>4845</v>
      </c>
      <c r="D147" s="9">
        <v>2443</v>
      </c>
      <c r="E147" s="9">
        <v>802</v>
      </c>
      <c r="F147" s="9">
        <v>160</v>
      </c>
      <c r="G147" s="9">
        <v>40</v>
      </c>
      <c r="H147" s="14" t="s">
        <v>66</v>
      </c>
      <c r="I147" s="15" t="s">
        <v>66</v>
      </c>
    </row>
    <row r="148" spans="1:9">
      <c r="A148" s="8">
        <v>315</v>
      </c>
      <c r="B148" s="9">
        <v>2945</v>
      </c>
      <c r="C148" s="9">
        <v>2307</v>
      </c>
      <c r="D148" s="9">
        <v>1078</v>
      </c>
      <c r="E148" s="9">
        <v>630</v>
      </c>
      <c r="F148" s="9">
        <v>124</v>
      </c>
      <c r="G148" s="9">
        <v>20</v>
      </c>
      <c r="H148" s="14" t="s">
        <v>66</v>
      </c>
      <c r="I148" s="15" t="s">
        <v>66</v>
      </c>
    </row>
    <row r="149" spans="1:9">
      <c r="A149" s="8">
        <v>316</v>
      </c>
      <c r="B149" s="9">
        <v>6902</v>
      </c>
      <c r="C149" s="9">
        <v>5324</v>
      </c>
      <c r="D149" s="9">
        <v>3263</v>
      </c>
      <c r="E149" s="9">
        <v>1403</v>
      </c>
      <c r="F149" s="9">
        <v>476</v>
      </c>
      <c r="G149" s="9">
        <v>86</v>
      </c>
      <c r="H149" s="9">
        <v>29</v>
      </c>
      <c r="I149" s="15" t="s">
        <v>66</v>
      </c>
    </row>
    <row r="150" spans="1:9">
      <c r="A150" s="8">
        <v>317</v>
      </c>
      <c r="B150" s="9">
        <v>8699</v>
      </c>
      <c r="C150" s="9">
        <v>6182</v>
      </c>
      <c r="D150" s="9">
        <v>3193</v>
      </c>
      <c r="E150" s="9">
        <v>1051</v>
      </c>
      <c r="F150" s="9">
        <v>376</v>
      </c>
      <c r="G150" s="9">
        <v>78</v>
      </c>
      <c r="H150" s="9">
        <v>29</v>
      </c>
      <c r="I150" s="15" t="s">
        <v>66</v>
      </c>
    </row>
    <row r="151" spans="1:9">
      <c r="A151" s="8">
        <v>318</v>
      </c>
      <c r="B151" s="9">
        <v>5501</v>
      </c>
      <c r="C151" s="9">
        <v>4831</v>
      </c>
      <c r="D151" s="9">
        <v>2366</v>
      </c>
      <c r="E151" s="9">
        <v>922</v>
      </c>
      <c r="F151" s="9">
        <v>251</v>
      </c>
      <c r="G151" s="9">
        <v>39</v>
      </c>
      <c r="H151" s="9">
        <v>10</v>
      </c>
      <c r="I151" s="15" t="s">
        <v>66</v>
      </c>
    </row>
    <row r="152" spans="1:9">
      <c r="A152" s="8">
        <v>355</v>
      </c>
      <c r="B152" s="14" t="s">
        <v>66</v>
      </c>
      <c r="C152" s="14" t="s">
        <v>66</v>
      </c>
      <c r="D152" s="14" t="s">
        <v>66</v>
      </c>
      <c r="E152" s="14" t="s">
        <v>66</v>
      </c>
      <c r="F152" s="14" t="s">
        <v>66</v>
      </c>
      <c r="G152" s="14" t="s">
        <v>66</v>
      </c>
      <c r="H152" s="14" t="s">
        <v>66</v>
      </c>
      <c r="I152" s="15" t="s">
        <v>66</v>
      </c>
    </row>
    <row r="153" spans="1:9">
      <c r="A153" s="8">
        <v>356</v>
      </c>
      <c r="B153" s="14" t="s">
        <v>66</v>
      </c>
      <c r="C153" s="14" t="s">
        <v>66</v>
      </c>
      <c r="D153" s="14" t="s">
        <v>66</v>
      </c>
      <c r="E153" s="14" t="s">
        <v>66</v>
      </c>
      <c r="F153" s="14" t="s">
        <v>66</v>
      </c>
      <c r="G153" s="14" t="s">
        <v>66</v>
      </c>
      <c r="H153" s="14" t="s">
        <v>66</v>
      </c>
      <c r="I153" s="15" t="s">
        <v>66</v>
      </c>
    </row>
    <row r="154" spans="1:9">
      <c r="A154" s="8">
        <v>401</v>
      </c>
      <c r="B154" s="9">
        <v>13042</v>
      </c>
      <c r="C154" s="9">
        <v>7899</v>
      </c>
      <c r="D154" s="9">
        <v>3253</v>
      </c>
      <c r="E154" s="9">
        <v>1179</v>
      </c>
      <c r="F154" s="9">
        <v>392</v>
      </c>
      <c r="G154" s="9">
        <v>83</v>
      </c>
      <c r="H154" s="14" t="s">
        <v>66</v>
      </c>
      <c r="I154" s="15" t="s">
        <v>66</v>
      </c>
    </row>
    <row r="155" spans="1:9">
      <c r="A155" s="8">
        <v>402</v>
      </c>
      <c r="B155" s="9">
        <v>12138</v>
      </c>
      <c r="C155" s="9">
        <v>7572</v>
      </c>
      <c r="D155" s="9">
        <v>3153</v>
      </c>
      <c r="E155" s="9">
        <v>1434</v>
      </c>
      <c r="F155" s="9">
        <v>371</v>
      </c>
      <c r="G155" s="9">
        <v>21</v>
      </c>
      <c r="H155" s="9">
        <v>10</v>
      </c>
      <c r="I155" s="15" t="s">
        <v>66</v>
      </c>
    </row>
    <row r="156" spans="1:9">
      <c r="A156" s="8">
        <v>403</v>
      </c>
      <c r="B156" s="9">
        <v>3209</v>
      </c>
      <c r="C156" s="9">
        <v>2963</v>
      </c>
      <c r="D156" s="9">
        <v>1425</v>
      </c>
      <c r="E156" s="9">
        <v>483</v>
      </c>
      <c r="F156" s="9">
        <v>181</v>
      </c>
      <c r="G156" s="9">
        <v>21</v>
      </c>
      <c r="H156" s="9">
        <v>14</v>
      </c>
      <c r="I156" s="15" t="s">
        <v>66</v>
      </c>
    </row>
    <row r="157" spans="1:9">
      <c r="A157" s="8">
        <v>404</v>
      </c>
      <c r="B157" s="9">
        <v>3068</v>
      </c>
      <c r="C157" s="9">
        <v>2463</v>
      </c>
      <c r="D157" s="9">
        <v>1514</v>
      </c>
      <c r="E157" s="9">
        <v>655</v>
      </c>
      <c r="F157" s="9">
        <v>315</v>
      </c>
      <c r="G157" s="9">
        <v>33</v>
      </c>
      <c r="H157" s="14" t="s">
        <v>66</v>
      </c>
      <c r="I157" s="15" t="s">
        <v>66</v>
      </c>
    </row>
    <row r="158" spans="1:9">
      <c r="A158" s="8">
        <v>405</v>
      </c>
      <c r="B158" s="9">
        <v>3932</v>
      </c>
      <c r="C158" s="9">
        <v>3066</v>
      </c>
      <c r="D158" s="9">
        <v>1352</v>
      </c>
      <c r="E158" s="9">
        <v>624</v>
      </c>
      <c r="F158" s="9">
        <v>234</v>
      </c>
      <c r="G158" s="9">
        <v>11</v>
      </c>
      <c r="H158" s="14" t="s">
        <v>66</v>
      </c>
      <c r="I158" s="15" t="s">
        <v>66</v>
      </c>
    </row>
    <row r="159" spans="1:9">
      <c r="A159" s="8">
        <v>406</v>
      </c>
      <c r="B159" s="9">
        <v>3827</v>
      </c>
      <c r="C159" s="9">
        <v>2839</v>
      </c>
      <c r="D159" s="9">
        <v>1324</v>
      </c>
      <c r="E159" s="9">
        <v>620</v>
      </c>
      <c r="F159" s="9">
        <v>248</v>
      </c>
      <c r="G159" s="9">
        <v>17</v>
      </c>
      <c r="H159" s="14" t="s">
        <v>66</v>
      </c>
      <c r="I159" s="15" t="s">
        <v>66</v>
      </c>
    </row>
    <row r="160" spans="1:9">
      <c r="A160" s="8">
        <v>407</v>
      </c>
      <c r="B160" s="9">
        <v>4046</v>
      </c>
      <c r="C160" s="9">
        <v>2877</v>
      </c>
      <c r="D160" s="9">
        <v>1054</v>
      </c>
      <c r="E160" s="9">
        <v>419</v>
      </c>
      <c r="F160" s="9">
        <v>145</v>
      </c>
      <c r="G160" s="9">
        <v>7</v>
      </c>
      <c r="H160" s="14" t="s">
        <v>66</v>
      </c>
      <c r="I160" s="15" t="s">
        <v>66</v>
      </c>
    </row>
    <row r="161" spans="1:9">
      <c r="A161" s="8">
        <v>408</v>
      </c>
      <c r="B161" s="9">
        <v>3708</v>
      </c>
      <c r="C161" s="9">
        <v>2673</v>
      </c>
      <c r="D161" s="9">
        <v>1436</v>
      </c>
      <c r="E161" s="9">
        <v>686</v>
      </c>
      <c r="F161" s="9">
        <v>250</v>
      </c>
      <c r="G161" s="9">
        <v>53</v>
      </c>
      <c r="H161" s="14" t="s">
        <v>66</v>
      </c>
      <c r="I161" s="15" t="s">
        <v>66</v>
      </c>
    </row>
    <row r="162" spans="1:9">
      <c r="A162" s="8">
        <v>409</v>
      </c>
      <c r="B162" s="9">
        <v>2823</v>
      </c>
      <c r="C162" s="9">
        <v>2408</v>
      </c>
      <c r="D162" s="9">
        <v>1279</v>
      </c>
      <c r="E162" s="9">
        <v>676</v>
      </c>
      <c r="F162" s="9">
        <v>173</v>
      </c>
      <c r="G162" s="9">
        <v>49</v>
      </c>
      <c r="H162" s="14" t="s">
        <v>66</v>
      </c>
      <c r="I162" s="15" t="s">
        <v>66</v>
      </c>
    </row>
    <row r="163" spans="1:9">
      <c r="A163" s="8">
        <v>410</v>
      </c>
      <c r="B163" s="9">
        <v>1925</v>
      </c>
      <c r="C163" s="9">
        <v>1494</v>
      </c>
      <c r="D163" s="9">
        <v>651</v>
      </c>
      <c r="E163" s="9">
        <v>275</v>
      </c>
      <c r="F163" s="9">
        <v>88</v>
      </c>
      <c r="G163" s="9">
        <v>10</v>
      </c>
      <c r="H163" s="14" t="s">
        <v>66</v>
      </c>
      <c r="I163" s="15" t="s">
        <v>66</v>
      </c>
    </row>
    <row r="164" spans="1:9">
      <c r="A164" s="8">
        <v>411</v>
      </c>
      <c r="B164" s="9">
        <v>1448</v>
      </c>
      <c r="C164" s="9">
        <v>840</v>
      </c>
      <c r="D164" s="9">
        <v>271</v>
      </c>
      <c r="E164" s="9">
        <v>100</v>
      </c>
      <c r="F164" s="9">
        <v>54</v>
      </c>
      <c r="G164" s="14" t="s">
        <v>66</v>
      </c>
      <c r="H164" s="14" t="s">
        <v>66</v>
      </c>
      <c r="I164" s="15" t="s">
        <v>66</v>
      </c>
    </row>
    <row r="165" spans="1:9">
      <c r="A165" s="8">
        <v>412</v>
      </c>
      <c r="B165" s="9">
        <v>8728</v>
      </c>
      <c r="C165" s="9">
        <v>7084</v>
      </c>
      <c r="D165" s="9">
        <v>3835</v>
      </c>
      <c r="E165" s="9">
        <v>1597</v>
      </c>
      <c r="F165" s="9">
        <v>735</v>
      </c>
      <c r="G165" s="9">
        <v>135</v>
      </c>
      <c r="H165" s="14">
        <v>16</v>
      </c>
      <c r="I165" s="15" t="s">
        <v>66</v>
      </c>
    </row>
    <row r="166" spans="1:9">
      <c r="A166" s="8">
        <v>413</v>
      </c>
      <c r="B166" s="9">
        <v>4487</v>
      </c>
      <c r="C166" s="9">
        <v>2744</v>
      </c>
      <c r="D166" s="9">
        <v>1360</v>
      </c>
      <c r="E166" s="9">
        <v>375</v>
      </c>
      <c r="F166" s="9">
        <v>119</v>
      </c>
      <c r="G166" s="9">
        <v>18</v>
      </c>
      <c r="H166" s="9">
        <v>14</v>
      </c>
      <c r="I166" s="15" t="s">
        <v>66</v>
      </c>
    </row>
    <row r="167" spans="1:9">
      <c r="A167" s="8">
        <v>414</v>
      </c>
      <c r="B167" s="9">
        <v>6301</v>
      </c>
      <c r="C167" s="9">
        <v>4142</v>
      </c>
      <c r="D167" s="9">
        <v>2251</v>
      </c>
      <c r="E167" s="9">
        <v>1251</v>
      </c>
      <c r="F167" s="9">
        <v>445</v>
      </c>
      <c r="G167" s="9">
        <v>135</v>
      </c>
      <c r="H167" s="9">
        <v>30</v>
      </c>
      <c r="I167" s="15" t="s">
        <v>66</v>
      </c>
    </row>
    <row r="168" spans="1:9">
      <c r="A168" s="5">
        <v>480</v>
      </c>
      <c r="B168" s="14" t="s">
        <v>66</v>
      </c>
      <c r="C168" s="14" t="s">
        <v>66</v>
      </c>
      <c r="D168" s="14" t="s">
        <v>66</v>
      </c>
      <c r="E168" s="14" t="s">
        <v>66</v>
      </c>
      <c r="F168" s="14" t="s">
        <v>66</v>
      </c>
      <c r="G168" s="14" t="s">
        <v>66</v>
      </c>
      <c r="H168" s="14" t="s">
        <v>66</v>
      </c>
      <c r="I168" s="15" t="s">
        <v>66</v>
      </c>
    </row>
    <row r="169" spans="1:9">
      <c r="A169" s="8">
        <v>481</v>
      </c>
      <c r="B169" s="9" t="s">
        <v>66</v>
      </c>
      <c r="C169" s="9" t="s">
        <v>66</v>
      </c>
      <c r="D169" s="9" t="s">
        <v>66</v>
      </c>
      <c r="E169" s="9" t="s">
        <v>66</v>
      </c>
      <c r="F169" s="9" t="s">
        <v>66</v>
      </c>
      <c r="G169" s="9" t="s">
        <v>66</v>
      </c>
      <c r="H169" s="14" t="s">
        <v>66</v>
      </c>
      <c r="I169" s="15" t="s">
        <v>66</v>
      </c>
    </row>
    <row r="170" spans="1:9">
      <c r="A170" s="8">
        <v>483</v>
      </c>
      <c r="B170" s="9" t="s">
        <v>66</v>
      </c>
      <c r="C170" s="9" t="s">
        <v>66</v>
      </c>
      <c r="D170" s="9" t="s">
        <v>66</v>
      </c>
      <c r="E170" s="9" t="s">
        <v>66</v>
      </c>
      <c r="F170" s="9" t="s">
        <v>66</v>
      </c>
      <c r="G170" s="9" t="s">
        <v>66</v>
      </c>
      <c r="H170" s="14" t="s">
        <v>66</v>
      </c>
      <c r="I170" s="15" t="s">
        <v>66</v>
      </c>
    </row>
    <row r="171" spans="1:9">
      <c r="A171" s="8">
        <v>501</v>
      </c>
      <c r="B171" s="9">
        <v>2591</v>
      </c>
      <c r="C171" s="9">
        <v>1764</v>
      </c>
      <c r="D171" s="9">
        <v>1029</v>
      </c>
      <c r="E171" s="9">
        <v>411</v>
      </c>
      <c r="F171" s="9">
        <v>138</v>
      </c>
      <c r="G171" s="14">
        <v>39</v>
      </c>
      <c r="H171" s="14">
        <v>10</v>
      </c>
      <c r="I171" s="15" t="s">
        <v>66</v>
      </c>
    </row>
    <row r="172" spans="1:9">
      <c r="A172" s="8">
        <v>502</v>
      </c>
      <c r="B172" s="9">
        <v>1114</v>
      </c>
      <c r="C172" s="9">
        <v>584</v>
      </c>
      <c r="D172" s="9">
        <v>190</v>
      </c>
      <c r="E172" s="9">
        <v>55</v>
      </c>
      <c r="F172" s="9">
        <v>34</v>
      </c>
      <c r="G172" s="9" t="s">
        <v>66</v>
      </c>
      <c r="H172" s="14" t="s">
        <v>66</v>
      </c>
      <c r="I172" s="15" t="s">
        <v>66</v>
      </c>
    </row>
    <row r="173" spans="1:9">
      <c r="A173" s="8">
        <v>503</v>
      </c>
      <c r="B173" s="9">
        <v>694</v>
      </c>
      <c r="C173" s="9">
        <v>331</v>
      </c>
      <c r="D173" s="9">
        <v>157</v>
      </c>
      <c r="E173" s="9">
        <v>41</v>
      </c>
      <c r="F173" s="9">
        <v>16</v>
      </c>
      <c r="G173" s="9" t="s">
        <v>66</v>
      </c>
      <c r="H173" s="9" t="s">
        <v>66</v>
      </c>
      <c r="I173" s="15" t="s">
        <v>66</v>
      </c>
    </row>
    <row r="174" spans="1:9">
      <c r="A174" s="8">
        <v>595</v>
      </c>
      <c r="B174" s="9" t="s">
        <v>66</v>
      </c>
      <c r="C174" s="9" t="s">
        <v>66</v>
      </c>
      <c r="D174" s="9" t="s">
        <v>66</v>
      </c>
      <c r="E174" s="9" t="s">
        <v>66</v>
      </c>
      <c r="F174" s="9" t="s">
        <v>66</v>
      </c>
      <c r="G174" s="9" t="s">
        <v>66</v>
      </c>
      <c r="H174" s="9" t="s">
        <v>66</v>
      </c>
      <c r="I174" s="15" t="s">
        <v>66</v>
      </c>
    </row>
    <row r="175" spans="1:9">
      <c r="A175" s="19" t="s">
        <v>14</v>
      </c>
      <c r="B175" s="14">
        <v>9579</v>
      </c>
      <c r="C175" s="14">
        <v>5866</v>
      </c>
      <c r="D175" s="14">
        <v>2406</v>
      </c>
      <c r="E175" s="14">
        <v>957</v>
      </c>
      <c r="F175" s="14">
        <v>294</v>
      </c>
      <c r="G175" s="14">
        <v>40</v>
      </c>
      <c r="H175" s="14">
        <v>30</v>
      </c>
      <c r="I175" s="15" t="s">
        <v>66</v>
      </c>
    </row>
    <row r="176" spans="1:9" s="33" customFormat="1">
      <c r="A176" s="31"/>
      <c r="B176" s="32"/>
      <c r="C176" s="32"/>
      <c r="D176" s="32"/>
      <c r="E176" s="32"/>
      <c r="F176" s="32"/>
      <c r="G176" s="32"/>
      <c r="H176" s="32"/>
      <c r="I176" s="32"/>
    </row>
    <row r="177" spans="1:15">
      <c r="A177" s="20" t="s">
        <v>71</v>
      </c>
    </row>
    <row r="178" spans="1:15">
      <c r="A178" s="2"/>
    </row>
    <row r="179" spans="1:15" ht="15" customHeight="1">
      <c r="A179" s="4"/>
      <c r="B179" s="41" t="s">
        <v>16</v>
      </c>
      <c r="C179" s="42"/>
      <c r="D179" s="42"/>
      <c r="E179" s="42"/>
      <c r="F179" s="42"/>
      <c r="G179" s="42"/>
      <c r="H179" s="42"/>
      <c r="I179" s="43"/>
    </row>
    <row r="180" spans="1:15">
      <c r="A180" s="5" t="s">
        <v>1</v>
      </c>
      <c r="B180" s="6">
        <v>1</v>
      </c>
      <c r="C180" s="6">
        <v>2</v>
      </c>
      <c r="D180" s="6">
        <v>3</v>
      </c>
      <c r="E180" s="6">
        <v>4</v>
      </c>
      <c r="F180" s="6">
        <v>5</v>
      </c>
      <c r="G180" s="6">
        <v>6</v>
      </c>
      <c r="H180" s="6">
        <v>7</v>
      </c>
      <c r="I180" s="7" t="s">
        <v>2</v>
      </c>
    </row>
    <row r="181" spans="1:15">
      <c r="A181" s="8" t="s">
        <v>3</v>
      </c>
      <c r="B181" s="9">
        <v>13837</v>
      </c>
      <c r="C181" s="9">
        <v>7190</v>
      </c>
      <c r="D181" s="9">
        <v>3519</v>
      </c>
      <c r="E181" s="9">
        <v>1599</v>
      </c>
      <c r="F181" s="9">
        <v>554</v>
      </c>
      <c r="G181" s="9">
        <v>97</v>
      </c>
      <c r="H181" s="9">
        <v>30</v>
      </c>
      <c r="I181" s="15" t="s">
        <v>66</v>
      </c>
    </row>
    <row r="182" spans="1:15">
      <c r="A182" s="8" t="s">
        <v>4</v>
      </c>
      <c r="B182" s="9">
        <v>113</v>
      </c>
      <c r="C182" s="9">
        <v>57</v>
      </c>
      <c r="D182" s="9">
        <v>22</v>
      </c>
      <c r="E182" s="9">
        <v>12</v>
      </c>
      <c r="F182" s="14" t="s">
        <v>66</v>
      </c>
      <c r="G182" s="14" t="s">
        <v>66</v>
      </c>
      <c r="H182" s="14" t="s">
        <v>66</v>
      </c>
      <c r="I182" s="15" t="s">
        <v>66</v>
      </c>
      <c r="O182" s="40"/>
    </row>
    <row r="184" spans="1:15" ht="15" customHeight="1">
      <c r="A184" s="4"/>
      <c r="B184" s="41" t="s">
        <v>16</v>
      </c>
      <c r="C184" s="42"/>
      <c r="D184" s="42"/>
      <c r="E184" s="42"/>
      <c r="F184" s="42"/>
      <c r="G184" s="42"/>
      <c r="H184" s="42"/>
      <c r="I184" s="43"/>
    </row>
    <row r="185" spans="1:15">
      <c r="A185" s="5" t="s">
        <v>5</v>
      </c>
      <c r="B185" s="6">
        <v>1</v>
      </c>
      <c r="C185" s="6">
        <v>2</v>
      </c>
      <c r="D185" s="6">
        <v>3</v>
      </c>
      <c r="E185" s="6">
        <v>4</v>
      </c>
      <c r="F185" s="6">
        <v>5</v>
      </c>
      <c r="G185" s="6">
        <v>6</v>
      </c>
      <c r="H185" s="6">
        <v>7</v>
      </c>
      <c r="I185" s="7" t="s">
        <v>2</v>
      </c>
    </row>
    <row r="186" spans="1:15">
      <c r="A186" s="8" t="s">
        <v>6</v>
      </c>
      <c r="B186" s="9">
        <v>2805</v>
      </c>
      <c r="C186" s="9">
        <v>1617</v>
      </c>
      <c r="D186" s="9">
        <v>984</v>
      </c>
      <c r="E186" s="9">
        <v>459</v>
      </c>
      <c r="F186" s="9">
        <v>179</v>
      </c>
      <c r="G186" s="9">
        <v>25</v>
      </c>
      <c r="H186" s="9">
        <v>10</v>
      </c>
      <c r="I186" s="15" t="s">
        <v>66</v>
      </c>
    </row>
    <row r="187" spans="1:15">
      <c r="A187" s="8" t="s">
        <v>8</v>
      </c>
      <c r="B187" s="9">
        <v>4861</v>
      </c>
      <c r="C187" s="9">
        <v>2540</v>
      </c>
      <c r="D187" s="9">
        <v>1172</v>
      </c>
      <c r="E187" s="9">
        <v>518</v>
      </c>
      <c r="F187" s="9">
        <v>172</v>
      </c>
      <c r="G187" s="9">
        <v>35</v>
      </c>
      <c r="H187" s="9">
        <v>10</v>
      </c>
      <c r="I187" s="15" t="s">
        <v>66</v>
      </c>
    </row>
    <row r="188" spans="1:15">
      <c r="A188" s="8" t="s">
        <v>9</v>
      </c>
      <c r="B188" s="9">
        <v>2673</v>
      </c>
      <c r="C188" s="9">
        <v>1100</v>
      </c>
      <c r="D188" s="9">
        <v>445</v>
      </c>
      <c r="E188" s="9">
        <v>182</v>
      </c>
      <c r="F188" s="9">
        <v>60</v>
      </c>
      <c r="G188" s="14" t="s">
        <v>66</v>
      </c>
      <c r="H188" s="14" t="s">
        <v>66</v>
      </c>
      <c r="I188" s="15" t="s">
        <v>66</v>
      </c>
    </row>
    <row r="189" spans="1:15">
      <c r="A189" s="8" t="s">
        <v>10</v>
      </c>
      <c r="B189" s="9">
        <v>3403</v>
      </c>
      <c r="C189" s="9">
        <v>1892</v>
      </c>
      <c r="D189" s="9">
        <v>900</v>
      </c>
      <c r="E189" s="9">
        <v>434</v>
      </c>
      <c r="F189" s="9">
        <v>141</v>
      </c>
      <c r="G189" s="9">
        <v>30</v>
      </c>
      <c r="H189" s="9">
        <v>10</v>
      </c>
      <c r="I189" s="15" t="s">
        <v>66</v>
      </c>
    </row>
    <row r="190" spans="1:15">
      <c r="A190" s="8" t="s">
        <v>11</v>
      </c>
      <c r="B190" s="9">
        <v>95</v>
      </c>
      <c r="C190" s="9">
        <v>41</v>
      </c>
      <c r="D190" s="9">
        <v>18</v>
      </c>
      <c r="E190" s="14" t="s">
        <v>66</v>
      </c>
      <c r="F190" s="14" t="s">
        <v>66</v>
      </c>
      <c r="G190" s="14" t="s">
        <v>66</v>
      </c>
      <c r="H190" s="14" t="s">
        <v>66</v>
      </c>
      <c r="I190" s="15" t="s">
        <v>66</v>
      </c>
    </row>
    <row r="191" spans="1:15">
      <c r="A191" s="8" t="s">
        <v>4</v>
      </c>
      <c r="B191" s="9">
        <v>113</v>
      </c>
      <c r="C191" s="9">
        <v>57</v>
      </c>
      <c r="D191" s="9">
        <v>22</v>
      </c>
      <c r="E191" s="9">
        <v>12</v>
      </c>
      <c r="F191" s="14" t="s">
        <v>66</v>
      </c>
      <c r="G191" s="14" t="s">
        <v>66</v>
      </c>
      <c r="H191" s="14" t="s">
        <v>66</v>
      </c>
      <c r="I191" s="15" t="s">
        <v>66</v>
      </c>
    </row>
    <row r="192" spans="1:15">
      <c r="A192" s="13" t="s">
        <v>12</v>
      </c>
    </row>
    <row r="193" spans="1:9" ht="15" customHeight="1">
      <c r="A193" s="4"/>
      <c r="B193" s="41" t="s">
        <v>16</v>
      </c>
      <c r="C193" s="42"/>
      <c r="D193" s="42"/>
      <c r="E193" s="42"/>
      <c r="F193" s="42"/>
      <c r="G193" s="42"/>
      <c r="H193" s="42"/>
      <c r="I193" s="43"/>
    </row>
    <row r="194" spans="1:9">
      <c r="A194" s="5" t="s">
        <v>13</v>
      </c>
      <c r="B194" s="6">
        <v>1</v>
      </c>
      <c r="C194" s="6">
        <v>2</v>
      </c>
      <c r="D194" s="6">
        <v>3</v>
      </c>
      <c r="E194" s="6">
        <v>4</v>
      </c>
      <c r="F194" s="6">
        <v>5</v>
      </c>
      <c r="G194" s="6">
        <v>6</v>
      </c>
      <c r="H194" s="6">
        <v>7</v>
      </c>
      <c r="I194" s="7" t="s">
        <v>2</v>
      </c>
    </row>
    <row r="195" spans="1:9">
      <c r="A195" s="8">
        <v>101</v>
      </c>
      <c r="B195" s="9">
        <v>68</v>
      </c>
      <c r="C195" s="9">
        <v>26</v>
      </c>
      <c r="D195" s="14" t="s">
        <v>66</v>
      </c>
      <c r="E195" s="14" t="s">
        <v>66</v>
      </c>
      <c r="F195" s="14" t="s">
        <v>66</v>
      </c>
      <c r="G195" s="14" t="s">
        <v>66</v>
      </c>
      <c r="H195" s="14" t="s">
        <v>66</v>
      </c>
      <c r="I195" s="15" t="s">
        <v>66</v>
      </c>
    </row>
    <row r="196" spans="1:9">
      <c r="A196" s="8">
        <v>102</v>
      </c>
      <c r="B196" s="9">
        <v>46</v>
      </c>
      <c r="C196" s="9">
        <v>18</v>
      </c>
      <c r="D196" s="14" t="s">
        <v>66</v>
      </c>
      <c r="E196" s="14" t="s">
        <v>66</v>
      </c>
      <c r="F196" s="14" t="s">
        <v>66</v>
      </c>
      <c r="G196" s="14" t="s">
        <v>66</v>
      </c>
      <c r="H196" s="14" t="s">
        <v>66</v>
      </c>
      <c r="I196" s="15" t="s">
        <v>66</v>
      </c>
    </row>
    <row r="197" spans="1:9">
      <c r="A197" s="8">
        <v>103</v>
      </c>
      <c r="B197" s="9">
        <v>321</v>
      </c>
      <c r="C197" s="9">
        <v>142</v>
      </c>
      <c r="D197" s="9">
        <v>47</v>
      </c>
      <c r="E197" s="9">
        <v>22</v>
      </c>
      <c r="F197" s="14" t="s">
        <v>66</v>
      </c>
      <c r="G197" s="14" t="s">
        <v>66</v>
      </c>
      <c r="H197" s="14" t="s">
        <v>66</v>
      </c>
      <c r="I197" s="15" t="s">
        <v>66</v>
      </c>
    </row>
    <row r="198" spans="1:9">
      <c r="A198" s="8">
        <v>104</v>
      </c>
      <c r="B198" s="9">
        <v>386</v>
      </c>
      <c r="C198" s="9">
        <v>147</v>
      </c>
      <c r="D198" s="9">
        <v>55</v>
      </c>
      <c r="E198" s="9">
        <v>18</v>
      </c>
      <c r="F198" s="14" t="s">
        <v>66</v>
      </c>
      <c r="G198" s="14" t="s">
        <v>66</v>
      </c>
      <c r="H198" s="14" t="s">
        <v>66</v>
      </c>
      <c r="I198" s="15" t="s">
        <v>66</v>
      </c>
    </row>
    <row r="199" spans="1:9">
      <c r="A199" s="8">
        <v>105</v>
      </c>
      <c r="B199" s="9">
        <v>139</v>
      </c>
      <c r="C199" s="9">
        <v>47</v>
      </c>
      <c r="D199" s="9">
        <v>18</v>
      </c>
      <c r="E199" s="14" t="s">
        <v>66</v>
      </c>
      <c r="F199" s="14" t="s">
        <v>66</v>
      </c>
      <c r="G199" s="14" t="s">
        <v>66</v>
      </c>
      <c r="H199" s="14" t="s">
        <v>66</v>
      </c>
      <c r="I199" s="15" t="s">
        <v>66</v>
      </c>
    </row>
    <row r="200" spans="1:9">
      <c r="A200" s="8">
        <v>106</v>
      </c>
      <c r="B200" s="9">
        <v>196</v>
      </c>
      <c r="C200" s="9">
        <v>61</v>
      </c>
      <c r="D200" s="9">
        <v>18</v>
      </c>
      <c r="E200" s="14" t="s">
        <v>66</v>
      </c>
      <c r="F200" s="14" t="s">
        <v>66</v>
      </c>
      <c r="G200" s="14" t="s">
        <v>66</v>
      </c>
      <c r="H200" s="14" t="s">
        <v>66</v>
      </c>
      <c r="I200" s="15" t="s">
        <v>66</v>
      </c>
    </row>
    <row r="201" spans="1:9">
      <c r="A201" s="8">
        <v>107</v>
      </c>
      <c r="B201" s="9">
        <v>207</v>
      </c>
      <c r="C201" s="9">
        <v>77</v>
      </c>
      <c r="D201" s="9">
        <v>41</v>
      </c>
      <c r="E201" s="9">
        <v>13</v>
      </c>
      <c r="F201" s="14" t="s">
        <v>66</v>
      </c>
      <c r="G201" s="14" t="s">
        <v>66</v>
      </c>
      <c r="H201" s="14" t="s">
        <v>66</v>
      </c>
      <c r="I201" s="15" t="s">
        <v>66</v>
      </c>
    </row>
    <row r="202" spans="1:9">
      <c r="A202" s="8">
        <v>108</v>
      </c>
      <c r="B202" s="9">
        <v>160</v>
      </c>
      <c r="C202" s="9">
        <v>43</v>
      </c>
      <c r="D202" s="14" t="s">
        <v>66</v>
      </c>
      <c r="E202" s="14" t="s">
        <v>66</v>
      </c>
      <c r="F202" s="14" t="s">
        <v>66</v>
      </c>
      <c r="G202" s="14" t="s">
        <v>66</v>
      </c>
      <c r="H202" s="14" t="s">
        <v>66</v>
      </c>
      <c r="I202" s="15" t="s">
        <v>66</v>
      </c>
    </row>
    <row r="203" spans="1:9">
      <c r="A203" s="8">
        <v>109</v>
      </c>
      <c r="B203" s="9">
        <v>123</v>
      </c>
      <c r="C203" s="9">
        <v>74</v>
      </c>
      <c r="D203" s="9">
        <v>29</v>
      </c>
      <c r="E203" s="9">
        <v>10</v>
      </c>
      <c r="F203" s="14" t="s">
        <v>66</v>
      </c>
      <c r="G203" s="14" t="s">
        <v>66</v>
      </c>
      <c r="H203" s="14" t="s">
        <v>66</v>
      </c>
      <c r="I203" s="15" t="s">
        <v>66</v>
      </c>
    </row>
    <row r="204" spans="1:9">
      <c r="A204" s="8">
        <v>110</v>
      </c>
      <c r="B204" s="9">
        <v>238</v>
      </c>
      <c r="C204" s="9">
        <v>116</v>
      </c>
      <c r="D204" s="9">
        <v>47</v>
      </c>
      <c r="E204" s="9">
        <v>32</v>
      </c>
      <c r="F204" s="9">
        <v>10</v>
      </c>
      <c r="G204" s="14" t="s">
        <v>66</v>
      </c>
      <c r="H204" s="14" t="s">
        <v>66</v>
      </c>
      <c r="I204" s="15" t="s">
        <v>66</v>
      </c>
    </row>
    <row r="205" spans="1:9">
      <c r="A205" s="8">
        <v>111</v>
      </c>
      <c r="B205" s="9">
        <v>550</v>
      </c>
      <c r="C205" s="9">
        <v>246</v>
      </c>
      <c r="D205" s="9">
        <v>131</v>
      </c>
      <c r="E205" s="9">
        <v>49</v>
      </c>
      <c r="F205" s="9">
        <v>25</v>
      </c>
      <c r="G205" s="14" t="s">
        <v>66</v>
      </c>
      <c r="H205" s="14" t="s">
        <v>66</v>
      </c>
      <c r="I205" s="15" t="s">
        <v>66</v>
      </c>
    </row>
    <row r="206" spans="1:9">
      <c r="A206" s="8">
        <v>112</v>
      </c>
      <c r="B206" s="9">
        <v>239</v>
      </c>
      <c r="C206" s="9">
        <v>103</v>
      </c>
      <c r="D206" s="9">
        <v>39</v>
      </c>
      <c r="E206" s="9">
        <v>19</v>
      </c>
      <c r="F206" s="14" t="s">
        <v>66</v>
      </c>
      <c r="G206" s="14" t="s">
        <v>66</v>
      </c>
      <c r="H206" s="14" t="s">
        <v>66</v>
      </c>
      <c r="I206" s="15" t="s">
        <v>66</v>
      </c>
    </row>
    <row r="207" spans="1:9">
      <c r="A207" s="8">
        <v>164</v>
      </c>
      <c r="B207" s="14" t="s">
        <v>66</v>
      </c>
      <c r="C207" s="14" t="s">
        <v>66</v>
      </c>
      <c r="D207" s="14" t="s">
        <v>66</v>
      </c>
      <c r="E207" s="14" t="s">
        <v>66</v>
      </c>
      <c r="F207" s="14" t="s">
        <v>66</v>
      </c>
      <c r="G207" s="14" t="s">
        <v>66</v>
      </c>
      <c r="H207" s="14" t="s">
        <v>66</v>
      </c>
      <c r="I207" s="15" t="s">
        <v>66</v>
      </c>
    </row>
    <row r="208" spans="1:9">
      <c r="A208" s="8">
        <v>201</v>
      </c>
      <c r="B208" s="9">
        <v>447</v>
      </c>
      <c r="C208" s="9">
        <v>229</v>
      </c>
      <c r="D208" s="9">
        <v>173</v>
      </c>
      <c r="E208" s="9">
        <v>77</v>
      </c>
      <c r="F208" s="9">
        <v>30</v>
      </c>
      <c r="G208" s="14" t="s">
        <v>66</v>
      </c>
      <c r="H208" s="14" t="s">
        <v>66</v>
      </c>
      <c r="I208" s="15" t="s">
        <v>66</v>
      </c>
    </row>
    <row r="209" spans="1:9">
      <c r="A209" s="8">
        <v>202</v>
      </c>
      <c r="B209" s="9">
        <v>148</v>
      </c>
      <c r="C209" s="9">
        <v>97</v>
      </c>
      <c r="D209" s="9">
        <v>80</v>
      </c>
      <c r="E209" s="9">
        <v>44</v>
      </c>
      <c r="F209" s="9">
        <v>14</v>
      </c>
      <c r="G209" s="14" t="s">
        <v>66</v>
      </c>
      <c r="H209" s="14" t="s">
        <v>66</v>
      </c>
      <c r="I209" s="15" t="s">
        <v>66</v>
      </c>
    </row>
    <row r="210" spans="1:9">
      <c r="A210" s="8">
        <v>203</v>
      </c>
      <c r="B210" s="9">
        <v>274</v>
      </c>
      <c r="C210" s="9">
        <v>163</v>
      </c>
      <c r="D210" s="9">
        <v>68</v>
      </c>
      <c r="E210" s="9">
        <v>28</v>
      </c>
      <c r="F210" s="14" t="s">
        <v>66</v>
      </c>
      <c r="G210" s="14" t="s">
        <v>66</v>
      </c>
      <c r="H210" s="14" t="s">
        <v>66</v>
      </c>
      <c r="I210" s="15" t="s">
        <v>66</v>
      </c>
    </row>
    <row r="211" spans="1:9">
      <c r="A211" s="8">
        <v>204</v>
      </c>
      <c r="B211" s="9">
        <v>353</v>
      </c>
      <c r="C211" s="9">
        <v>228</v>
      </c>
      <c r="D211" s="9">
        <v>157</v>
      </c>
      <c r="E211" s="9">
        <v>85</v>
      </c>
      <c r="F211" s="9">
        <v>38</v>
      </c>
      <c r="G211" s="14" t="s">
        <v>66</v>
      </c>
      <c r="H211" s="14" t="s">
        <v>66</v>
      </c>
      <c r="I211" s="15" t="s">
        <v>66</v>
      </c>
    </row>
    <row r="212" spans="1:9">
      <c r="A212" s="8">
        <v>205</v>
      </c>
      <c r="B212" s="9">
        <v>348</v>
      </c>
      <c r="C212" s="9">
        <v>198</v>
      </c>
      <c r="D212" s="9">
        <v>113</v>
      </c>
      <c r="E212" s="9">
        <v>57</v>
      </c>
      <c r="F212" s="9">
        <v>19</v>
      </c>
      <c r="G212" s="14" t="s">
        <v>66</v>
      </c>
      <c r="H212" s="14" t="s">
        <v>66</v>
      </c>
      <c r="I212" s="15" t="s">
        <v>66</v>
      </c>
    </row>
    <row r="213" spans="1:9">
      <c r="A213" s="8">
        <v>206</v>
      </c>
      <c r="B213" s="9">
        <v>231</v>
      </c>
      <c r="C213" s="9">
        <v>143</v>
      </c>
      <c r="D213" s="9">
        <v>82</v>
      </c>
      <c r="E213" s="9">
        <v>41</v>
      </c>
      <c r="F213" s="9">
        <v>12</v>
      </c>
      <c r="G213" s="14" t="s">
        <v>66</v>
      </c>
      <c r="H213" s="14" t="s">
        <v>66</v>
      </c>
      <c r="I213" s="15" t="s">
        <v>66</v>
      </c>
    </row>
    <row r="214" spans="1:9">
      <c r="A214" s="8">
        <v>207</v>
      </c>
      <c r="B214" s="9">
        <v>200</v>
      </c>
      <c r="C214" s="9">
        <v>130</v>
      </c>
      <c r="D214" s="9">
        <v>85</v>
      </c>
      <c r="E214" s="9">
        <v>27</v>
      </c>
      <c r="F214" s="9">
        <v>16</v>
      </c>
      <c r="G214" s="14" t="s">
        <v>66</v>
      </c>
      <c r="H214" s="14" t="s">
        <v>66</v>
      </c>
      <c r="I214" s="15" t="s">
        <v>66</v>
      </c>
    </row>
    <row r="215" spans="1:9">
      <c r="A215" s="8">
        <v>208</v>
      </c>
      <c r="B215" s="9">
        <v>87</v>
      </c>
      <c r="C215" s="9">
        <v>40</v>
      </c>
      <c r="D215" s="9">
        <v>30</v>
      </c>
      <c r="E215" s="14" t="s">
        <v>66</v>
      </c>
      <c r="F215" s="14" t="s">
        <v>66</v>
      </c>
      <c r="G215" s="14" t="s">
        <v>66</v>
      </c>
      <c r="H215" s="14" t="s">
        <v>66</v>
      </c>
      <c r="I215" s="15" t="s">
        <v>66</v>
      </c>
    </row>
    <row r="216" spans="1:9">
      <c r="A216" s="8">
        <v>209</v>
      </c>
      <c r="B216" s="9">
        <v>350</v>
      </c>
      <c r="C216" s="9">
        <v>203</v>
      </c>
      <c r="D216" s="9">
        <v>105</v>
      </c>
      <c r="E216" s="9">
        <v>54</v>
      </c>
      <c r="F216" s="9">
        <v>22</v>
      </c>
      <c r="G216" s="14" t="s">
        <v>66</v>
      </c>
      <c r="H216" s="14" t="s">
        <v>66</v>
      </c>
      <c r="I216" s="15" t="s">
        <v>66</v>
      </c>
    </row>
    <row r="217" spans="1:9">
      <c r="A217" s="8">
        <v>210</v>
      </c>
      <c r="B217" s="9">
        <v>63</v>
      </c>
      <c r="C217" s="9">
        <v>31</v>
      </c>
      <c r="D217" s="9">
        <v>21</v>
      </c>
      <c r="E217" s="14" t="s">
        <v>66</v>
      </c>
      <c r="F217" s="14" t="s">
        <v>66</v>
      </c>
      <c r="G217" s="14" t="s">
        <v>66</v>
      </c>
      <c r="H217" s="14" t="s">
        <v>66</v>
      </c>
      <c r="I217" s="15" t="s">
        <v>66</v>
      </c>
    </row>
    <row r="218" spans="1:9">
      <c r="A218" s="8">
        <v>211</v>
      </c>
      <c r="B218" s="9">
        <v>101</v>
      </c>
      <c r="C218" s="9">
        <v>42</v>
      </c>
      <c r="D218" s="9">
        <v>15</v>
      </c>
      <c r="E218" s="9">
        <v>10</v>
      </c>
      <c r="F218" s="14" t="s">
        <v>66</v>
      </c>
      <c r="G218" s="14" t="s">
        <v>66</v>
      </c>
      <c r="H218" s="14" t="s">
        <v>66</v>
      </c>
      <c r="I218" s="15" t="s">
        <v>66</v>
      </c>
    </row>
    <row r="219" spans="1:9">
      <c r="A219" s="8">
        <v>212</v>
      </c>
      <c r="B219" s="9">
        <v>203</v>
      </c>
      <c r="C219" s="9">
        <v>113</v>
      </c>
      <c r="D219" s="9">
        <v>55</v>
      </c>
      <c r="E219" s="9">
        <v>24</v>
      </c>
      <c r="F219" s="14" t="s">
        <v>66</v>
      </c>
      <c r="G219" s="14" t="s">
        <v>66</v>
      </c>
      <c r="H219" s="14" t="s">
        <v>66</v>
      </c>
      <c r="I219" s="15" t="s">
        <v>66</v>
      </c>
    </row>
    <row r="220" spans="1:9">
      <c r="A220" s="8">
        <v>227</v>
      </c>
      <c r="B220" s="14" t="s">
        <v>66</v>
      </c>
      <c r="C220" s="14" t="s">
        <v>66</v>
      </c>
      <c r="D220" s="14" t="s">
        <v>66</v>
      </c>
      <c r="E220" s="14" t="s">
        <v>66</v>
      </c>
      <c r="F220" s="14" t="s">
        <v>66</v>
      </c>
      <c r="G220" s="14" t="s">
        <v>66</v>
      </c>
      <c r="H220" s="14" t="s">
        <v>66</v>
      </c>
      <c r="I220" s="15" t="s">
        <v>66</v>
      </c>
    </row>
    <row r="221" spans="1:9">
      <c r="A221" s="8">
        <v>228</v>
      </c>
      <c r="B221" s="14" t="s">
        <v>66</v>
      </c>
      <c r="C221" s="14" t="s">
        <v>66</v>
      </c>
      <c r="D221" s="14" t="s">
        <v>66</v>
      </c>
      <c r="E221" s="14" t="s">
        <v>66</v>
      </c>
      <c r="F221" s="14" t="s">
        <v>66</v>
      </c>
      <c r="G221" s="14" t="s">
        <v>66</v>
      </c>
      <c r="H221" s="14" t="s">
        <v>66</v>
      </c>
      <c r="I221" s="15" t="s">
        <v>66</v>
      </c>
    </row>
    <row r="222" spans="1:9">
      <c r="A222" s="8">
        <v>301</v>
      </c>
      <c r="B222" s="9">
        <v>798</v>
      </c>
      <c r="C222" s="9">
        <v>340</v>
      </c>
      <c r="D222" s="9">
        <v>157</v>
      </c>
      <c r="E222" s="9">
        <v>82</v>
      </c>
      <c r="F222" s="9">
        <v>17</v>
      </c>
      <c r="G222" s="14" t="s">
        <v>66</v>
      </c>
      <c r="H222" s="14" t="s">
        <v>66</v>
      </c>
      <c r="I222" s="15" t="s">
        <v>66</v>
      </c>
    </row>
    <row r="223" spans="1:9">
      <c r="A223" s="8">
        <v>302</v>
      </c>
      <c r="B223" s="9">
        <v>637</v>
      </c>
      <c r="C223" s="9">
        <v>238</v>
      </c>
      <c r="D223" s="9">
        <v>93</v>
      </c>
      <c r="E223" s="9">
        <v>41</v>
      </c>
      <c r="F223" s="14" t="s">
        <v>66</v>
      </c>
      <c r="G223" s="14" t="s">
        <v>66</v>
      </c>
      <c r="H223" s="14" t="s">
        <v>66</v>
      </c>
      <c r="I223" s="15" t="s">
        <v>66</v>
      </c>
    </row>
    <row r="224" spans="1:9">
      <c r="A224" s="8">
        <v>303</v>
      </c>
      <c r="B224" s="9">
        <v>435</v>
      </c>
      <c r="C224" s="9">
        <v>237</v>
      </c>
      <c r="D224" s="9">
        <v>118</v>
      </c>
      <c r="E224" s="9">
        <v>32</v>
      </c>
      <c r="F224" s="9">
        <v>16</v>
      </c>
      <c r="G224" s="14" t="s">
        <v>66</v>
      </c>
      <c r="H224" s="14" t="s">
        <v>66</v>
      </c>
      <c r="I224" s="15" t="s">
        <v>66</v>
      </c>
    </row>
    <row r="225" spans="1:9">
      <c r="A225" s="8">
        <v>304</v>
      </c>
      <c r="B225" s="9">
        <v>227</v>
      </c>
      <c r="C225" s="9">
        <v>103</v>
      </c>
      <c r="D225" s="9">
        <v>39</v>
      </c>
      <c r="E225" s="14" t="s">
        <v>66</v>
      </c>
      <c r="F225" s="14" t="s">
        <v>66</v>
      </c>
      <c r="G225" s="14" t="s">
        <v>66</v>
      </c>
      <c r="H225" s="14" t="s">
        <v>66</v>
      </c>
      <c r="I225" s="15" t="s">
        <v>66</v>
      </c>
    </row>
    <row r="226" spans="1:9">
      <c r="A226" s="8">
        <v>305</v>
      </c>
      <c r="B226" s="9">
        <v>563</v>
      </c>
      <c r="C226" s="9">
        <v>391</v>
      </c>
      <c r="D226" s="9">
        <v>222</v>
      </c>
      <c r="E226" s="9">
        <v>140</v>
      </c>
      <c r="F226" s="9">
        <v>50</v>
      </c>
      <c r="G226" s="14" t="s">
        <v>66</v>
      </c>
      <c r="H226" s="14" t="s">
        <v>66</v>
      </c>
      <c r="I226" s="15" t="s">
        <v>66</v>
      </c>
    </row>
    <row r="227" spans="1:9">
      <c r="A227" s="8">
        <v>306</v>
      </c>
      <c r="B227" s="9">
        <v>91</v>
      </c>
      <c r="C227" s="9">
        <v>40</v>
      </c>
      <c r="D227" s="9">
        <v>12</v>
      </c>
      <c r="E227" s="9">
        <v>14</v>
      </c>
      <c r="F227" s="14" t="s">
        <v>66</v>
      </c>
      <c r="G227" s="14" t="s">
        <v>66</v>
      </c>
      <c r="H227" s="14" t="s">
        <v>66</v>
      </c>
      <c r="I227" s="15" t="s">
        <v>66</v>
      </c>
    </row>
    <row r="228" spans="1:9">
      <c r="A228" s="8">
        <v>307</v>
      </c>
      <c r="B228" s="9">
        <v>111</v>
      </c>
      <c r="C228" s="9">
        <v>42</v>
      </c>
      <c r="D228" s="9">
        <v>20</v>
      </c>
      <c r="E228" s="9">
        <v>10</v>
      </c>
      <c r="F228" s="14" t="s">
        <v>66</v>
      </c>
      <c r="G228" s="14" t="s">
        <v>66</v>
      </c>
      <c r="H228" s="14" t="s">
        <v>66</v>
      </c>
      <c r="I228" s="15" t="s">
        <v>66</v>
      </c>
    </row>
    <row r="229" spans="1:9">
      <c r="A229" s="8">
        <v>308</v>
      </c>
      <c r="B229" s="9">
        <v>247</v>
      </c>
      <c r="C229" s="9">
        <v>118</v>
      </c>
      <c r="D229" s="9">
        <v>48</v>
      </c>
      <c r="E229" s="9">
        <v>14</v>
      </c>
      <c r="F229" s="14" t="s">
        <v>66</v>
      </c>
      <c r="G229" s="14" t="s">
        <v>66</v>
      </c>
      <c r="H229" s="14" t="s">
        <v>66</v>
      </c>
      <c r="I229" s="15" t="s">
        <v>66</v>
      </c>
    </row>
    <row r="230" spans="1:9">
      <c r="A230" s="8">
        <v>309</v>
      </c>
      <c r="B230" s="9">
        <v>216</v>
      </c>
      <c r="C230" s="9">
        <v>94</v>
      </c>
      <c r="D230" s="9">
        <v>48</v>
      </c>
      <c r="E230" s="9">
        <v>14</v>
      </c>
      <c r="F230" s="14" t="s">
        <v>66</v>
      </c>
      <c r="G230" s="14" t="s">
        <v>66</v>
      </c>
      <c r="H230" s="14" t="s">
        <v>66</v>
      </c>
      <c r="I230" s="15" t="s">
        <v>66</v>
      </c>
    </row>
    <row r="231" spans="1:9">
      <c r="A231" s="8">
        <v>310</v>
      </c>
      <c r="B231" s="9">
        <v>45</v>
      </c>
      <c r="C231" s="9">
        <v>23</v>
      </c>
      <c r="D231" s="14" t="s">
        <v>66</v>
      </c>
      <c r="E231" s="14" t="s">
        <v>66</v>
      </c>
      <c r="F231" s="14" t="s">
        <v>66</v>
      </c>
      <c r="G231" s="14" t="s">
        <v>66</v>
      </c>
      <c r="H231" s="14" t="s">
        <v>66</v>
      </c>
      <c r="I231" s="15" t="s">
        <v>66</v>
      </c>
    </row>
    <row r="232" spans="1:9">
      <c r="A232" s="8">
        <v>311</v>
      </c>
      <c r="B232" s="9">
        <v>85</v>
      </c>
      <c r="C232" s="9">
        <v>81</v>
      </c>
      <c r="D232" s="9">
        <v>14</v>
      </c>
      <c r="E232" s="14" t="s">
        <v>66</v>
      </c>
      <c r="F232" s="14" t="s">
        <v>66</v>
      </c>
      <c r="G232" s="14" t="s">
        <v>66</v>
      </c>
      <c r="H232" s="14" t="s">
        <v>66</v>
      </c>
      <c r="I232" s="15" t="s">
        <v>66</v>
      </c>
    </row>
    <row r="233" spans="1:9">
      <c r="A233" s="8">
        <v>312</v>
      </c>
      <c r="B233" s="9">
        <v>51</v>
      </c>
      <c r="C233" s="9">
        <v>27</v>
      </c>
      <c r="D233" s="9">
        <v>13</v>
      </c>
      <c r="E233" s="14" t="s">
        <v>66</v>
      </c>
      <c r="F233" s="14" t="s">
        <v>66</v>
      </c>
      <c r="G233" s="14" t="s">
        <v>66</v>
      </c>
      <c r="H233" s="14" t="s">
        <v>66</v>
      </c>
      <c r="I233" s="15" t="s">
        <v>66</v>
      </c>
    </row>
    <row r="234" spans="1:9">
      <c r="A234" s="8">
        <v>313</v>
      </c>
      <c r="B234" s="9">
        <v>357</v>
      </c>
      <c r="C234" s="9">
        <v>224</v>
      </c>
      <c r="D234" s="9">
        <v>111</v>
      </c>
      <c r="E234" s="9">
        <v>38</v>
      </c>
      <c r="F234" s="9">
        <v>13</v>
      </c>
      <c r="G234" s="14" t="s">
        <v>66</v>
      </c>
      <c r="H234" s="14" t="s">
        <v>66</v>
      </c>
      <c r="I234" s="15" t="s">
        <v>66</v>
      </c>
    </row>
    <row r="235" spans="1:9">
      <c r="A235" s="8">
        <v>314</v>
      </c>
      <c r="B235" s="9">
        <v>232</v>
      </c>
      <c r="C235" s="9">
        <v>120</v>
      </c>
      <c r="D235" s="9">
        <v>72</v>
      </c>
      <c r="E235" s="9">
        <v>17</v>
      </c>
      <c r="F235" s="14" t="s">
        <v>66</v>
      </c>
      <c r="G235" s="14" t="s">
        <v>66</v>
      </c>
      <c r="H235" s="14" t="s">
        <v>66</v>
      </c>
      <c r="I235" s="15" t="s">
        <v>66</v>
      </c>
    </row>
    <row r="236" spans="1:9">
      <c r="A236" s="8">
        <v>315</v>
      </c>
      <c r="B236" s="9">
        <v>70</v>
      </c>
      <c r="C236" s="9">
        <v>43</v>
      </c>
      <c r="D236" s="9">
        <v>18</v>
      </c>
      <c r="E236" s="14" t="s">
        <v>66</v>
      </c>
      <c r="F236" s="14" t="s">
        <v>66</v>
      </c>
      <c r="G236" s="14" t="s">
        <v>66</v>
      </c>
      <c r="H236" s="14" t="s">
        <v>66</v>
      </c>
      <c r="I236" s="15" t="s">
        <v>66</v>
      </c>
    </row>
    <row r="237" spans="1:9">
      <c r="A237" s="8">
        <v>316</v>
      </c>
      <c r="B237" s="9">
        <v>305</v>
      </c>
      <c r="C237" s="9">
        <v>190</v>
      </c>
      <c r="D237" s="9">
        <v>87</v>
      </c>
      <c r="E237" s="9">
        <v>57</v>
      </c>
      <c r="F237" s="9">
        <v>20</v>
      </c>
      <c r="G237" s="14" t="s">
        <v>66</v>
      </c>
      <c r="H237" s="14" t="s">
        <v>66</v>
      </c>
      <c r="I237" s="15" t="s">
        <v>66</v>
      </c>
    </row>
    <row r="238" spans="1:9">
      <c r="A238" s="8">
        <v>317</v>
      </c>
      <c r="B238" s="9">
        <v>273</v>
      </c>
      <c r="C238" s="9">
        <v>140</v>
      </c>
      <c r="D238" s="9">
        <v>60</v>
      </c>
      <c r="E238" s="9">
        <v>19</v>
      </c>
      <c r="F238" s="14" t="s">
        <v>66</v>
      </c>
      <c r="G238" s="14" t="s">
        <v>66</v>
      </c>
      <c r="H238" s="14" t="s">
        <v>66</v>
      </c>
      <c r="I238" s="15" t="s">
        <v>66</v>
      </c>
    </row>
    <row r="239" spans="1:9">
      <c r="A239" s="8">
        <v>318</v>
      </c>
      <c r="B239" s="9">
        <v>118</v>
      </c>
      <c r="C239" s="9">
        <v>89</v>
      </c>
      <c r="D239" s="9">
        <v>35</v>
      </c>
      <c r="E239" s="9">
        <v>11</v>
      </c>
      <c r="F239" s="14" t="s">
        <v>66</v>
      </c>
      <c r="G239" s="14" t="s">
        <v>66</v>
      </c>
      <c r="H239" s="14" t="s">
        <v>66</v>
      </c>
      <c r="I239" s="15" t="s">
        <v>66</v>
      </c>
    </row>
    <row r="240" spans="1:9">
      <c r="A240" s="8">
        <v>355</v>
      </c>
      <c r="B240" s="14" t="s">
        <v>66</v>
      </c>
      <c r="C240" s="14" t="s">
        <v>66</v>
      </c>
      <c r="D240" s="14" t="s">
        <v>66</v>
      </c>
      <c r="E240" s="14" t="s">
        <v>66</v>
      </c>
      <c r="F240" s="14" t="s">
        <v>66</v>
      </c>
      <c r="G240" s="14" t="s">
        <v>66</v>
      </c>
      <c r="H240" s="14" t="s">
        <v>66</v>
      </c>
      <c r="I240" s="15" t="s">
        <v>66</v>
      </c>
    </row>
    <row r="241" spans="1:9">
      <c r="A241" s="8">
        <v>356</v>
      </c>
      <c r="B241" s="14" t="s">
        <v>66</v>
      </c>
      <c r="C241" s="14" t="s">
        <v>66</v>
      </c>
      <c r="D241" s="14" t="s">
        <v>66</v>
      </c>
      <c r="E241" s="14" t="s">
        <v>66</v>
      </c>
      <c r="F241" s="14" t="s">
        <v>66</v>
      </c>
      <c r="G241" s="14" t="s">
        <v>66</v>
      </c>
      <c r="H241" s="14" t="s">
        <v>66</v>
      </c>
      <c r="I241" s="15" t="s">
        <v>66</v>
      </c>
    </row>
    <row r="242" spans="1:9">
      <c r="A242" s="8">
        <v>401</v>
      </c>
      <c r="B242" s="9">
        <v>482</v>
      </c>
      <c r="C242" s="9">
        <v>228</v>
      </c>
      <c r="D242" s="9">
        <v>104</v>
      </c>
      <c r="E242" s="9">
        <v>52</v>
      </c>
      <c r="F242" s="9">
        <v>13</v>
      </c>
      <c r="G242" s="14" t="s">
        <v>66</v>
      </c>
      <c r="H242" s="14" t="s">
        <v>66</v>
      </c>
      <c r="I242" s="15" t="s">
        <v>66</v>
      </c>
    </row>
    <row r="243" spans="1:9">
      <c r="A243" s="8">
        <v>402</v>
      </c>
      <c r="B243" s="9">
        <v>874</v>
      </c>
      <c r="C243" s="9">
        <v>433</v>
      </c>
      <c r="D243" s="9">
        <v>202</v>
      </c>
      <c r="E243" s="9">
        <v>108</v>
      </c>
      <c r="F243" s="9">
        <v>22</v>
      </c>
      <c r="G243" s="14" t="s">
        <v>66</v>
      </c>
      <c r="H243" s="14" t="s">
        <v>66</v>
      </c>
      <c r="I243" s="15" t="s">
        <v>66</v>
      </c>
    </row>
    <row r="244" spans="1:9">
      <c r="A244" s="8">
        <v>403</v>
      </c>
      <c r="B244" s="9">
        <v>94</v>
      </c>
      <c r="C244" s="9">
        <v>64</v>
      </c>
      <c r="D244" s="9">
        <v>29</v>
      </c>
      <c r="E244" s="14" t="s">
        <v>66</v>
      </c>
      <c r="F244" s="14" t="s">
        <v>66</v>
      </c>
      <c r="G244" s="14" t="s">
        <v>66</v>
      </c>
      <c r="H244" s="14" t="s">
        <v>66</v>
      </c>
      <c r="I244" s="15" t="s">
        <v>66</v>
      </c>
    </row>
    <row r="245" spans="1:9">
      <c r="A245" s="8">
        <v>404</v>
      </c>
      <c r="B245" s="9">
        <v>83</v>
      </c>
      <c r="C245" s="9">
        <v>47</v>
      </c>
      <c r="D245" s="9">
        <v>24</v>
      </c>
      <c r="E245" s="9">
        <v>13</v>
      </c>
      <c r="F245" s="14" t="s">
        <v>66</v>
      </c>
      <c r="G245" s="14" t="s">
        <v>66</v>
      </c>
      <c r="H245" s="14" t="s">
        <v>66</v>
      </c>
      <c r="I245" s="15" t="s">
        <v>66</v>
      </c>
    </row>
    <row r="246" spans="1:9">
      <c r="A246" s="8">
        <v>405</v>
      </c>
      <c r="B246" s="9">
        <v>100</v>
      </c>
      <c r="C246" s="9">
        <v>59</v>
      </c>
      <c r="D246" s="9">
        <v>26</v>
      </c>
      <c r="E246" s="14" t="s">
        <v>66</v>
      </c>
      <c r="F246" s="14" t="s">
        <v>66</v>
      </c>
      <c r="G246" s="14" t="s">
        <v>66</v>
      </c>
      <c r="H246" s="14" t="s">
        <v>66</v>
      </c>
      <c r="I246" s="15" t="s">
        <v>66</v>
      </c>
    </row>
    <row r="247" spans="1:9">
      <c r="A247" s="8">
        <v>406</v>
      </c>
      <c r="B247" s="9">
        <v>176</v>
      </c>
      <c r="C247" s="9">
        <v>109</v>
      </c>
      <c r="D247" s="9">
        <v>57</v>
      </c>
      <c r="E247" s="9">
        <v>34</v>
      </c>
      <c r="F247" s="9">
        <v>18</v>
      </c>
      <c r="G247" s="14" t="s">
        <v>66</v>
      </c>
      <c r="H247" s="14" t="s">
        <v>66</v>
      </c>
      <c r="I247" s="15" t="s">
        <v>66</v>
      </c>
    </row>
    <row r="248" spans="1:9">
      <c r="A248" s="8">
        <v>407</v>
      </c>
      <c r="B248" s="9">
        <v>116</v>
      </c>
      <c r="C248" s="9">
        <v>69</v>
      </c>
      <c r="D248" s="9">
        <v>11</v>
      </c>
      <c r="E248" s="14" t="s">
        <v>66</v>
      </c>
      <c r="F248" s="14" t="s">
        <v>66</v>
      </c>
      <c r="G248" s="14" t="s">
        <v>66</v>
      </c>
      <c r="H248" s="14" t="s">
        <v>66</v>
      </c>
      <c r="I248" s="15" t="s">
        <v>66</v>
      </c>
    </row>
    <row r="249" spans="1:9">
      <c r="A249" s="8">
        <v>408</v>
      </c>
      <c r="B249" s="9">
        <v>103</v>
      </c>
      <c r="C249" s="9">
        <v>55</v>
      </c>
      <c r="D249" s="9">
        <v>43</v>
      </c>
      <c r="E249" s="9">
        <v>16</v>
      </c>
      <c r="F249" s="14" t="s">
        <v>66</v>
      </c>
      <c r="G249" s="14" t="s">
        <v>66</v>
      </c>
      <c r="H249" s="14" t="s">
        <v>66</v>
      </c>
      <c r="I249" s="15" t="s">
        <v>66</v>
      </c>
    </row>
    <row r="250" spans="1:9">
      <c r="A250" s="8">
        <v>409</v>
      </c>
      <c r="B250" s="9">
        <v>71</v>
      </c>
      <c r="C250" s="9">
        <v>38</v>
      </c>
      <c r="D250" s="9">
        <v>13</v>
      </c>
      <c r="E250" s="9">
        <v>13</v>
      </c>
      <c r="F250" s="14" t="s">
        <v>66</v>
      </c>
      <c r="G250" s="14" t="s">
        <v>66</v>
      </c>
      <c r="H250" s="14" t="s">
        <v>66</v>
      </c>
      <c r="I250" s="15" t="s">
        <v>66</v>
      </c>
    </row>
    <row r="251" spans="1:9">
      <c r="A251" s="8">
        <v>410</v>
      </c>
      <c r="B251" s="9">
        <v>59</v>
      </c>
      <c r="C251" s="9">
        <v>19</v>
      </c>
      <c r="D251" s="9">
        <v>11</v>
      </c>
      <c r="E251" s="14" t="s">
        <v>66</v>
      </c>
      <c r="F251" s="14" t="s">
        <v>66</v>
      </c>
      <c r="G251" s="14" t="s">
        <v>66</v>
      </c>
      <c r="H251" s="14" t="s">
        <v>66</v>
      </c>
      <c r="I251" s="15" t="s">
        <v>66</v>
      </c>
    </row>
    <row r="252" spans="1:9">
      <c r="A252" s="8">
        <v>411</v>
      </c>
      <c r="B252" s="9">
        <v>43</v>
      </c>
      <c r="C252" s="9">
        <v>26</v>
      </c>
      <c r="D252" s="14" t="s">
        <v>66</v>
      </c>
      <c r="E252" s="14" t="s">
        <v>66</v>
      </c>
      <c r="F252" s="14" t="s">
        <v>66</v>
      </c>
      <c r="G252" s="14" t="s">
        <v>66</v>
      </c>
      <c r="H252" s="14" t="s">
        <v>66</v>
      </c>
      <c r="I252" s="15" t="s">
        <v>66</v>
      </c>
    </row>
    <row r="253" spans="1:9">
      <c r="A253" s="8">
        <v>412</v>
      </c>
      <c r="B253" s="9">
        <v>525</v>
      </c>
      <c r="C253" s="9">
        <v>341</v>
      </c>
      <c r="D253" s="9">
        <v>166</v>
      </c>
      <c r="E253" s="9">
        <v>80</v>
      </c>
      <c r="F253" s="9">
        <v>34</v>
      </c>
      <c r="G253" s="14" t="s">
        <v>66</v>
      </c>
      <c r="H253" s="14" t="s">
        <v>66</v>
      </c>
      <c r="I253" s="15" t="s">
        <v>66</v>
      </c>
    </row>
    <row r="254" spans="1:9">
      <c r="A254" s="8">
        <v>413</v>
      </c>
      <c r="B254" s="9">
        <v>121</v>
      </c>
      <c r="C254" s="9">
        <v>56</v>
      </c>
      <c r="D254" s="9">
        <v>28</v>
      </c>
      <c r="E254" s="14" t="s">
        <v>66</v>
      </c>
      <c r="F254" s="14" t="s">
        <v>66</v>
      </c>
      <c r="G254" s="14" t="s">
        <v>66</v>
      </c>
      <c r="H254" s="14" t="s">
        <v>66</v>
      </c>
      <c r="I254" s="15" t="s">
        <v>66</v>
      </c>
    </row>
    <row r="255" spans="1:9">
      <c r="A255" s="5">
        <v>414</v>
      </c>
      <c r="B255" s="16">
        <v>556</v>
      </c>
      <c r="C255" s="16">
        <v>348</v>
      </c>
      <c r="D255" s="16">
        <v>185</v>
      </c>
      <c r="E255" s="16">
        <v>84</v>
      </c>
      <c r="F255" s="16">
        <v>32</v>
      </c>
      <c r="G255" s="16">
        <v>15</v>
      </c>
      <c r="H255" s="14" t="s">
        <v>66</v>
      </c>
      <c r="I255" s="15" t="s">
        <v>66</v>
      </c>
    </row>
    <row r="256" spans="1:9">
      <c r="A256" s="8">
        <v>480</v>
      </c>
      <c r="B256" s="9" t="s">
        <v>66</v>
      </c>
      <c r="C256" s="9" t="s">
        <v>66</v>
      </c>
      <c r="D256" s="9" t="s">
        <v>66</v>
      </c>
      <c r="E256" s="9" t="s">
        <v>66</v>
      </c>
      <c r="F256" s="9" t="s">
        <v>66</v>
      </c>
      <c r="G256" s="14" t="s">
        <v>66</v>
      </c>
      <c r="H256" s="14" t="s">
        <v>66</v>
      </c>
      <c r="I256" s="15" t="s">
        <v>66</v>
      </c>
    </row>
    <row r="257" spans="1:9">
      <c r="A257" s="8">
        <v>481</v>
      </c>
      <c r="B257" s="9" t="s">
        <v>66</v>
      </c>
      <c r="C257" s="9" t="s">
        <v>66</v>
      </c>
      <c r="D257" s="9" t="s">
        <v>66</v>
      </c>
      <c r="E257" s="14" t="s">
        <v>66</v>
      </c>
      <c r="F257" s="14" t="s">
        <v>66</v>
      </c>
      <c r="G257" s="14" t="s">
        <v>66</v>
      </c>
      <c r="H257" s="14" t="s">
        <v>66</v>
      </c>
      <c r="I257" s="15" t="s">
        <v>66</v>
      </c>
    </row>
    <row r="258" spans="1:9">
      <c r="A258" s="8">
        <v>483</v>
      </c>
      <c r="B258" s="9" t="s">
        <v>66</v>
      </c>
      <c r="C258" s="9" t="s">
        <v>66</v>
      </c>
      <c r="D258" s="9" t="s">
        <v>66</v>
      </c>
      <c r="E258" s="9" t="s">
        <v>66</v>
      </c>
      <c r="F258" s="14" t="s">
        <v>66</v>
      </c>
      <c r="G258" s="14" t="s">
        <v>66</v>
      </c>
      <c r="H258" s="14" t="s">
        <v>66</v>
      </c>
      <c r="I258" s="15" t="s">
        <v>66</v>
      </c>
    </row>
    <row r="259" spans="1:9">
      <c r="A259" s="8">
        <v>501</v>
      </c>
      <c r="B259" s="9">
        <v>64</v>
      </c>
      <c r="C259" s="9">
        <v>29</v>
      </c>
      <c r="D259" s="9">
        <v>17</v>
      </c>
      <c r="E259" s="9" t="s">
        <v>66</v>
      </c>
      <c r="F259" s="14" t="s">
        <v>66</v>
      </c>
      <c r="G259" s="14" t="s">
        <v>66</v>
      </c>
      <c r="H259" s="14" t="s">
        <v>66</v>
      </c>
      <c r="I259" s="15" t="s">
        <v>66</v>
      </c>
    </row>
    <row r="260" spans="1:9">
      <c r="A260" s="8">
        <v>502</v>
      </c>
      <c r="B260" s="9">
        <v>17</v>
      </c>
      <c r="C260" s="9" t="s">
        <v>66</v>
      </c>
      <c r="D260" s="9" t="s">
        <v>66</v>
      </c>
      <c r="E260" s="14" t="s">
        <v>66</v>
      </c>
      <c r="F260" s="14" t="s">
        <v>66</v>
      </c>
      <c r="G260" s="14" t="s">
        <v>66</v>
      </c>
      <c r="H260" s="14" t="s">
        <v>66</v>
      </c>
      <c r="I260" s="15" t="s">
        <v>66</v>
      </c>
    </row>
    <row r="261" spans="1:9">
      <c r="A261" s="8">
        <v>503</v>
      </c>
      <c r="B261" s="9">
        <v>14</v>
      </c>
      <c r="C261" s="9" t="s">
        <v>66</v>
      </c>
      <c r="D261" s="14" t="s">
        <v>66</v>
      </c>
      <c r="E261" s="14" t="s">
        <v>66</v>
      </c>
      <c r="F261" s="14" t="s">
        <v>66</v>
      </c>
      <c r="G261" s="14" t="s">
        <v>66</v>
      </c>
      <c r="H261" s="14" t="s">
        <v>66</v>
      </c>
      <c r="I261" s="15" t="s">
        <v>66</v>
      </c>
    </row>
    <row r="262" spans="1:9">
      <c r="A262" s="8">
        <v>595</v>
      </c>
      <c r="B262" s="9" t="s">
        <v>66</v>
      </c>
      <c r="C262" s="9" t="s">
        <v>66</v>
      </c>
      <c r="D262" s="9" t="s">
        <v>66</v>
      </c>
      <c r="E262" s="9" t="s">
        <v>66</v>
      </c>
      <c r="F262" s="9" t="s">
        <v>66</v>
      </c>
      <c r="G262" s="14" t="s">
        <v>66</v>
      </c>
      <c r="H262" s="14" t="s">
        <v>66</v>
      </c>
      <c r="I262" s="15" t="s">
        <v>66</v>
      </c>
    </row>
    <row r="263" spans="1:9">
      <c r="A263" s="8" t="s">
        <v>14</v>
      </c>
      <c r="B263" s="9">
        <v>113</v>
      </c>
      <c r="C263" s="9">
        <v>57</v>
      </c>
      <c r="D263" s="9">
        <v>22</v>
      </c>
      <c r="E263" s="14">
        <v>12</v>
      </c>
      <c r="F263" s="14" t="s">
        <v>66</v>
      </c>
      <c r="G263" s="14" t="s">
        <v>66</v>
      </c>
      <c r="H263" s="14" t="s">
        <v>66</v>
      </c>
      <c r="I263" s="15" t="s">
        <v>66</v>
      </c>
    </row>
    <row r="264" spans="1:9">
      <c r="A264" s="29"/>
      <c r="B264" s="18"/>
      <c r="C264" s="18"/>
      <c r="D264" s="18"/>
      <c r="E264" s="18"/>
      <c r="F264" s="18"/>
      <c r="G264" s="18"/>
      <c r="H264" s="18"/>
      <c r="I264" s="18"/>
    </row>
    <row r="265" spans="1:9" s="26" customFormat="1">
      <c r="A265" s="20" t="s">
        <v>72</v>
      </c>
    </row>
    <row r="266" spans="1:9">
      <c r="A266" s="2"/>
    </row>
    <row r="267" spans="1:9" ht="15" customHeight="1">
      <c r="A267" s="4"/>
      <c r="B267" s="41" t="s">
        <v>17</v>
      </c>
      <c r="C267" s="42"/>
      <c r="D267" s="42"/>
      <c r="E267" s="42"/>
      <c r="F267" s="42"/>
      <c r="G267" s="42"/>
      <c r="H267" s="42"/>
      <c r="I267" s="43"/>
    </row>
    <row r="268" spans="1:9">
      <c r="A268" s="5" t="s">
        <v>1</v>
      </c>
      <c r="B268" s="6">
        <v>1</v>
      </c>
      <c r="C268" s="6">
        <v>2</v>
      </c>
      <c r="D268" s="6">
        <v>3</v>
      </c>
      <c r="E268" s="6">
        <v>4</v>
      </c>
      <c r="F268" s="6">
        <v>5</v>
      </c>
      <c r="G268" s="6">
        <v>6</v>
      </c>
      <c r="H268" s="6">
        <v>7</v>
      </c>
      <c r="I268" s="7" t="s">
        <v>2</v>
      </c>
    </row>
    <row r="269" spans="1:9">
      <c r="A269" s="8" t="s">
        <v>3</v>
      </c>
      <c r="B269" s="9">
        <v>10418</v>
      </c>
      <c r="C269" s="9">
        <v>5326</v>
      </c>
      <c r="D269" s="9">
        <v>2616</v>
      </c>
      <c r="E269" s="9">
        <v>1202</v>
      </c>
      <c r="F269" s="9">
        <v>403</v>
      </c>
      <c r="G269" s="9">
        <v>77</v>
      </c>
      <c r="H269" s="9">
        <v>24</v>
      </c>
      <c r="I269" s="15" t="s">
        <v>66</v>
      </c>
    </row>
    <row r="270" spans="1:9">
      <c r="A270" s="8" t="s">
        <v>4</v>
      </c>
      <c r="B270" s="9">
        <v>71</v>
      </c>
      <c r="C270" s="9">
        <v>35</v>
      </c>
      <c r="D270" s="9">
        <v>12</v>
      </c>
      <c r="E270" s="9">
        <v>10</v>
      </c>
      <c r="F270" s="14" t="s">
        <v>66</v>
      </c>
      <c r="G270" s="14" t="s">
        <v>66</v>
      </c>
      <c r="H270" s="14" t="s">
        <v>66</v>
      </c>
      <c r="I270" s="15" t="s">
        <v>66</v>
      </c>
    </row>
    <row r="272" spans="1:9" ht="15" customHeight="1">
      <c r="A272" s="4"/>
      <c r="B272" s="41" t="s">
        <v>17</v>
      </c>
      <c r="C272" s="42"/>
      <c r="D272" s="42"/>
      <c r="E272" s="42"/>
      <c r="F272" s="42"/>
      <c r="G272" s="42"/>
      <c r="H272" s="42"/>
      <c r="I272" s="43"/>
    </row>
    <row r="273" spans="1:9">
      <c r="A273" s="5" t="s">
        <v>18</v>
      </c>
      <c r="B273" s="6">
        <v>1</v>
      </c>
      <c r="C273" s="6">
        <v>2</v>
      </c>
      <c r="D273" s="6">
        <v>3</v>
      </c>
      <c r="E273" s="6">
        <v>4</v>
      </c>
      <c r="F273" s="6">
        <v>5</v>
      </c>
      <c r="G273" s="6">
        <v>6</v>
      </c>
      <c r="H273" s="6">
        <v>7</v>
      </c>
      <c r="I273" s="7" t="s">
        <v>2</v>
      </c>
    </row>
    <row r="274" spans="1:9">
      <c r="A274" s="8" t="s">
        <v>6</v>
      </c>
      <c r="B274" s="9">
        <v>2113</v>
      </c>
      <c r="C274" s="9">
        <v>1162</v>
      </c>
      <c r="D274" s="9">
        <v>723</v>
      </c>
      <c r="E274" s="9">
        <v>339</v>
      </c>
      <c r="F274" s="9">
        <v>136</v>
      </c>
      <c r="G274" s="9">
        <v>19</v>
      </c>
      <c r="H274" s="14" t="s">
        <v>66</v>
      </c>
      <c r="I274" s="15" t="s">
        <v>66</v>
      </c>
    </row>
    <row r="275" spans="1:9">
      <c r="A275" s="8" t="s">
        <v>8</v>
      </c>
      <c r="B275" s="9">
        <v>3685</v>
      </c>
      <c r="C275" s="9">
        <v>1862</v>
      </c>
      <c r="D275" s="9">
        <v>871</v>
      </c>
      <c r="E275" s="9">
        <v>400</v>
      </c>
      <c r="F275" s="9">
        <v>122</v>
      </c>
      <c r="G275" s="9">
        <v>31</v>
      </c>
      <c r="H275" s="14" t="s">
        <v>66</v>
      </c>
      <c r="I275" s="15" t="s">
        <v>66</v>
      </c>
    </row>
    <row r="276" spans="1:9">
      <c r="A276" s="8" t="s">
        <v>9</v>
      </c>
      <c r="B276" s="9">
        <v>1961</v>
      </c>
      <c r="C276" s="9">
        <v>832</v>
      </c>
      <c r="D276" s="9">
        <v>314</v>
      </c>
      <c r="E276" s="9">
        <v>124</v>
      </c>
      <c r="F276" s="9">
        <v>42</v>
      </c>
      <c r="G276" s="14" t="s">
        <v>66</v>
      </c>
      <c r="H276" s="14" t="s">
        <v>66</v>
      </c>
      <c r="I276" s="15" t="s">
        <v>66</v>
      </c>
    </row>
    <row r="277" spans="1:9">
      <c r="A277" s="8" t="s">
        <v>10</v>
      </c>
      <c r="B277" s="9">
        <v>2597</v>
      </c>
      <c r="C277" s="9">
        <v>1443</v>
      </c>
      <c r="D277" s="9">
        <v>697</v>
      </c>
      <c r="E277" s="9">
        <v>334</v>
      </c>
      <c r="F277" s="9">
        <v>102</v>
      </c>
      <c r="G277" s="9">
        <v>22</v>
      </c>
      <c r="H277" s="14" t="s">
        <v>66</v>
      </c>
      <c r="I277" s="15" t="s">
        <v>66</v>
      </c>
    </row>
    <row r="278" spans="1:9">
      <c r="A278" s="8" t="s">
        <v>11</v>
      </c>
      <c r="B278" s="9">
        <v>62</v>
      </c>
      <c r="C278" s="9">
        <v>27</v>
      </c>
      <c r="D278" s="9">
        <v>11</v>
      </c>
      <c r="E278" s="14" t="s">
        <v>66</v>
      </c>
      <c r="F278" s="14" t="s">
        <v>66</v>
      </c>
      <c r="G278" s="14" t="s">
        <v>66</v>
      </c>
      <c r="H278" s="14" t="s">
        <v>66</v>
      </c>
      <c r="I278" s="15" t="s">
        <v>66</v>
      </c>
    </row>
    <row r="279" spans="1:9">
      <c r="A279" s="8" t="s">
        <v>4</v>
      </c>
      <c r="B279" s="9">
        <v>71</v>
      </c>
      <c r="C279" s="9">
        <v>35</v>
      </c>
      <c r="D279" s="9">
        <v>12</v>
      </c>
      <c r="E279" s="9">
        <v>10</v>
      </c>
      <c r="F279" s="14" t="s">
        <v>66</v>
      </c>
      <c r="G279" s="14" t="s">
        <v>66</v>
      </c>
      <c r="H279" s="14" t="s">
        <v>66</v>
      </c>
      <c r="I279" s="15" t="s">
        <v>66</v>
      </c>
    </row>
    <row r="280" spans="1:9">
      <c r="A280" s="13" t="s">
        <v>12</v>
      </c>
    </row>
    <row r="281" spans="1:9" ht="15" customHeight="1">
      <c r="A281" s="4"/>
      <c r="B281" s="41" t="s">
        <v>17</v>
      </c>
      <c r="C281" s="42"/>
      <c r="D281" s="42"/>
      <c r="E281" s="42"/>
      <c r="F281" s="42"/>
      <c r="G281" s="42"/>
      <c r="H281" s="42"/>
      <c r="I281" s="43"/>
    </row>
    <row r="282" spans="1:9">
      <c r="A282" s="5" t="s">
        <v>13</v>
      </c>
      <c r="B282" s="6">
        <v>1</v>
      </c>
      <c r="C282" s="6">
        <v>2</v>
      </c>
      <c r="D282" s="6">
        <v>3</v>
      </c>
      <c r="E282" s="6">
        <v>4</v>
      </c>
      <c r="F282" s="6">
        <v>5</v>
      </c>
      <c r="G282" s="6">
        <v>6</v>
      </c>
      <c r="H282" s="6">
        <v>7</v>
      </c>
      <c r="I282" s="7" t="s">
        <v>2</v>
      </c>
    </row>
    <row r="283" spans="1:9">
      <c r="A283" s="8">
        <v>101</v>
      </c>
      <c r="B283" s="9">
        <v>55</v>
      </c>
      <c r="C283" s="9">
        <v>20</v>
      </c>
      <c r="D283" s="14" t="s">
        <v>66</v>
      </c>
      <c r="E283" s="14" t="s">
        <v>66</v>
      </c>
      <c r="F283" s="14" t="s">
        <v>66</v>
      </c>
      <c r="G283" s="14" t="s">
        <v>66</v>
      </c>
      <c r="H283" s="14" t="s">
        <v>66</v>
      </c>
      <c r="I283" s="15" t="s">
        <v>66</v>
      </c>
    </row>
    <row r="284" spans="1:9">
      <c r="A284" s="8">
        <v>102</v>
      </c>
      <c r="B284" s="9">
        <v>36</v>
      </c>
      <c r="C284" s="9">
        <v>17</v>
      </c>
      <c r="D284" s="14" t="s">
        <v>66</v>
      </c>
      <c r="E284" s="14" t="s">
        <v>66</v>
      </c>
      <c r="F284" s="14" t="s">
        <v>66</v>
      </c>
      <c r="G284" s="14" t="s">
        <v>66</v>
      </c>
      <c r="H284" s="14" t="s">
        <v>66</v>
      </c>
      <c r="I284" s="15" t="s">
        <v>66</v>
      </c>
    </row>
    <row r="285" spans="1:9">
      <c r="A285" s="8">
        <v>103</v>
      </c>
      <c r="B285" s="9">
        <v>236</v>
      </c>
      <c r="C285" s="9">
        <v>108</v>
      </c>
      <c r="D285" s="9">
        <v>31</v>
      </c>
      <c r="E285" s="9">
        <v>14</v>
      </c>
      <c r="F285" s="14" t="s">
        <v>66</v>
      </c>
      <c r="G285" s="14" t="s">
        <v>66</v>
      </c>
      <c r="H285" s="14" t="s">
        <v>66</v>
      </c>
      <c r="I285" s="15" t="s">
        <v>66</v>
      </c>
    </row>
    <row r="286" spans="1:9">
      <c r="A286" s="8">
        <v>104</v>
      </c>
      <c r="B286" s="9">
        <v>306</v>
      </c>
      <c r="C286" s="9">
        <v>124</v>
      </c>
      <c r="D286" s="9">
        <v>44</v>
      </c>
      <c r="E286" s="9">
        <v>12</v>
      </c>
      <c r="F286" s="14" t="s">
        <v>66</v>
      </c>
      <c r="G286" s="14" t="s">
        <v>66</v>
      </c>
      <c r="H286" s="14" t="s">
        <v>66</v>
      </c>
      <c r="I286" s="15" t="s">
        <v>66</v>
      </c>
    </row>
    <row r="287" spans="1:9">
      <c r="A287" s="8">
        <v>105</v>
      </c>
      <c r="B287" s="9">
        <v>115</v>
      </c>
      <c r="C287" s="9">
        <v>42</v>
      </c>
      <c r="D287" s="9">
        <v>12</v>
      </c>
      <c r="E287" s="14" t="s">
        <v>66</v>
      </c>
      <c r="F287" s="14" t="s">
        <v>66</v>
      </c>
      <c r="G287" s="14" t="s">
        <v>66</v>
      </c>
      <c r="H287" s="14" t="s">
        <v>66</v>
      </c>
      <c r="I287" s="15" t="s">
        <v>66</v>
      </c>
    </row>
    <row r="288" spans="1:9">
      <c r="A288" s="8">
        <v>106</v>
      </c>
      <c r="B288" s="9">
        <v>133</v>
      </c>
      <c r="C288" s="9">
        <v>43</v>
      </c>
      <c r="D288" s="9">
        <v>11</v>
      </c>
      <c r="E288" s="14" t="s">
        <v>66</v>
      </c>
      <c r="F288" s="14" t="s">
        <v>66</v>
      </c>
      <c r="G288" s="14" t="s">
        <v>66</v>
      </c>
      <c r="H288" s="14" t="s">
        <v>66</v>
      </c>
      <c r="I288" s="15" t="s">
        <v>66</v>
      </c>
    </row>
    <row r="289" spans="1:9">
      <c r="A289" s="8">
        <v>107</v>
      </c>
      <c r="B289" s="9">
        <v>148</v>
      </c>
      <c r="C289" s="9">
        <v>56</v>
      </c>
      <c r="D289" s="9">
        <v>34</v>
      </c>
      <c r="E289" s="14" t="s">
        <v>66</v>
      </c>
      <c r="F289" s="14" t="s">
        <v>66</v>
      </c>
      <c r="G289" s="14" t="s">
        <v>66</v>
      </c>
      <c r="H289" s="14" t="s">
        <v>66</v>
      </c>
      <c r="I289" s="15" t="s">
        <v>66</v>
      </c>
    </row>
    <row r="290" spans="1:9">
      <c r="A290" s="8">
        <v>108</v>
      </c>
      <c r="B290" s="9">
        <v>120</v>
      </c>
      <c r="C290" s="9">
        <v>33</v>
      </c>
      <c r="D290" s="14" t="s">
        <v>66</v>
      </c>
      <c r="E290" s="14" t="s">
        <v>66</v>
      </c>
      <c r="F290" s="14" t="s">
        <v>66</v>
      </c>
      <c r="G290" s="14" t="s">
        <v>66</v>
      </c>
      <c r="H290" s="14" t="s">
        <v>66</v>
      </c>
      <c r="I290" s="15" t="s">
        <v>66</v>
      </c>
    </row>
    <row r="291" spans="1:9">
      <c r="A291" s="8">
        <v>109</v>
      </c>
      <c r="B291" s="9">
        <v>81</v>
      </c>
      <c r="C291" s="9">
        <v>54</v>
      </c>
      <c r="D291" s="9">
        <v>16</v>
      </c>
      <c r="E291" s="14" t="s">
        <v>66</v>
      </c>
      <c r="F291" s="14" t="s">
        <v>66</v>
      </c>
      <c r="G291" s="14" t="s">
        <v>66</v>
      </c>
      <c r="H291" s="14" t="s">
        <v>66</v>
      </c>
      <c r="I291" s="15" t="s">
        <v>66</v>
      </c>
    </row>
    <row r="292" spans="1:9">
      <c r="A292" s="8">
        <v>110</v>
      </c>
      <c r="B292" s="9">
        <v>173</v>
      </c>
      <c r="C292" s="9">
        <v>87</v>
      </c>
      <c r="D292" s="9">
        <v>36</v>
      </c>
      <c r="E292" s="9">
        <v>26</v>
      </c>
      <c r="F292" s="14" t="s">
        <v>66</v>
      </c>
      <c r="G292" s="14" t="s">
        <v>66</v>
      </c>
      <c r="H292" s="14" t="s">
        <v>66</v>
      </c>
      <c r="I292" s="15" t="s">
        <v>66</v>
      </c>
    </row>
    <row r="293" spans="1:9">
      <c r="A293" s="8">
        <v>111</v>
      </c>
      <c r="B293" s="9">
        <v>402</v>
      </c>
      <c r="C293" s="9">
        <v>187</v>
      </c>
      <c r="D293" s="9">
        <v>93</v>
      </c>
      <c r="E293" s="9">
        <v>34</v>
      </c>
      <c r="F293" s="9">
        <v>18</v>
      </c>
      <c r="G293" s="14" t="s">
        <v>66</v>
      </c>
      <c r="H293" s="14" t="s">
        <v>66</v>
      </c>
      <c r="I293" s="15" t="s">
        <v>66</v>
      </c>
    </row>
    <row r="294" spans="1:9">
      <c r="A294" s="8">
        <v>112</v>
      </c>
      <c r="B294" s="9">
        <v>156</v>
      </c>
      <c r="C294" s="9">
        <v>61</v>
      </c>
      <c r="D294" s="9">
        <v>24</v>
      </c>
      <c r="E294" s="9">
        <v>10</v>
      </c>
      <c r="F294" s="14" t="s">
        <v>66</v>
      </c>
      <c r="G294" s="14" t="s">
        <v>66</v>
      </c>
      <c r="H294" s="14" t="s">
        <v>66</v>
      </c>
      <c r="I294" s="15" t="s">
        <v>66</v>
      </c>
    </row>
    <row r="295" spans="1:9">
      <c r="A295" s="8">
        <v>164</v>
      </c>
      <c r="B295" s="14" t="s">
        <v>66</v>
      </c>
      <c r="C295" s="14" t="s">
        <v>66</v>
      </c>
      <c r="D295" s="14" t="s">
        <v>66</v>
      </c>
      <c r="E295" s="14" t="s">
        <v>66</v>
      </c>
      <c r="F295" s="14" t="s">
        <v>66</v>
      </c>
      <c r="G295" s="14" t="s">
        <v>66</v>
      </c>
      <c r="H295" s="14" t="s">
        <v>66</v>
      </c>
      <c r="I295" s="15" t="s">
        <v>66</v>
      </c>
    </row>
    <row r="296" spans="1:9">
      <c r="A296" s="8">
        <v>201</v>
      </c>
      <c r="B296" s="9">
        <v>346</v>
      </c>
      <c r="C296" s="9">
        <v>177</v>
      </c>
      <c r="D296" s="9">
        <v>139</v>
      </c>
      <c r="E296" s="9">
        <v>63</v>
      </c>
      <c r="F296" s="9">
        <v>21</v>
      </c>
      <c r="G296" s="14" t="s">
        <v>66</v>
      </c>
      <c r="H296" s="14" t="s">
        <v>66</v>
      </c>
      <c r="I296" s="15" t="s">
        <v>66</v>
      </c>
    </row>
    <row r="297" spans="1:9">
      <c r="A297" s="8">
        <v>202</v>
      </c>
      <c r="B297" s="9">
        <v>124</v>
      </c>
      <c r="C297" s="9">
        <v>72</v>
      </c>
      <c r="D297" s="9">
        <v>63</v>
      </c>
      <c r="E297" s="9">
        <v>31</v>
      </c>
      <c r="F297" s="9">
        <v>13</v>
      </c>
      <c r="G297" s="14" t="s">
        <v>66</v>
      </c>
      <c r="H297" s="14" t="s">
        <v>66</v>
      </c>
      <c r="I297" s="15" t="s">
        <v>66</v>
      </c>
    </row>
    <row r="298" spans="1:9">
      <c r="A298" s="8">
        <v>203</v>
      </c>
      <c r="B298" s="9">
        <v>216</v>
      </c>
      <c r="C298" s="9">
        <v>124</v>
      </c>
      <c r="D298" s="9">
        <v>52</v>
      </c>
      <c r="E298" s="9">
        <v>20</v>
      </c>
      <c r="F298" s="14" t="s">
        <v>66</v>
      </c>
      <c r="G298" s="14" t="s">
        <v>66</v>
      </c>
      <c r="H298" s="14" t="s">
        <v>66</v>
      </c>
      <c r="I298" s="15" t="s">
        <v>66</v>
      </c>
    </row>
    <row r="299" spans="1:9">
      <c r="A299" s="8">
        <v>204</v>
      </c>
      <c r="B299" s="9">
        <v>232</v>
      </c>
      <c r="C299" s="9">
        <v>139</v>
      </c>
      <c r="D299" s="9">
        <v>101</v>
      </c>
      <c r="E299" s="9">
        <v>58</v>
      </c>
      <c r="F299" s="9">
        <v>26</v>
      </c>
      <c r="G299" s="14" t="s">
        <v>66</v>
      </c>
      <c r="H299" s="14" t="s">
        <v>66</v>
      </c>
      <c r="I299" s="15" t="s">
        <v>66</v>
      </c>
    </row>
    <row r="300" spans="1:9">
      <c r="A300" s="8">
        <v>205</v>
      </c>
      <c r="B300" s="9">
        <v>255</v>
      </c>
      <c r="C300" s="9">
        <v>140</v>
      </c>
      <c r="D300" s="9">
        <v>81</v>
      </c>
      <c r="E300" s="9">
        <v>41</v>
      </c>
      <c r="F300" s="9">
        <v>14</v>
      </c>
      <c r="G300" s="14" t="s">
        <v>66</v>
      </c>
      <c r="H300" s="14" t="s">
        <v>66</v>
      </c>
      <c r="I300" s="15" t="s">
        <v>66</v>
      </c>
    </row>
    <row r="301" spans="1:9">
      <c r="A301" s="8">
        <v>206</v>
      </c>
      <c r="B301" s="9">
        <v>176</v>
      </c>
      <c r="C301" s="9">
        <v>108</v>
      </c>
      <c r="D301" s="9">
        <v>56</v>
      </c>
      <c r="E301" s="9">
        <v>24</v>
      </c>
      <c r="F301" s="9">
        <v>10</v>
      </c>
      <c r="G301" s="14" t="s">
        <v>66</v>
      </c>
      <c r="H301" s="14" t="s">
        <v>66</v>
      </c>
      <c r="I301" s="15" t="s">
        <v>66</v>
      </c>
    </row>
    <row r="302" spans="1:9">
      <c r="A302" s="8">
        <v>207</v>
      </c>
      <c r="B302" s="9">
        <v>157</v>
      </c>
      <c r="C302" s="9">
        <v>91</v>
      </c>
      <c r="D302" s="9">
        <v>62</v>
      </c>
      <c r="E302" s="9">
        <v>24</v>
      </c>
      <c r="F302" s="9">
        <v>12</v>
      </c>
      <c r="G302" s="14" t="s">
        <v>66</v>
      </c>
      <c r="H302" s="14" t="s">
        <v>66</v>
      </c>
      <c r="I302" s="15" t="s">
        <v>66</v>
      </c>
    </row>
    <row r="303" spans="1:9">
      <c r="A303" s="8">
        <v>208</v>
      </c>
      <c r="B303" s="9">
        <v>64</v>
      </c>
      <c r="C303" s="9">
        <v>32</v>
      </c>
      <c r="D303" s="9">
        <v>22</v>
      </c>
      <c r="E303" s="14" t="s">
        <v>66</v>
      </c>
      <c r="F303" s="14" t="s">
        <v>66</v>
      </c>
      <c r="G303" s="14" t="s">
        <v>66</v>
      </c>
      <c r="H303" s="14" t="s">
        <v>66</v>
      </c>
      <c r="I303" s="15" t="s">
        <v>66</v>
      </c>
    </row>
    <row r="304" spans="1:9">
      <c r="A304" s="8">
        <v>209</v>
      </c>
      <c r="B304" s="9">
        <v>278</v>
      </c>
      <c r="C304" s="9">
        <v>158</v>
      </c>
      <c r="D304" s="9">
        <v>88</v>
      </c>
      <c r="E304" s="9">
        <v>42</v>
      </c>
      <c r="F304" s="9">
        <v>20</v>
      </c>
      <c r="G304" s="14" t="s">
        <v>66</v>
      </c>
      <c r="H304" s="14" t="s">
        <v>66</v>
      </c>
      <c r="I304" s="15" t="s">
        <v>66</v>
      </c>
    </row>
    <row r="305" spans="1:9">
      <c r="A305" s="8">
        <v>210</v>
      </c>
      <c r="B305" s="9">
        <v>40</v>
      </c>
      <c r="C305" s="9">
        <v>16</v>
      </c>
      <c r="D305" s="9">
        <v>11</v>
      </c>
      <c r="E305" s="14" t="s">
        <v>66</v>
      </c>
      <c r="F305" s="14" t="s">
        <v>66</v>
      </c>
      <c r="G305" s="14" t="s">
        <v>66</v>
      </c>
      <c r="H305" s="14" t="s">
        <v>66</v>
      </c>
      <c r="I305" s="15" t="s">
        <v>66</v>
      </c>
    </row>
    <row r="306" spans="1:9">
      <c r="A306" s="8">
        <v>211</v>
      </c>
      <c r="B306" s="9">
        <v>72</v>
      </c>
      <c r="C306" s="9">
        <v>27</v>
      </c>
      <c r="D306" s="9">
        <v>10</v>
      </c>
      <c r="E306" s="14" t="s">
        <v>66</v>
      </c>
      <c r="F306" s="14" t="s">
        <v>66</v>
      </c>
      <c r="G306" s="14" t="s">
        <v>66</v>
      </c>
      <c r="H306" s="14" t="s">
        <v>66</v>
      </c>
      <c r="I306" s="15" t="s">
        <v>66</v>
      </c>
    </row>
    <row r="307" spans="1:9">
      <c r="A307" s="8">
        <v>212</v>
      </c>
      <c r="B307" s="9">
        <v>153</v>
      </c>
      <c r="C307" s="9">
        <v>78</v>
      </c>
      <c r="D307" s="9">
        <v>38</v>
      </c>
      <c r="E307" s="9">
        <v>19</v>
      </c>
      <c r="F307" s="14" t="s">
        <v>66</v>
      </c>
      <c r="G307" s="14" t="s">
        <v>66</v>
      </c>
      <c r="H307" s="14" t="s">
        <v>66</v>
      </c>
      <c r="I307" s="15" t="s">
        <v>66</v>
      </c>
    </row>
    <row r="308" spans="1:9">
      <c r="A308" s="8">
        <v>227</v>
      </c>
      <c r="B308" s="14" t="s">
        <v>66</v>
      </c>
      <c r="C308" s="14" t="s">
        <v>66</v>
      </c>
      <c r="D308" s="14" t="s">
        <v>66</v>
      </c>
      <c r="E308" s="14" t="s">
        <v>66</v>
      </c>
      <c r="F308" s="14" t="s">
        <v>66</v>
      </c>
      <c r="G308" s="14" t="s">
        <v>66</v>
      </c>
      <c r="H308" s="14" t="s">
        <v>66</v>
      </c>
      <c r="I308" s="15" t="s">
        <v>66</v>
      </c>
    </row>
    <row r="309" spans="1:9">
      <c r="A309" s="8">
        <v>228</v>
      </c>
      <c r="B309" s="14" t="s">
        <v>66</v>
      </c>
      <c r="C309" s="14" t="s">
        <v>66</v>
      </c>
      <c r="D309" s="14" t="s">
        <v>66</v>
      </c>
      <c r="E309" s="14" t="s">
        <v>66</v>
      </c>
      <c r="F309" s="14" t="s">
        <v>66</v>
      </c>
      <c r="G309" s="14" t="s">
        <v>66</v>
      </c>
      <c r="H309" s="14" t="s">
        <v>66</v>
      </c>
      <c r="I309" s="15" t="s">
        <v>66</v>
      </c>
    </row>
    <row r="310" spans="1:9">
      <c r="A310" s="8">
        <v>301</v>
      </c>
      <c r="B310" s="9">
        <v>528</v>
      </c>
      <c r="C310" s="9">
        <v>221</v>
      </c>
      <c r="D310" s="9">
        <v>88</v>
      </c>
      <c r="E310" s="9">
        <v>51</v>
      </c>
      <c r="F310" s="9">
        <v>13</v>
      </c>
      <c r="G310" s="14" t="s">
        <v>66</v>
      </c>
      <c r="H310" s="14" t="s">
        <v>66</v>
      </c>
      <c r="I310" s="15" t="s">
        <v>66</v>
      </c>
    </row>
    <row r="311" spans="1:9">
      <c r="A311" s="8">
        <v>302</v>
      </c>
      <c r="B311" s="9">
        <v>551</v>
      </c>
      <c r="C311" s="9">
        <v>201</v>
      </c>
      <c r="D311" s="9">
        <v>71</v>
      </c>
      <c r="E311" s="9">
        <v>37</v>
      </c>
      <c r="F311" s="14" t="s">
        <v>66</v>
      </c>
      <c r="G311" s="14" t="s">
        <v>66</v>
      </c>
      <c r="H311" s="14" t="s">
        <v>66</v>
      </c>
      <c r="I311" s="15" t="s">
        <v>66</v>
      </c>
    </row>
    <row r="312" spans="1:9">
      <c r="A312" s="8">
        <v>303</v>
      </c>
      <c r="B312" s="9">
        <v>337</v>
      </c>
      <c r="C312" s="9">
        <v>171</v>
      </c>
      <c r="D312" s="9">
        <v>90</v>
      </c>
      <c r="E312" s="9">
        <v>24</v>
      </c>
      <c r="F312" s="9">
        <v>12</v>
      </c>
      <c r="G312" s="14" t="s">
        <v>66</v>
      </c>
      <c r="H312" s="14" t="s">
        <v>66</v>
      </c>
      <c r="I312" s="15" t="s">
        <v>66</v>
      </c>
    </row>
    <row r="313" spans="1:9">
      <c r="A313" s="8">
        <v>304</v>
      </c>
      <c r="B313" s="9">
        <v>176</v>
      </c>
      <c r="C313" s="9">
        <v>78</v>
      </c>
      <c r="D313" s="9">
        <v>29</v>
      </c>
      <c r="E313" s="14" t="s">
        <v>66</v>
      </c>
      <c r="F313" s="14" t="s">
        <v>66</v>
      </c>
      <c r="G313" s="14" t="s">
        <v>66</v>
      </c>
      <c r="H313" s="14" t="s">
        <v>66</v>
      </c>
      <c r="I313" s="15" t="s">
        <v>66</v>
      </c>
    </row>
    <row r="314" spans="1:9">
      <c r="A314" s="8">
        <v>305</v>
      </c>
      <c r="B314" s="9">
        <v>459</v>
      </c>
      <c r="C314" s="9">
        <v>314</v>
      </c>
      <c r="D314" s="9">
        <v>190</v>
      </c>
      <c r="E314" s="9">
        <v>115</v>
      </c>
      <c r="F314" s="9">
        <v>40</v>
      </c>
      <c r="G314" s="14" t="s">
        <v>66</v>
      </c>
      <c r="H314" s="14" t="s">
        <v>66</v>
      </c>
      <c r="I314" s="15" t="s">
        <v>66</v>
      </c>
    </row>
    <row r="315" spans="1:9">
      <c r="A315" s="8">
        <v>306</v>
      </c>
      <c r="B315" s="9">
        <v>75</v>
      </c>
      <c r="C315" s="9">
        <v>31</v>
      </c>
      <c r="D315" s="14" t="s">
        <v>66</v>
      </c>
      <c r="E315" s="9">
        <v>12</v>
      </c>
      <c r="F315" s="14" t="s">
        <v>66</v>
      </c>
      <c r="G315" s="14" t="s">
        <v>66</v>
      </c>
      <c r="H315" s="14" t="s">
        <v>66</v>
      </c>
      <c r="I315" s="15" t="s">
        <v>66</v>
      </c>
    </row>
    <row r="316" spans="1:9">
      <c r="A316" s="8">
        <v>307</v>
      </c>
      <c r="B316" s="9">
        <v>80</v>
      </c>
      <c r="C316" s="9">
        <v>32</v>
      </c>
      <c r="D316" s="9">
        <v>15</v>
      </c>
      <c r="E316" s="14" t="s">
        <v>66</v>
      </c>
      <c r="F316" s="14" t="s">
        <v>66</v>
      </c>
      <c r="G316" s="14" t="s">
        <v>66</v>
      </c>
      <c r="H316" s="14" t="s">
        <v>66</v>
      </c>
      <c r="I316" s="15" t="s">
        <v>66</v>
      </c>
    </row>
    <row r="317" spans="1:9">
      <c r="A317" s="8">
        <v>308</v>
      </c>
      <c r="B317" s="9">
        <v>198</v>
      </c>
      <c r="C317" s="9">
        <v>87</v>
      </c>
      <c r="D317" s="9">
        <v>32</v>
      </c>
      <c r="E317" s="9">
        <v>11</v>
      </c>
      <c r="F317" s="14" t="s">
        <v>66</v>
      </c>
      <c r="G317" s="14" t="s">
        <v>66</v>
      </c>
      <c r="H317" s="14" t="s">
        <v>66</v>
      </c>
      <c r="I317" s="15" t="s">
        <v>66</v>
      </c>
    </row>
    <row r="318" spans="1:9">
      <c r="A318" s="8">
        <v>309</v>
      </c>
      <c r="B318" s="9">
        <v>163</v>
      </c>
      <c r="C318" s="9">
        <v>74</v>
      </c>
      <c r="D318" s="9">
        <v>36</v>
      </c>
      <c r="E318" s="9">
        <v>12</v>
      </c>
      <c r="F318" s="14" t="s">
        <v>66</v>
      </c>
      <c r="G318" s="14" t="s">
        <v>66</v>
      </c>
      <c r="H318" s="14" t="s">
        <v>66</v>
      </c>
      <c r="I318" s="15" t="s">
        <v>66</v>
      </c>
    </row>
    <row r="319" spans="1:9">
      <c r="A319" s="8">
        <v>310</v>
      </c>
      <c r="B319" s="9">
        <v>33</v>
      </c>
      <c r="C319" s="9">
        <v>13</v>
      </c>
      <c r="D319" s="14" t="s">
        <v>66</v>
      </c>
      <c r="E319" s="14" t="s">
        <v>66</v>
      </c>
      <c r="F319" s="14" t="s">
        <v>66</v>
      </c>
      <c r="G319" s="14" t="s">
        <v>66</v>
      </c>
      <c r="H319" s="14" t="s">
        <v>66</v>
      </c>
      <c r="I319" s="15" t="s">
        <v>66</v>
      </c>
    </row>
    <row r="320" spans="1:9">
      <c r="A320" s="8">
        <v>311</v>
      </c>
      <c r="B320" s="9">
        <v>54</v>
      </c>
      <c r="C320" s="9">
        <v>50</v>
      </c>
      <c r="D320" s="14" t="s">
        <v>66</v>
      </c>
      <c r="E320" s="14" t="s">
        <v>66</v>
      </c>
      <c r="F320" s="14" t="s">
        <v>66</v>
      </c>
      <c r="G320" s="14" t="s">
        <v>66</v>
      </c>
      <c r="H320" s="14" t="s">
        <v>66</v>
      </c>
      <c r="I320" s="15" t="s">
        <v>66</v>
      </c>
    </row>
    <row r="321" spans="1:9">
      <c r="A321" s="8">
        <v>312</v>
      </c>
      <c r="B321" s="9">
        <v>39</v>
      </c>
      <c r="C321" s="9">
        <v>17</v>
      </c>
      <c r="D321" s="9">
        <v>12</v>
      </c>
      <c r="E321" s="14" t="s">
        <v>66</v>
      </c>
      <c r="F321" s="14" t="s">
        <v>66</v>
      </c>
      <c r="G321" s="14" t="s">
        <v>66</v>
      </c>
      <c r="H321" s="14" t="s">
        <v>66</v>
      </c>
      <c r="I321" s="15" t="s">
        <v>66</v>
      </c>
    </row>
    <row r="322" spans="1:9">
      <c r="A322" s="8">
        <v>313</v>
      </c>
      <c r="B322" s="9">
        <v>250</v>
      </c>
      <c r="C322" s="9">
        <v>150</v>
      </c>
      <c r="D322" s="9">
        <v>81</v>
      </c>
      <c r="E322" s="9">
        <v>33</v>
      </c>
      <c r="F322" s="14" t="s">
        <v>66</v>
      </c>
      <c r="G322" s="14" t="s">
        <v>66</v>
      </c>
      <c r="H322" s="14" t="s">
        <v>66</v>
      </c>
      <c r="I322" s="15" t="s">
        <v>66</v>
      </c>
    </row>
    <row r="323" spans="1:9">
      <c r="A323" s="8">
        <v>314</v>
      </c>
      <c r="B323" s="9">
        <v>180</v>
      </c>
      <c r="C323" s="9">
        <v>101</v>
      </c>
      <c r="D323" s="9">
        <v>60</v>
      </c>
      <c r="E323" s="9">
        <v>14</v>
      </c>
      <c r="F323" s="14" t="s">
        <v>66</v>
      </c>
      <c r="G323" s="14" t="s">
        <v>66</v>
      </c>
      <c r="H323" s="14" t="s">
        <v>66</v>
      </c>
      <c r="I323" s="15" t="s">
        <v>66</v>
      </c>
    </row>
    <row r="324" spans="1:9">
      <c r="A324" s="8">
        <v>315</v>
      </c>
      <c r="B324" s="9">
        <v>51</v>
      </c>
      <c r="C324" s="9">
        <v>29</v>
      </c>
      <c r="D324" s="9">
        <v>10</v>
      </c>
      <c r="E324" s="14" t="s">
        <v>66</v>
      </c>
      <c r="F324" s="14" t="s">
        <v>66</v>
      </c>
      <c r="G324" s="14" t="s">
        <v>66</v>
      </c>
      <c r="H324" s="14" t="s">
        <v>66</v>
      </c>
      <c r="I324" s="15" t="s">
        <v>66</v>
      </c>
    </row>
    <row r="325" spans="1:9">
      <c r="A325" s="8">
        <v>316</v>
      </c>
      <c r="B325" s="9">
        <v>242</v>
      </c>
      <c r="C325" s="9">
        <v>147</v>
      </c>
      <c r="D325" s="9">
        <v>74</v>
      </c>
      <c r="E325" s="9">
        <v>43</v>
      </c>
      <c r="F325" s="9">
        <v>16</v>
      </c>
      <c r="G325" s="14" t="s">
        <v>66</v>
      </c>
      <c r="H325" s="14" t="s">
        <v>66</v>
      </c>
      <c r="I325" s="15" t="s">
        <v>66</v>
      </c>
    </row>
    <row r="326" spans="1:9">
      <c r="A326" s="8">
        <v>317</v>
      </c>
      <c r="B326" s="9">
        <v>190</v>
      </c>
      <c r="C326" s="9">
        <v>94</v>
      </c>
      <c r="D326" s="9">
        <v>40</v>
      </c>
      <c r="E326" s="9">
        <v>13</v>
      </c>
      <c r="F326" s="14" t="s">
        <v>66</v>
      </c>
      <c r="G326" s="14" t="s">
        <v>66</v>
      </c>
      <c r="H326" s="14" t="s">
        <v>66</v>
      </c>
      <c r="I326" s="15" t="s">
        <v>66</v>
      </c>
    </row>
    <row r="327" spans="1:9">
      <c r="A327" s="8">
        <v>318</v>
      </c>
      <c r="B327" s="9">
        <v>79</v>
      </c>
      <c r="C327" s="9">
        <v>52</v>
      </c>
      <c r="D327" s="9">
        <v>26</v>
      </c>
      <c r="E327" s="14" t="s">
        <v>66</v>
      </c>
      <c r="F327" s="14" t="s">
        <v>66</v>
      </c>
      <c r="G327" s="14" t="s">
        <v>66</v>
      </c>
      <c r="H327" s="14" t="s">
        <v>66</v>
      </c>
      <c r="I327" s="15" t="s">
        <v>66</v>
      </c>
    </row>
    <row r="328" spans="1:9">
      <c r="A328" s="8">
        <v>355</v>
      </c>
      <c r="B328" s="14" t="s">
        <v>66</v>
      </c>
      <c r="C328" s="14" t="s">
        <v>66</v>
      </c>
      <c r="D328" s="14" t="s">
        <v>66</v>
      </c>
      <c r="E328" s="14" t="s">
        <v>66</v>
      </c>
      <c r="F328" s="14" t="s">
        <v>66</v>
      </c>
      <c r="G328" s="14" t="s">
        <v>66</v>
      </c>
      <c r="H328" s="14" t="s">
        <v>66</v>
      </c>
      <c r="I328" s="15" t="s">
        <v>66</v>
      </c>
    </row>
    <row r="329" spans="1:9">
      <c r="A329" s="8">
        <v>356</v>
      </c>
      <c r="B329" s="14" t="s">
        <v>66</v>
      </c>
      <c r="C329" s="14" t="s">
        <v>66</v>
      </c>
      <c r="D329" s="14" t="s">
        <v>66</v>
      </c>
      <c r="E329" s="14" t="s">
        <v>66</v>
      </c>
      <c r="F329" s="14" t="s">
        <v>66</v>
      </c>
      <c r="G329" s="14" t="s">
        <v>66</v>
      </c>
      <c r="H329" s="14" t="s">
        <v>66</v>
      </c>
      <c r="I329" s="15" t="s">
        <v>66</v>
      </c>
    </row>
    <row r="330" spans="1:9">
      <c r="A330" s="8">
        <v>401</v>
      </c>
      <c r="B330" s="9">
        <v>390</v>
      </c>
      <c r="C330" s="9">
        <v>185</v>
      </c>
      <c r="D330" s="9">
        <v>84</v>
      </c>
      <c r="E330" s="9">
        <v>40</v>
      </c>
      <c r="F330" s="14" t="s">
        <v>66</v>
      </c>
      <c r="G330" s="14" t="s">
        <v>66</v>
      </c>
      <c r="H330" s="14" t="s">
        <v>66</v>
      </c>
      <c r="I330" s="15" t="s">
        <v>66</v>
      </c>
    </row>
    <row r="331" spans="1:9">
      <c r="A331" s="8">
        <v>402</v>
      </c>
      <c r="B331" s="9">
        <v>737</v>
      </c>
      <c r="C331" s="9">
        <v>381</v>
      </c>
      <c r="D331" s="9">
        <v>182</v>
      </c>
      <c r="E331" s="9">
        <v>94</v>
      </c>
      <c r="F331" s="9">
        <v>17</v>
      </c>
      <c r="G331" s="14" t="s">
        <v>66</v>
      </c>
      <c r="H331" s="14" t="s">
        <v>66</v>
      </c>
      <c r="I331" s="15" t="s">
        <v>66</v>
      </c>
    </row>
    <row r="332" spans="1:9">
      <c r="A332" s="8">
        <v>403</v>
      </c>
      <c r="B332" s="9">
        <v>66</v>
      </c>
      <c r="C332" s="9">
        <v>39</v>
      </c>
      <c r="D332" s="9">
        <v>23</v>
      </c>
      <c r="E332" s="14" t="s">
        <v>66</v>
      </c>
      <c r="F332" s="14" t="s">
        <v>66</v>
      </c>
      <c r="G332" s="14" t="s">
        <v>66</v>
      </c>
      <c r="H332" s="14" t="s">
        <v>66</v>
      </c>
      <c r="I332" s="15" t="s">
        <v>66</v>
      </c>
    </row>
    <row r="333" spans="1:9">
      <c r="A333" s="8">
        <v>404</v>
      </c>
      <c r="B333" s="9">
        <v>57</v>
      </c>
      <c r="C333" s="9">
        <v>29</v>
      </c>
      <c r="D333" s="9">
        <v>18</v>
      </c>
      <c r="E333" s="14" t="s">
        <v>66</v>
      </c>
      <c r="F333" s="14" t="s">
        <v>66</v>
      </c>
      <c r="G333" s="14" t="s">
        <v>66</v>
      </c>
      <c r="H333" s="14" t="s">
        <v>66</v>
      </c>
      <c r="I333" s="15" t="s">
        <v>66</v>
      </c>
    </row>
    <row r="334" spans="1:9">
      <c r="A334" s="8">
        <v>405</v>
      </c>
      <c r="B334" s="9">
        <v>73</v>
      </c>
      <c r="C334" s="9">
        <v>44</v>
      </c>
      <c r="D334" s="9">
        <v>16</v>
      </c>
      <c r="E334" s="14" t="s">
        <v>66</v>
      </c>
      <c r="F334" s="14" t="s">
        <v>66</v>
      </c>
      <c r="G334" s="14" t="s">
        <v>66</v>
      </c>
      <c r="H334" s="14" t="s">
        <v>66</v>
      </c>
      <c r="I334" s="15" t="s">
        <v>66</v>
      </c>
    </row>
    <row r="335" spans="1:9">
      <c r="A335" s="8">
        <v>406</v>
      </c>
      <c r="B335" s="9">
        <v>130</v>
      </c>
      <c r="C335" s="9">
        <v>81</v>
      </c>
      <c r="D335" s="9">
        <v>44</v>
      </c>
      <c r="E335" s="9">
        <v>28</v>
      </c>
      <c r="F335" s="9">
        <v>16</v>
      </c>
      <c r="G335" s="14" t="s">
        <v>66</v>
      </c>
      <c r="H335" s="14" t="s">
        <v>66</v>
      </c>
      <c r="I335" s="15" t="s">
        <v>66</v>
      </c>
    </row>
    <row r="336" spans="1:9">
      <c r="A336" s="8">
        <v>407</v>
      </c>
      <c r="B336" s="9">
        <v>71</v>
      </c>
      <c r="C336" s="9">
        <v>50</v>
      </c>
      <c r="D336" s="14" t="s">
        <v>66</v>
      </c>
      <c r="E336" s="14" t="s">
        <v>66</v>
      </c>
      <c r="F336" s="14" t="s">
        <v>66</v>
      </c>
      <c r="G336" s="14" t="s">
        <v>66</v>
      </c>
      <c r="H336" s="14" t="s">
        <v>66</v>
      </c>
      <c r="I336" s="15" t="s">
        <v>66</v>
      </c>
    </row>
    <row r="337" spans="1:9">
      <c r="A337" s="8">
        <v>408</v>
      </c>
      <c r="B337" s="9">
        <v>75</v>
      </c>
      <c r="C337" s="9">
        <v>43</v>
      </c>
      <c r="D337" s="9">
        <v>33</v>
      </c>
      <c r="E337" s="9">
        <v>13</v>
      </c>
      <c r="F337" s="14" t="s">
        <v>66</v>
      </c>
      <c r="G337" s="14" t="s">
        <v>66</v>
      </c>
      <c r="H337" s="14" t="s">
        <v>66</v>
      </c>
      <c r="I337" s="15" t="s">
        <v>66</v>
      </c>
    </row>
    <row r="338" spans="1:9">
      <c r="A338" s="8">
        <v>409</v>
      </c>
      <c r="B338" s="9">
        <v>50</v>
      </c>
      <c r="C338" s="9">
        <v>29</v>
      </c>
      <c r="D338" s="14" t="s">
        <v>66</v>
      </c>
      <c r="E338" s="9">
        <v>11</v>
      </c>
      <c r="F338" s="14" t="s">
        <v>66</v>
      </c>
      <c r="G338" s="14" t="s">
        <v>66</v>
      </c>
      <c r="H338" s="14" t="s">
        <v>66</v>
      </c>
      <c r="I338" s="15" t="s">
        <v>66</v>
      </c>
    </row>
    <row r="339" spans="1:9">
      <c r="A339" s="8">
        <v>410</v>
      </c>
      <c r="B339" s="9">
        <v>37</v>
      </c>
      <c r="C339" s="9">
        <v>13</v>
      </c>
      <c r="D339" s="14" t="s">
        <v>66</v>
      </c>
      <c r="E339" s="14" t="s">
        <v>66</v>
      </c>
      <c r="F339" s="14" t="s">
        <v>66</v>
      </c>
      <c r="G339" s="14" t="s">
        <v>66</v>
      </c>
      <c r="H339" s="14" t="s">
        <v>66</v>
      </c>
      <c r="I339" s="15" t="s">
        <v>66</v>
      </c>
    </row>
    <row r="340" spans="1:9">
      <c r="A340" s="8">
        <v>411</v>
      </c>
      <c r="B340" s="9">
        <v>30</v>
      </c>
      <c r="C340" s="9">
        <v>18</v>
      </c>
      <c r="D340" s="14" t="s">
        <v>66</v>
      </c>
      <c r="E340" s="14" t="s">
        <v>66</v>
      </c>
      <c r="F340" s="14" t="s">
        <v>66</v>
      </c>
      <c r="G340" s="14" t="s">
        <v>66</v>
      </c>
      <c r="H340" s="14" t="s">
        <v>66</v>
      </c>
      <c r="I340" s="15" t="s">
        <v>66</v>
      </c>
    </row>
    <row r="341" spans="1:9">
      <c r="A341" s="8">
        <v>412</v>
      </c>
      <c r="B341" s="9">
        <v>417</v>
      </c>
      <c r="C341" s="9">
        <v>283</v>
      </c>
      <c r="D341" s="9">
        <v>135</v>
      </c>
      <c r="E341" s="9">
        <v>68</v>
      </c>
      <c r="F341" s="9">
        <v>23</v>
      </c>
      <c r="G341" s="14" t="s">
        <v>66</v>
      </c>
      <c r="H341" s="14" t="s">
        <v>66</v>
      </c>
      <c r="I341" s="15" t="s">
        <v>66</v>
      </c>
    </row>
    <row r="342" spans="1:9">
      <c r="A342" s="8">
        <v>413</v>
      </c>
      <c r="B342" s="9">
        <v>74</v>
      </c>
      <c r="C342" s="9">
        <v>27</v>
      </c>
      <c r="D342" s="9">
        <v>12</v>
      </c>
      <c r="E342" s="14" t="s">
        <v>66</v>
      </c>
      <c r="F342" s="14" t="s">
        <v>66</v>
      </c>
      <c r="G342" s="14" t="s">
        <v>66</v>
      </c>
      <c r="H342" s="14" t="s">
        <v>66</v>
      </c>
      <c r="I342" s="15" t="s">
        <v>66</v>
      </c>
    </row>
    <row r="343" spans="1:9">
      <c r="A343" s="5">
        <v>414</v>
      </c>
      <c r="B343" s="16">
        <v>390</v>
      </c>
      <c r="C343" s="16">
        <v>221</v>
      </c>
      <c r="D343" s="16">
        <v>127</v>
      </c>
      <c r="E343" s="16">
        <v>51</v>
      </c>
      <c r="F343" s="16">
        <v>23</v>
      </c>
      <c r="G343" s="14" t="s">
        <v>66</v>
      </c>
      <c r="H343" s="14" t="s">
        <v>66</v>
      </c>
      <c r="I343" s="15" t="s">
        <v>66</v>
      </c>
    </row>
    <row r="344" spans="1:9">
      <c r="A344" s="8">
        <v>480</v>
      </c>
      <c r="B344" s="14" t="s">
        <v>66</v>
      </c>
      <c r="C344" s="14" t="s">
        <v>66</v>
      </c>
      <c r="D344" s="14" t="s">
        <v>66</v>
      </c>
      <c r="E344" s="14" t="s">
        <v>66</v>
      </c>
      <c r="F344" s="14" t="s">
        <v>66</v>
      </c>
      <c r="G344" s="14" t="s">
        <v>66</v>
      </c>
      <c r="H344" s="14" t="s">
        <v>66</v>
      </c>
      <c r="I344" s="15" t="s">
        <v>66</v>
      </c>
    </row>
    <row r="345" spans="1:9">
      <c r="A345" s="8">
        <v>481</v>
      </c>
      <c r="B345" s="14" t="s">
        <v>66</v>
      </c>
      <c r="C345" s="14" t="s">
        <v>66</v>
      </c>
      <c r="D345" s="14" t="s">
        <v>66</v>
      </c>
      <c r="E345" s="14" t="s">
        <v>66</v>
      </c>
      <c r="F345" s="14" t="s">
        <v>66</v>
      </c>
      <c r="G345" s="14" t="s">
        <v>66</v>
      </c>
      <c r="H345" s="14" t="s">
        <v>66</v>
      </c>
      <c r="I345" s="15" t="s">
        <v>66</v>
      </c>
    </row>
    <row r="346" spans="1:9">
      <c r="A346" s="8">
        <v>483</v>
      </c>
      <c r="B346" s="9" t="s">
        <v>66</v>
      </c>
      <c r="C346" s="9" t="s">
        <v>66</v>
      </c>
      <c r="D346" s="9" t="s">
        <v>66</v>
      </c>
      <c r="E346" s="9" t="s">
        <v>66</v>
      </c>
      <c r="F346" s="14" t="s">
        <v>66</v>
      </c>
      <c r="G346" s="14" t="s">
        <v>66</v>
      </c>
      <c r="H346" s="14" t="s">
        <v>66</v>
      </c>
      <c r="I346" s="15" t="s">
        <v>66</v>
      </c>
    </row>
    <row r="347" spans="1:9">
      <c r="A347" s="8">
        <v>501</v>
      </c>
      <c r="B347" s="9">
        <v>41</v>
      </c>
      <c r="C347" s="9">
        <v>21</v>
      </c>
      <c r="D347" s="9">
        <v>11</v>
      </c>
      <c r="E347" s="9" t="s">
        <v>66</v>
      </c>
      <c r="F347" s="9" t="s">
        <v>66</v>
      </c>
      <c r="G347" s="14" t="s">
        <v>66</v>
      </c>
      <c r="H347" s="14" t="s">
        <v>66</v>
      </c>
      <c r="I347" s="15" t="s">
        <v>66</v>
      </c>
    </row>
    <row r="348" spans="1:9">
      <c r="A348" s="8">
        <v>502</v>
      </c>
      <c r="B348" s="9">
        <v>11</v>
      </c>
      <c r="C348" s="9" t="s">
        <v>66</v>
      </c>
      <c r="D348" s="9" t="s">
        <v>66</v>
      </c>
      <c r="E348" s="14" t="s">
        <v>66</v>
      </c>
      <c r="F348" s="14" t="s">
        <v>66</v>
      </c>
      <c r="G348" s="14" t="s">
        <v>66</v>
      </c>
      <c r="H348" s="14" t="s">
        <v>66</v>
      </c>
      <c r="I348" s="15" t="s">
        <v>66</v>
      </c>
    </row>
    <row r="349" spans="1:9">
      <c r="A349" s="8">
        <v>503</v>
      </c>
      <c r="B349" s="9">
        <v>10</v>
      </c>
      <c r="C349" s="9" t="s">
        <v>66</v>
      </c>
      <c r="D349" s="9" t="s">
        <v>66</v>
      </c>
      <c r="E349" s="14" t="s">
        <v>66</v>
      </c>
      <c r="F349" s="14" t="s">
        <v>66</v>
      </c>
      <c r="G349" s="14" t="s">
        <v>66</v>
      </c>
      <c r="H349" s="14" t="s">
        <v>66</v>
      </c>
      <c r="I349" s="15" t="s">
        <v>66</v>
      </c>
    </row>
    <row r="350" spans="1:9">
      <c r="A350" s="8">
        <v>595</v>
      </c>
      <c r="B350" s="9" t="s">
        <v>66</v>
      </c>
      <c r="C350" s="9" t="s">
        <v>66</v>
      </c>
      <c r="D350" s="9" t="s">
        <v>66</v>
      </c>
      <c r="E350" s="14" t="s">
        <v>66</v>
      </c>
      <c r="F350" s="14" t="s">
        <v>66</v>
      </c>
      <c r="G350" s="14" t="s">
        <v>66</v>
      </c>
      <c r="H350" s="14" t="s">
        <v>66</v>
      </c>
      <c r="I350" s="15" t="s">
        <v>66</v>
      </c>
    </row>
    <row r="351" spans="1:9">
      <c r="A351" s="8" t="s">
        <v>14</v>
      </c>
      <c r="B351" s="9">
        <v>71</v>
      </c>
      <c r="C351" s="9">
        <v>35</v>
      </c>
      <c r="D351" s="9">
        <v>12</v>
      </c>
      <c r="E351" s="9">
        <v>10</v>
      </c>
      <c r="F351" s="9" t="s">
        <v>66</v>
      </c>
      <c r="G351" s="14" t="s">
        <v>66</v>
      </c>
      <c r="H351" s="14" t="s">
        <v>66</v>
      </c>
      <c r="I351" s="15" t="s">
        <v>66</v>
      </c>
    </row>
    <row r="352" spans="1:9">
      <c r="A352" s="29"/>
      <c r="B352" s="18"/>
      <c r="C352" s="18"/>
      <c r="D352" s="18"/>
      <c r="E352" s="18"/>
      <c r="F352" s="18"/>
      <c r="G352" s="18"/>
      <c r="H352" s="18"/>
      <c r="I352" s="18"/>
    </row>
    <row r="353" spans="1:9">
      <c r="A353" s="20" t="s">
        <v>73</v>
      </c>
    </row>
    <row r="355" spans="1:9" ht="15" customHeight="1">
      <c r="A355" s="4"/>
      <c r="B355" s="41" t="s">
        <v>19</v>
      </c>
      <c r="C355" s="42"/>
      <c r="D355" s="42"/>
      <c r="E355" s="42"/>
      <c r="F355" s="42"/>
      <c r="G355" s="42"/>
      <c r="H355" s="42"/>
      <c r="I355" s="43"/>
    </row>
    <row r="356" spans="1:9">
      <c r="A356" s="5" t="s">
        <v>1</v>
      </c>
      <c r="B356" s="6">
        <v>1</v>
      </c>
      <c r="C356" s="6">
        <v>2</v>
      </c>
      <c r="D356" s="6">
        <v>3</v>
      </c>
      <c r="E356" s="6">
        <v>4</v>
      </c>
      <c r="F356" s="6">
        <v>5</v>
      </c>
      <c r="G356" s="6">
        <v>6</v>
      </c>
      <c r="H356" s="6">
        <v>7</v>
      </c>
      <c r="I356" s="7" t="s">
        <v>2</v>
      </c>
    </row>
    <row r="357" spans="1:9">
      <c r="A357" s="8" t="s">
        <v>3</v>
      </c>
      <c r="B357" s="9">
        <v>1439</v>
      </c>
      <c r="C357" s="9">
        <v>711</v>
      </c>
      <c r="D357" s="9">
        <v>320</v>
      </c>
      <c r="E357" s="9">
        <v>135</v>
      </c>
      <c r="F357" s="9">
        <v>50</v>
      </c>
      <c r="G357" s="14" t="s">
        <v>66</v>
      </c>
      <c r="H357" s="14" t="s">
        <v>66</v>
      </c>
      <c r="I357" s="15" t="s">
        <v>66</v>
      </c>
    </row>
    <row r="358" spans="1:9">
      <c r="A358" s="8" t="s">
        <v>4</v>
      </c>
      <c r="B358" s="9">
        <v>19</v>
      </c>
      <c r="C358" s="9">
        <v>10</v>
      </c>
      <c r="D358" s="14" t="s">
        <v>66</v>
      </c>
      <c r="E358" s="14" t="s">
        <v>66</v>
      </c>
      <c r="F358" s="14" t="s">
        <v>66</v>
      </c>
      <c r="G358" s="14" t="s">
        <v>66</v>
      </c>
      <c r="H358" s="14" t="s">
        <v>66</v>
      </c>
      <c r="I358" s="15" t="s">
        <v>66</v>
      </c>
    </row>
    <row r="359" spans="1:9">
      <c r="A359" s="29"/>
      <c r="B359" s="10"/>
      <c r="C359" s="10"/>
      <c r="D359" s="10"/>
      <c r="E359" s="10"/>
      <c r="F359" s="10"/>
      <c r="G359" s="10"/>
      <c r="H359" s="10"/>
      <c r="I359" s="10"/>
    </row>
    <row r="360" spans="1:9" ht="15" customHeight="1">
      <c r="A360" s="4"/>
      <c r="B360" s="41" t="s">
        <v>19</v>
      </c>
      <c r="C360" s="42"/>
      <c r="D360" s="42"/>
      <c r="E360" s="42"/>
      <c r="F360" s="42"/>
      <c r="G360" s="42"/>
      <c r="H360" s="42"/>
      <c r="I360" s="43"/>
    </row>
    <row r="361" spans="1:9">
      <c r="A361" s="5" t="s">
        <v>5</v>
      </c>
      <c r="B361" s="6">
        <v>1</v>
      </c>
      <c r="C361" s="6">
        <v>2</v>
      </c>
      <c r="D361" s="6">
        <v>3</v>
      </c>
      <c r="E361" s="6">
        <v>4</v>
      </c>
      <c r="F361" s="6">
        <v>5</v>
      </c>
      <c r="G361" s="6">
        <v>6</v>
      </c>
      <c r="H361" s="6">
        <v>7</v>
      </c>
      <c r="I361" s="7" t="s">
        <v>2</v>
      </c>
    </row>
    <row r="362" spans="1:9">
      <c r="A362" s="8" t="s">
        <v>6</v>
      </c>
      <c r="B362" s="9">
        <v>258</v>
      </c>
      <c r="C362" s="9">
        <v>167</v>
      </c>
      <c r="D362" s="9">
        <v>85</v>
      </c>
      <c r="E362" s="9">
        <v>30</v>
      </c>
      <c r="F362" s="9">
        <v>13</v>
      </c>
      <c r="G362" s="14" t="s">
        <v>66</v>
      </c>
      <c r="H362" s="14" t="s">
        <v>66</v>
      </c>
      <c r="I362" s="15" t="s">
        <v>66</v>
      </c>
    </row>
    <row r="363" spans="1:9">
      <c r="A363" s="8" t="s">
        <v>8</v>
      </c>
      <c r="B363" s="9">
        <v>464</v>
      </c>
      <c r="C363" s="9">
        <v>252</v>
      </c>
      <c r="D363" s="9">
        <v>95</v>
      </c>
      <c r="E363" s="9">
        <v>39</v>
      </c>
      <c r="F363" s="9">
        <v>16</v>
      </c>
      <c r="G363" s="14" t="s">
        <v>66</v>
      </c>
      <c r="H363" s="14" t="s">
        <v>66</v>
      </c>
      <c r="I363" s="15" t="s">
        <v>66</v>
      </c>
    </row>
    <row r="364" spans="1:9">
      <c r="A364" s="8" t="s">
        <v>9</v>
      </c>
      <c r="B364" s="9">
        <v>286</v>
      </c>
      <c r="C364" s="9">
        <v>107</v>
      </c>
      <c r="D364" s="9">
        <v>50</v>
      </c>
      <c r="E364" s="9">
        <v>21</v>
      </c>
      <c r="F364" s="14" t="s">
        <v>66</v>
      </c>
      <c r="G364" s="14" t="s">
        <v>66</v>
      </c>
      <c r="H364" s="14" t="s">
        <v>66</v>
      </c>
      <c r="I364" s="15" t="s">
        <v>66</v>
      </c>
    </row>
    <row r="365" spans="1:9">
      <c r="A365" s="8" t="s">
        <v>10</v>
      </c>
      <c r="B365" s="9">
        <v>413</v>
      </c>
      <c r="C365" s="9">
        <v>178</v>
      </c>
      <c r="D365" s="9">
        <v>87</v>
      </c>
      <c r="E365" s="9">
        <v>44</v>
      </c>
      <c r="F365" s="9">
        <v>19</v>
      </c>
      <c r="G365" s="14" t="s">
        <v>66</v>
      </c>
      <c r="H365" s="14" t="s">
        <v>66</v>
      </c>
      <c r="I365" s="15" t="s">
        <v>66</v>
      </c>
    </row>
    <row r="366" spans="1:9">
      <c r="A366" s="8" t="s">
        <v>11</v>
      </c>
      <c r="B366" s="9">
        <v>18</v>
      </c>
      <c r="C366" s="14" t="s">
        <v>66</v>
      </c>
      <c r="D366" s="14" t="s">
        <v>66</v>
      </c>
      <c r="E366" s="14" t="s">
        <v>66</v>
      </c>
      <c r="F366" s="14" t="s">
        <v>66</v>
      </c>
      <c r="G366" s="14" t="s">
        <v>66</v>
      </c>
      <c r="H366" s="14" t="s">
        <v>66</v>
      </c>
      <c r="I366" s="15" t="s">
        <v>66</v>
      </c>
    </row>
    <row r="367" spans="1:9">
      <c r="A367" s="8" t="s">
        <v>4</v>
      </c>
      <c r="B367" s="9">
        <v>19</v>
      </c>
      <c r="C367" s="9">
        <v>10</v>
      </c>
      <c r="D367" s="14" t="s">
        <v>66</v>
      </c>
      <c r="E367" s="14" t="s">
        <v>66</v>
      </c>
      <c r="F367" s="14" t="s">
        <v>66</v>
      </c>
      <c r="G367" s="14" t="s">
        <v>66</v>
      </c>
      <c r="H367" s="14" t="s">
        <v>66</v>
      </c>
      <c r="I367" s="15" t="s">
        <v>66</v>
      </c>
    </row>
    <row r="368" spans="1:9">
      <c r="A368" s="13" t="s">
        <v>12</v>
      </c>
    </row>
    <row r="369" spans="1:9" ht="15" customHeight="1">
      <c r="A369" s="4"/>
      <c r="B369" s="41" t="s">
        <v>19</v>
      </c>
      <c r="C369" s="42"/>
      <c r="D369" s="42"/>
      <c r="E369" s="42"/>
      <c r="F369" s="42"/>
      <c r="G369" s="42"/>
      <c r="H369" s="42"/>
      <c r="I369" s="43"/>
    </row>
    <row r="370" spans="1:9">
      <c r="A370" s="5" t="s">
        <v>13</v>
      </c>
      <c r="B370" s="6">
        <v>1</v>
      </c>
      <c r="C370" s="6">
        <v>2</v>
      </c>
      <c r="D370" s="6">
        <v>3</v>
      </c>
      <c r="E370" s="6">
        <v>4</v>
      </c>
      <c r="F370" s="6">
        <v>5</v>
      </c>
      <c r="G370" s="6">
        <v>6</v>
      </c>
      <c r="H370" s="6">
        <v>7</v>
      </c>
      <c r="I370" s="7" t="s">
        <v>2</v>
      </c>
    </row>
    <row r="371" spans="1:9">
      <c r="A371" s="8">
        <v>101</v>
      </c>
      <c r="B371" s="14" t="s">
        <v>66</v>
      </c>
      <c r="C371" s="14" t="s">
        <v>66</v>
      </c>
      <c r="D371" s="14" t="s">
        <v>66</v>
      </c>
      <c r="E371" s="14" t="s">
        <v>66</v>
      </c>
      <c r="F371" s="14" t="s">
        <v>66</v>
      </c>
      <c r="G371" s="14" t="s">
        <v>66</v>
      </c>
      <c r="H371" s="14" t="s">
        <v>66</v>
      </c>
      <c r="I371" s="15" t="s">
        <v>66</v>
      </c>
    </row>
    <row r="372" spans="1:9">
      <c r="A372" s="8">
        <v>102</v>
      </c>
      <c r="B372" s="14" t="s">
        <v>66</v>
      </c>
      <c r="C372" s="14" t="s">
        <v>66</v>
      </c>
      <c r="D372" s="14" t="s">
        <v>66</v>
      </c>
      <c r="E372" s="14" t="s">
        <v>66</v>
      </c>
      <c r="F372" s="14" t="s">
        <v>66</v>
      </c>
      <c r="G372" s="14" t="s">
        <v>66</v>
      </c>
      <c r="H372" s="14" t="s">
        <v>66</v>
      </c>
      <c r="I372" s="15" t="s">
        <v>66</v>
      </c>
    </row>
    <row r="373" spans="1:9">
      <c r="A373" s="8">
        <v>103</v>
      </c>
      <c r="B373" s="9">
        <v>42</v>
      </c>
      <c r="C373" s="9">
        <v>15</v>
      </c>
      <c r="D373" s="14" t="s">
        <v>66</v>
      </c>
      <c r="E373" s="14" t="s">
        <v>66</v>
      </c>
      <c r="F373" s="14" t="s">
        <v>66</v>
      </c>
      <c r="G373" s="14" t="s">
        <v>66</v>
      </c>
      <c r="H373" s="14" t="s">
        <v>66</v>
      </c>
      <c r="I373" s="15" t="s">
        <v>66</v>
      </c>
    </row>
    <row r="374" spans="1:9">
      <c r="A374" s="8">
        <v>104</v>
      </c>
      <c r="B374" s="9">
        <v>36</v>
      </c>
      <c r="C374" s="9">
        <v>11</v>
      </c>
      <c r="D374" s="14" t="s">
        <v>66</v>
      </c>
      <c r="E374" s="14" t="s">
        <v>66</v>
      </c>
      <c r="F374" s="14" t="s">
        <v>66</v>
      </c>
      <c r="G374" s="14" t="s">
        <v>66</v>
      </c>
      <c r="H374" s="14" t="s">
        <v>66</v>
      </c>
      <c r="I374" s="15" t="s">
        <v>66</v>
      </c>
    </row>
    <row r="375" spans="1:9">
      <c r="A375" s="8">
        <v>105</v>
      </c>
      <c r="B375" s="9">
        <v>12</v>
      </c>
      <c r="C375" s="14" t="s">
        <v>66</v>
      </c>
      <c r="D375" s="14" t="s">
        <v>66</v>
      </c>
      <c r="E375" s="14" t="s">
        <v>66</v>
      </c>
      <c r="F375" s="14" t="s">
        <v>66</v>
      </c>
      <c r="G375" s="14" t="s">
        <v>66</v>
      </c>
      <c r="H375" s="14" t="s">
        <v>66</v>
      </c>
      <c r="I375" s="15" t="s">
        <v>66</v>
      </c>
    </row>
    <row r="376" spans="1:9">
      <c r="A376" s="8">
        <v>106</v>
      </c>
      <c r="B376" s="9">
        <v>26</v>
      </c>
      <c r="C376" s="14" t="s">
        <v>66</v>
      </c>
      <c r="D376" s="14" t="s">
        <v>66</v>
      </c>
      <c r="E376" s="14" t="s">
        <v>66</v>
      </c>
      <c r="F376" s="14" t="s">
        <v>66</v>
      </c>
      <c r="G376" s="14" t="s">
        <v>66</v>
      </c>
      <c r="H376" s="14" t="s">
        <v>66</v>
      </c>
      <c r="I376" s="15" t="s">
        <v>66</v>
      </c>
    </row>
    <row r="377" spans="1:9">
      <c r="A377" s="8">
        <v>107</v>
      </c>
      <c r="B377" s="9">
        <v>26</v>
      </c>
      <c r="C377" s="14" t="s">
        <v>66</v>
      </c>
      <c r="D377" s="14" t="s">
        <v>66</v>
      </c>
      <c r="E377" s="14" t="s">
        <v>66</v>
      </c>
      <c r="F377" s="14" t="s">
        <v>66</v>
      </c>
      <c r="G377" s="14" t="s">
        <v>66</v>
      </c>
      <c r="H377" s="14" t="s">
        <v>66</v>
      </c>
      <c r="I377" s="15" t="s">
        <v>66</v>
      </c>
    </row>
    <row r="378" spans="1:9">
      <c r="A378" s="8">
        <v>108</v>
      </c>
      <c r="B378" s="9">
        <v>20</v>
      </c>
      <c r="C378" s="14" t="s">
        <v>66</v>
      </c>
      <c r="D378" s="14" t="s">
        <v>66</v>
      </c>
      <c r="E378" s="14" t="s">
        <v>66</v>
      </c>
      <c r="F378" s="14" t="s">
        <v>66</v>
      </c>
      <c r="G378" s="14" t="s">
        <v>66</v>
      </c>
      <c r="H378" s="14" t="s">
        <v>66</v>
      </c>
      <c r="I378" s="15" t="s">
        <v>66</v>
      </c>
    </row>
    <row r="379" spans="1:9">
      <c r="A379" s="8">
        <v>109</v>
      </c>
      <c r="B379" s="9">
        <v>22</v>
      </c>
      <c r="C379" s="14" t="s">
        <v>66</v>
      </c>
      <c r="D379" s="14" t="s">
        <v>66</v>
      </c>
      <c r="E379" s="14" t="s">
        <v>66</v>
      </c>
      <c r="F379" s="14" t="s">
        <v>66</v>
      </c>
      <c r="G379" s="14" t="s">
        <v>66</v>
      </c>
      <c r="H379" s="14" t="s">
        <v>66</v>
      </c>
      <c r="I379" s="15" t="s">
        <v>66</v>
      </c>
    </row>
    <row r="380" spans="1:9">
      <c r="A380" s="8">
        <v>110</v>
      </c>
      <c r="B380" s="9">
        <v>26</v>
      </c>
      <c r="C380" s="9">
        <v>16</v>
      </c>
      <c r="D380" s="14" t="s">
        <v>66</v>
      </c>
      <c r="E380" s="14" t="s">
        <v>66</v>
      </c>
      <c r="F380" s="14" t="s">
        <v>66</v>
      </c>
      <c r="G380" s="14" t="s">
        <v>66</v>
      </c>
      <c r="H380" s="14" t="s">
        <v>66</v>
      </c>
      <c r="I380" s="15" t="s">
        <v>66</v>
      </c>
    </row>
    <row r="381" spans="1:9">
      <c r="A381" s="8">
        <v>111</v>
      </c>
      <c r="B381" s="9">
        <v>41</v>
      </c>
      <c r="C381" s="9">
        <v>13</v>
      </c>
      <c r="D381" s="9">
        <v>14</v>
      </c>
      <c r="E381" s="14" t="s">
        <v>66</v>
      </c>
      <c r="F381" s="14" t="s">
        <v>66</v>
      </c>
      <c r="G381" s="14" t="s">
        <v>66</v>
      </c>
      <c r="H381" s="14" t="s">
        <v>66</v>
      </c>
      <c r="I381" s="15" t="s">
        <v>66</v>
      </c>
    </row>
    <row r="382" spans="1:9">
      <c r="A382" s="8">
        <v>112</v>
      </c>
      <c r="B382" s="9">
        <v>21</v>
      </c>
      <c r="C382" s="9">
        <v>18</v>
      </c>
      <c r="D382" s="14" t="s">
        <v>66</v>
      </c>
      <c r="E382" s="14" t="s">
        <v>66</v>
      </c>
      <c r="F382" s="14" t="s">
        <v>66</v>
      </c>
      <c r="G382" s="14" t="s">
        <v>66</v>
      </c>
      <c r="H382" s="14" t="s">
        <v>66</v>
      </c>
      <c r="I382" s="15" t="s">
        <v>66</v>
      </c>
    </row>
    <row r="383" spans="1:9">
      <c r="A383" s="8">
        <v>164</v>
      </c>
      <c r="B383" s="14" t="s">
        <v>66</v>
      </c>
      <c r="C383" s="14" t="s">
        <v>66</v>
      </c>
      <c r="D383" s="14" t="s">
        <v>66</v>
      </c>
      <c r="E383" s="14" t="s">
        <v>66</v>
      </c>
      <c r="F383" s="14" t="s">
        <v>66</v>
      </c>
      <c r="G383" s="14" t="s">
        <v>66</v>
      </c>
      <c r="H383" s="14" t="s">
        <v>66</v>
      </c>
      <c r="I383" s="15" t="s">
        <v>66</v>
      </c>
    </row>
    <row r="384" spans="1:9">
      <c r="A384" s="8">
        <v>201</v>
      </c>
      <c r="B384" s="9">
        <v>37</v>
      </c>
      <c r="C384" s="9">
        <v>18</v>
      </c>
      <c r="D384" s="14" t="s">
        <v>66</v>
      </c>
      <c r="E384" s="14" t="s">
        <v>66</v>
      </c>
      <c r="F384" s="14" t="s">
        <v>66</v>
      </c>
      <c r="G384" s="14" t="s">
        <v>66</v>
      </c>
      <c r="H384" s="14" t="s">
        <v>66</v>
      </c>
      <c r="I384" s="15" t="s">
        <v>66</v>
      </c>
    </row>
    <row r="385" spans="1:9">
      <c r="A385" s="8">
        <v>202</v>
      </c>
      <c r="B385" s="9">
        <v>10</v>
      </c>
      <c r="C385" s="14" t="s">
        <v>66</v>
      </c>
      <c r="D385" s="14" t="s">
        <v>66</v>
      </c>
      <c r="E385" s="14" t="s">
        <v>66</v>
      </c>
      <c r="F385" s="14" t="s">
        <v>66</v>
      </c>
      <c r="G385" s="14" t="s">
        <v>66</v>
      </c>
      <c r="H385" s="14" t="s">
        <v>66</v>
      </c>
      <c r="I385" s="15" t="s">
        <v>66</v>
      </c>
    </row>
    <row r="386" spans="1:9">
      <c r="A386" s="8">
        <v>203</v>
      </c>
      <c r="B386" s="9">
        <v>12</v>
      </c>
      <c r="C386" s="9">
        <v>16</v>
      </c>
      <c r="D386" s="14" t="s">
        <v>66</v>
      </c>
      <c r="E386" s="14" t="s">
        <v>66</v>
      </c>
      <c r="F386" s="14" t="s">
        <v>66</v>
      </c>
      <c r="G386" s="14" t="s">
        <v>66</v>
      </c>
      <c r="H386" s="14" t="s">
        <v>66</v>
      </c>
      <c r="I386" s="15" t="s">
        <v>66</v>
      </c>
    </row>
    <row r="387" spans="1:9">
      <c r="A387" s="8">
        <v>204</v>
      </c>
      <c r="B387" s="9">
        <v>39</v>
      </c>
      <c r="C387" s="9">
        <v>25</v>
      </c>
      <c r="D387" s="9">
        <v>13</v>
      </c>
      <c r="E387" s="14" t="s">
        <v>66</v>
      </c>
      <c r="F387" s="14" t="s">
        <v>66</v>
      </c>
      <c r="G387" s="14" t="s">
        <v>66</v>
      </c>
      <c r="H387" s="14" t="s">
        <v>66</v>
      </c>
      <c r="I387" s="15" t="s">
        <v>66</v>
      </c>
    </row>
    <row r="388" spans="1:9">
      <c r="A388" s="8">
        <v>205</v>
      </c>
      <c r="B388" s="9">
        <v>33</v>
      </c>
      <c r="C388" s="9">
        <v>21</v>
      </c>
      <c r="D388" s="9">
        <v>10</v>
      </c>
      <c r="E388" s="14" t="s">
        <v>66</v>
      </c>
      <c r="F388" s="14" t="s">
        <v>66</v>
      </c>
      <c r="G388" s="14" t="s">
        <v>66</v>
      </c>
      <c r="H388" s="14" t="s">
        <v>66</v>
      </c>
      <c r="I388" s="15" t="s">
        <v>66</v>
      </c>
    </row>
    <row r="389" spans="1:9">
      <c r="A389" s="8">
        <v>206</v>
      </c>
      <c r="B389" s="9">
        <v>20</v>
      </c>
      <c r="C389" s="9">
        <v>13</v>
      </c>
      <c r="D389" s="14" t="s">
        <v>66</v>
      </c>
      <c r="E389" s="14" t="s">
        <v>66</v>
      </c>
      <c r="F389" s="14" t="s">
        <v>66</v>
      </c>
      <c r="G389" s="14" t="s">
        <v>66</v>
      </c>
      <c r="H389" s="14" t="s">
        <v>66</v>
      </c>
      <c r="I389" s="15" t="s">
        <v>66</v>
      </c>
    </row>
    <row r="390" spans="1:9">
      <c r="A390" s="8">
        <v>207</v>
      </c>
      <c r="B390" s="9">
        <v>13</v>
      </c>
      <c r="C390" s="14" t="s">
        <v>66</v>
      </c>
      <c r="D390" s="9">
        <v>14</v>
      </c>
      <c r="E390" s="14" t="s">
        <v>66</v>
      </c>
      <c r="F390" s="14" t="s">
        <v>66</v>
      </c>
      <c r="G390" s="14" t="s">
        <v>66</v>
      </c>
      <c r="H390" s="14" t="s">
        <v>66</v>
      </c>
      <c r="I390" s="15" t="s">
        <v>66</v>
      </c>
    </row>
    <row r="391" spans="1:9">
      <c r="A391" s="8">
        <v>208</v>
      </c>
      <c r="B391" s="14" t="s">
        <v>66</v>
      </c>
      <c r="C391" s="14" t="s">
        <v>66</v>
      </c>
      <c r="D391" s="14" t="s">
        <v>66</v>
      </c>
      <c r="E391" s="14" t="s">
        <v>66</v>
      </c>
      <c r="F391" s="14" t="s">
        <v>66</v>
      </c>
      <c r="G391" s="14" t="s">
        <v>66</v>
      </c>
      <c r="H391" s="14" t="s">
        <v>66</v>
      </c>
      <c r="I391" s="15" t="s">
        <v>66</v>
      </c>
    </row>
    <row r="392" spans="1:9">
      <c r="A392" s="8">
        <v>209</v>
      </c>
      <c r="B392" s="9">
        <v>34</v>
      </c>
      <c r="C392" s="9">
        <v>27</v>
      </c>
      <c r="D392" s="14" t="s">
        <v>66</v>
      </c>
      <c r="E392" s="14" t="s">
        <v>66</v>
      </c>
      <c r="F392" s="14" t="s">
        <v>66</v>
      </c>
      <c r="G392" s="14" t="s">
        <v>66</v>
      </c>
      <c r="H392" s="14" t="s">
        <v>66</v>
      </c>
      <c r="I392" s="15" t="s">
        <v>66</v>
      </c>
    </row>
    <row r="393" spans="1:9">
      <c r="A393" s="8">
        <v>210</v>
      </c>
      <c r="B393" s="9">
        <v>14</v>
      </c>
      <c r="C393" s="14" t="s">
        <v>66</v>
      </c>
      <c r="D393" s="14" t="s">
        <v>66</v>
      </c>
      <c r="E393" s="14" t="s">
        <v>66</v>
      </c>
      <c r="F393" s="14" t="s">
        <v>66</v>
      </c>
      <c r="G393" s="14" t="s">
        <v>66</v>
      </c>
      <c r="H393" s="14" t="s">
        <v>66</v>
      </c>
      <c r="I393" s="15" t="s">
        <v>66</v>
      </c>
    </row>
    <row r="394" spans="1:9">
      <c r="A394" s="8">
        <v>211</v>
      </c>
      <c r="B394" s="9">
        <v>16</v>
      </c>
      <c r="C394" s="14" t="s">
        <v>66</v>
      </c>
      <c r="D394" s="14" t="s">
        <v>66</v>
      </c>
      <c r="E394" s="14" t="s">
        <v>66</v>
      </c>
      <c r="F394" s="14" t="s">
        <v>66</v>
      </c>
      <c r="G394" s="14" t="s">
        <v>66</v>
      </c>
      <c r="H394" s="14" t="s">
        <v>66</v>
      </c>
      <c r="I394" s="15" t="s">
        <v>66</v>
      </c>
    </row>
    <row r="395" spans="1:9">
      <c r="A395" s="8">
        <v>212</v>
      </c>
      <c r="B395" s="9">
        <v>21</v>
      </c>
      <c r="C395" s="9">
        <v>16</v>
      </c>
      <c r="D395" s="14" t="s">
        <v>66</v>
      </c>
      <c r="E395" s="14" t="s">
        <v>66</v>
      </c>
      <c r="F395" s="14" t="s">
        <v>66</v>
      </c>
      <c r="G395" s="14" t="s">
        <v>66</v>
      </c>
      <c r="H395" s="14" t="s">
        <v>66</v>
      </c>
      <c r="I395" s="15" t="s">
        <v>66</v>
      </c>
    </row>
    <row r="396" spans="1:9">
      <c r="A396" s="8">
        <v>227</v>
      </c>
      <c r="B396" s="14" t="s">
        <v>66</v>
      </c>
      <c r="C396" s="14" t="s">
        <v>66</v>
      </c>
      <c r="D396" s="14" t="s">
        <v>66</v>
      </c>
      <c r="E396" s="14" t="s">
        <v>66</v>
      </c>
      <c r="F396" s="14" t="s">
        <v>66</v>
      </c>
      <c r="G396" s="14" t="s">
        <v>66</v>
      </c>
      <c r="H396" s="14" t="s">
        <v>66</v>
      </c>
      <c r="I396" s="15" t="s">
        <v>66</v>
      </c>
    </row>
    <row r="397" spans="1:9">
      <c r="A397" s="8">
        <v>228</v>
      </c>
      <c r="B397" s="14" t="s">
        <v>66</v>
      </c>
      <c r="C397" s="14" t="s">
        <v>66</v>
      </c>
      <c r="D397" s="14" t="s">
        <v>66</v>
      </c>
      <c r="E397" s="14" t="s">
        <v>66</v>
      </c>
      <c r="F397" s="14" t="s">
        <v>66</v>
      </c>
      <c r="G397" s="14" t="s">
        <v>66</v>
      </c>
      <c r="H397" s="14" t="s">
        <v>66</v>
      </c>
      <c r="I397" s="15" t="s">
        <v>66</v>
      </c>
    </row>
    <row r="398" spans="1:9">
      <c r="A398" s="8">
        <v>301</v>
      </c>
      <c r="B398" s="9">
        <v>71</v>
      </c>
      <c r="C398" s="9">
        <v>23</v>
      </c>
      <c r="D398" s="9">
        <v>10</v>
      </c>
      <c r="E398" s="14" t="s">
        <v>66</v>
      </c>
      <c r="F398" s="14" t="s">
        <v>66</v>
      </c>
      <c r="G398" s="14" t="s">
        <v>66</v>
      </c>
      <c r="H398" s="14" t="s">
        <v>66</v>
      </c>
      <c r="I398" s="15" t="s">
        <v>66</v>
      </c>
    </row>
    <row r="399" spans="1:9">
      <c r="A399" s="8">
        <v>302</v>
      </c>
      <c r="B399" s="9">
        <v>45</v>
      </c>
      <c r="C399" s="9">
        <v>17</v>
      </c>
      <c r="D399" s="14" t="s">
        <v>66</v>
      </c>
      <c r="E399" s="14" t="s">
        <v>66</v>
      </c>
      <c r="F399" s="14" t="s">
        <v>66</v>
      </c>
      <c r="G399" s="14" t="s">
        <v>66</v>
      </c>
      <c r="H399" s="14" t="s">
        <v>66</v>
      </c>
      <c r="I399" s="15" t="s">
        <v>66</v>
      </c>
    </row>
    <row r="400" spans="1:9">
      <c r="A400" s="8">
        <v>303</v>
      </c>
      <c r="B400" s="9">
        <v>42</v>
      </c>
      <c r="C400" s="9">
        <v>27</v>
      </c>
      <c r="D400" s="9">
        <v>10</v>
      </c>
      <c r="E400" s="14" t="s">
        <v>66</v>
      </c>
      <c r="F400" s="14" t="s">
        <v>66</v>
      </c>
      <c r="G400" s="14" t="s">
        <v>66</v>
      </c>
      <c r="H400" s="14" t="s">
        <v>66</v>
      </c>
      <c r="I400" s="15" t="s">
        <v>66</v>
      </c>
    </row>
    <row r="401" spans="1:9">
      <c r="A401" s="8">
        <v>304</v>
      </c>
      <c r="B401" s="9">
        <v>20</v>
      </c>
      <c r="C401" s="9">
        <v>13</v>
      </c>
      <c r="D401" s="14" t="s">
        <v>66</v>
      </c>
      <c r="E401" s="14" t="s">
        <v>66</v>
      </c>
      <c r="F401" s="14" t="s">
        <v>66</v>
      </c>
      <c r="G401" s="14" t="s">
        <v>66</v>
      </c>
      <c r="H401" s="14" t="s">
        <v>66</v>
      </c>
      <c r="I401" s="15" t="s">
        <v>66</v>
      </c>
    </row>
    <row r="402" spans="1:9">
      <c r="A402" s="8">
        <v>305</v>
      </c>
      <c r="B402" s="9">
        <v>50</v>
      </c>
      <c r="C402" s="9">
        <v>31</v>
      </c>
      <c r="D402" s="9">
        <v>14</v>
      </c>
      <c r="E402" s="14" t="s">
        <v>66</v>
      </c>
      <c r="F402" s="14" t="s">
        <v>66</v>
      </c>
      <c r="G402" s="14" t="s">
        <v>66</v>
      </c>
      <c r="H402" s="14" t="s">
        <v>66</v>
      </c>
      <c r="I402" s="15" t="s">
        <v>66</v>
      </c>
    </row>
    <row r="403" spans="1:9">
      <c r="A403" s="8">
        <v>306</v>
      </c>
      <c r="B403" s="14" t="s">
        <v>66</v>
      </c>
      <c r="C403" s="14" t="s">
        <v>66</v>
      </c>
      <c r="D403" s="14" t="s">
        <v>66</v>
      </c>
      <c r="E403" s="14" t="s">
        <v>66</v>
      </c>
      <c r="F403" s="14" t="s">
        <v>66</v>
      </c>
      <c r="G403" s="14" t="s">
        <v>66</v>
      </c>
      <c r="H403" s="14" t="s">
        <v>66</v>
      </c>
      <c r="I403" s="15" t="s">
        <v>66</v>
      </c>
    </row>
    <row r="404" spans="1:9">
      <c r="A404" s="8">
        <v>307</v>
      </c>
      <c r="B404" s="14" t="s">
        <v>66</v>
      </c>
      <c r="C404" s="14" t="s">
        <v>66</v>
      </c>
      <c r="D404" s="14" t="s">
        <v>66</v>
      </c>
      <c r="E404" s="14" t="s">
        <v>66</v>
      </c>
      <c r="F404" s="14" t="s">
        <v>66</v>
      </c>
      <c r="G404" s="14" t="s">
        <v>66</v>
      </c>
      <c r="H404" s="14" t="s">
        <v>66</v>
      </c>
      <c r="I404" s="15" t="s">
        <v>66</v>
      </c>
    </row>
    <row r="405" spans="1:9">
      <c r="A405" s="8">
        <v>308</v>
      </c>
      <c r="B405" s="9">
        <v>27</v>
      </c>
      <c r="C405" s="9">
        <v>16</v>
      </c>
      <c r="D405" s="14" t="s">
        <v>66</v>
      </c>
      <c r="E405" s="14" t="s">
        <v>66</v>
      </c>
      <c r="F405" s="14" t="s">
        <v>66</v>
      </c>
      <c r="G405" s="14" t="s">
        <v>66</v>
      </c>
      <c r="H405" s="14" t="s">
        <v>66</v>
      </c>
      <c r="I405" s="15" t="s">
        <v>66</v>
      </c>
    </row>
    <row r="406" spans="1:9">
      <c r="A406" s="8">
        <v>309</v>
      </c>
      <c r="B406" s="9">
        <v>23</v>
      </c>
      <c r="C406" s="9">
        <v>13</v>
      </c>
      <c r="D406" s="14" t="s">
        <v>66</v>
      </c>
      <c r="E406" s="14" t="s">
        <v>66</v>
      </c>
      <c r="F406" s="14" t="s">
        <v>66</v>
      </c>
      <c r="G406" s="14" t="s">
        <v>66</v>
      </c>
      <c r="H406" s="14" t="s">
        <v>66</v>
      </c>
      <c r="I406" s="15" t="s">
        <v>66</v>
      </c>
    </row>
    <row r="407" spans="1:9">
      <c r="A407" s="8">
        <v>310</v>
      </c>
      <c r="B407" s="14" t="s">
        <v>66</v>
      </c>
      <c r="C407" s="14" t="s">
        <v>66</v>
      </c>
      <c r="D407" s="14" t="s">
        <v>66</v>
      </c>
      <c r="E407" s="14" t="s">
        <v>66</v>
      </c>
      <c r="F407" s="14" t="s">
        <v>66</v>
      </c>
      <c r="G407" s="14" t="s">
        <v>66</v>
      </c>
      <c r="H407" s="14" t="s">
        <v>66</v>
      </c>
      <c r="I407" s="15" t="s">
        <v>66</v>
      </c>
    </row>
    <row r="408" spans="1:9">
      <c r="A408" s="8">
        <v>311</v>
      </c>
      <c r="B408" s="9">
        <v>14</v>
      </c>
      <c r="C408" s="9">
        <v>14</v>
      </c>
      <c r="D408" s="14" t="s">
        <v>66</v>
      </c>
      <c r="E408" s="14" t="s">
        <v>66</v>
      </c>
      <c r="F408" s="14" t="s">
        <v>66</v>
      </c>
      <c r="G408" s="14" t="s">
        <v>66</v>
      </c>
      <c r="H408" s="14" t="s">
        <v>66</v>
      </c>
      <c r="I408" s="15" t="s">
        <v>66</v>
      </c>
    </row>
    <row r="409" spans="1:9">
      <c r="A409" s="8">
        <v>312</v>
      </c>
      <c r="B409" s="14" t="s">
        <v>66</v>
      </c>
      <c r="C409" s="14" t="s">
        <v>66</v>
      </c>
      <c r="D409" s="14" t="s">
        <v>66</v>
      </c>
      <c r="E409" s="14" t="s">
        <v>66</v>
      </c>
      <c r="F409" s="14" t="s">
        <v>66</v>
      </c>
      <c r="G409" s="14" t="s">
        <v>66</v>
      </c>
      <c r="H409" s="14" t="s">
        <v>66</v>
      </c>
      <c r="I409" s="15" t="s">
        <v>66</v>
      </c>
    </row>
    <row r="410" spans="1:9">
      <c r="A410" s="8">
        <v>313</v>
      </c>
      <c r="B410" s="9">
        <v>42</v>
      </c>
      <c r="C410" s="9">
        <v>23</v>
      </c>
      <c r="D410" s="9">
        <v>10</v>
      </c>
      <c r="E410" s="14" t="s">
        <v>66</v>
      </c>
      <c r="F410" s="14" t="s">
        <v>66</v>
      </c>
      <c r="G410" s="14" t="s">
        <v>66</v>
      </c>
      <c r="H410" s="14" t="s">
        <v>66</v>
      </c>
      <c r="I410" s="15" t="s">
        <v>66</v>
      </c>
    </row>
    <row r="411" spans="1:9">
      <c r="A411" s="8">
        <v>314</v>
      </c>
      <c r="B411" s="9">
        <v>24</v>
      </c>
      <c r="C411" s="14" t="s">
        <v>66</v>
      </c>
      <c r="D411" s="14" t="s">
        <v>66</v>
      </c>
      <c r="E411" s="14" t="s">
        <v>66</v>
      </c>
      <c r="F411" s="14" t="s">
        <v>66</v>
      </c>
      <c r="G411" s="14" t="s">
        <v>66</v>
      </c>
      <c r="H411" s="14" t="s">
        <v>66</v>
      </c>
      <c r="I411" s="15" t="s">
        <v>66</v>
      </c>
    </row>
    <row r="412" spans="1:9">
      <c r="A412" s="8">
        <v>315</v>
      </c>
      <c r="B412" s="14" t="s">
        <v>66</v>
      </c>
      <c r="C412" s="14" t="s">
        <v>66</v>
      </c>
      <c r="D412" s="14" t="s">
        <v>66</v>
      </c>
      <c r="E412" s="14" t="s">
        <v>66</v>
      </c>
      <c r="F412" s="14" t="s">
        <v>66</v>
      </c>
      <c r="G412" s="14" t="s">
        <v>66</v>
      </c>
      <c r="H412" s="14" t="s">
        <v>66</v>
      </c>
      <c r="I412" s="15" t="s">
        <v>66</v>
      </c>
    </row>
    <row r="413" spans="1:9">
      <c r="A413" s="8">
        <v>316</v>
      </c>
      <c r="B413" s="9">
        <v>31</v>
      </c>
      <c r="C413" s="9">
        <v>17</v>
      </c>
      <c r="D413" s="14" t="s">
        <v>66</v>
      </c>
      <c r="E413" s="14" t="s">
        <v>66</v>
      </c>
      <c r="F413" s="14" t="s">
        <v>66</v>
      </c>
      <c r="G413" s="14" t="s">
        <v>66</v>
      </c>
      <c r="H413" s="14" t="s">
        <v>66</v>
      </c>
      <c r="I413" s="15" t="s">
        <v>66</v>
      </c>
    </row>
    <row r="414" spans="1:9">
      <c r="A414" s="8">
        <v>317</v>
      </c>
      <c r="B414" s="9">
        <v>35</v>
      </c>
      <c r="C414" s="9">
        <v>10</v>
      </c>
      <c r="D414" s="14" t="s">
        <v>66</v>
      </c>
      <c r="E414" s="14" t="s">
        <v>66</v>
      </c>
      <c r="F414" s="14" t="s">
        <v>66</v>
      </c>
      <c r="G414" s="14" t="s">
        <v>66</v>
      </c>
      <c r="H414" s="14" t="s">
        <v>66</v>
      </c>
      <c r="I414" s="15" t="s">
        <v>66</v>
      </c>
    </row>
    <row r="415" spans="1:9">
      <c r="A415" s="8">
        <v>318</v>
      </c>
      <c r="B415" s="9">
        <v>14</v>
      </c>
      <c r="C415" s="9">
        <v>12</v>
      </c>
      <c r="D415" s="14" t="s">
        <v>66</v>
      </c>
      <c r="E415" s="14" t="s">
        <v>66</v>
      </c>
      <c r="F415" s="14" t="s">
        <v>66</v>
      </c>
      <c r="G415" s="14" t="s">
        <v>66</v>
      </c>
      <c r="H415" s="14" t="s">
        <v>66</v>
      </c>
      <c r="I415" s="15" t="s">
        <v>66</v>
      </c>
    </row>
    <row r="416" spans="1:9">
      <c r="A416" s="8">
        <v>355</v>
      </c>
      <c r="B416" s="14" t="s">
        <v>66</v>
      </c>
      <c r="C416" s="14" t="s">
        <v>66</v>
      </c>
      <c r="D416" s="14" t="s">
        <v>66</v>
      </c>
      <c r="E416" s="14" t="s">
        <v>66</v>
      </c>
      <c r="F416" s="14" t="s">
        <v>66</v>
      </c>
      <c r="G416" s="14" t="s">
        <v>66</v>
      </c>
      <c r="H416" s="14" t="s">
        <v>66</v>
      </c>
      <c r="I416" s="15" t="s">
        <v>66</v>
      </c>
    </row>
    <row r="417" spans="1:9">
      <c r="A417" s="8">
        <v>356</v>
      </c>
      <c r="B417" s="14" t="s">
        <v>66</v>
      </c>
      <c r="C417" s="14" t="s">
        <v>66</v>
      </c>
      <c r="D417" s="14" t="s">
        <v>66</v>
      </c>
      <c r="E417" s="14" t="s">
        <v>66</v>
      </c>
      <c r="F417" s="14" t="s">
        <v>66</v>
      </c>
      <c r="G417" s="14" t="s">
        <v>66</v>
      </c>
      <c r="H417" s="14" t="s">
        <v>66</v>
      </c>
      <c r="I417" s="15" t="s">
        <v>66</v>
      </c>
    </row>
    <row r="418" spans="1:9">
      <c r="A418" s="8">
        <v>401</v>
      </c>
      <c r="B418" s="9">
        <v>57</v>
      </c>
      <c r="C418" s="9">
        <v>19</v>
      </c>
      <c r="D418" s="9">
        <v>12</v>
      </c>
      <c r="E418" s="14" t="s">
        <v>66</v>
      </c>
      <c r="F418" s="14" t="s">
        <v>66</v>
      </c>
      <c r="G418" s="14" t="s">
        <v>66</v>
      </c>
      <c r="H418" s="14" t="s">
        <v>66</v>
      </c>
      <c r="I418" s="15" t="s">
        <v>66</v>
      </c>
    </row>
    <row r="419" spans="1:9">
      <c r="A419" s="8">
        <v>402</v>
      </c>
      <c r="B419" s="9">
        <v>101</v>
      </c>
      <c r="C419" s="9">
        <v>36</v>
      </c>
      <c r="D419" s="9">
        <v>15</v>
      </c>
      <c r="E419" s="9">
        <v>10</v>
      </c>
      <c r="F419" s="14" t="s">
        <v>66</v>
      </c>
      <c r="G419" s="14" t="s">
        <v>66</v>
      </c>
      <c r="H419" s="14" t="s">
        <v>66</v>
      </c>
      <c r="I419" s="15" t="s">
        <v>66</v>
      </c>
    </row>
    <row r="420" spans="1:9">
      <c r="A420" s="8">
        <v>403</v>
      </c>
      <c r="B420" s="9">
        <v>13</v>
      </c>
      <c r="C420" s="14" t="s">
        <v>66</v>
      </c>
      <c r="D420" s="14" t="s">
        <v>66</v>
      </c>
      <c r="E420" s="14" t="s">
        <v>66</v>
      </c>
      <c r="F420" s="14" t="s">
        <v>66</v>
      </c>
      <c r="G420" s="14" t="s">
        <v>66</v>
      </c>
      <c r="H420" s="14" t="s">
        <v>66</v>
      </c>
      <c r="I420" s="15" t="s">
        <v>66</v>
      </c>
    </row>
    <row r="421" spans="1:9">
      <c r="A421" s="8">
        <v>404</v>
      </c>
      <c r="B421" s="9">
        <v>13</v>
      </c>
      <c r="C421" s="14" t="s">
        <v>66</v>
      </c>
      <c r="D421" s="14" t="s">
        <v>66</v>
      </c>
      <c r="E421" s="14" t="s">
        <v>66</v>
      </c>
      <c r="F421" s="14" t="s">
        <v>66</v>
      </c>
      <c r="G421" s="14" t="s">
        <v>66</v>
      </c>
      <c r="H421" s="14" t="s">
        <v>66</v>
      </c>
      <c r="I421" s="15" t="s">
        <v>66</v>
      </c>
    </row>
    <row r="422" spans="1:9">
      <c r="A422" s="8">
        <v>405</v>
      </c>
      <c r="B422" s="9">
        <v>16</v>
      </c>
      <c r="C422" s="14" t="s">
        <v>66</v>
      </c>
      <c r="D422" s="14" t="s">
        <v>66</v>
      </c>
      <c r="E422" s="14" t="s">
        <v>66</v>
      </c>
      <c r="F422" s="14" t="s">
        <v>66</v>
      </c>
      <c r="G422" s="14" t="s">
        <v>66</v>
      </c>
      <c r="H422" s="14" t="s">
        <v>66</v>
      </c>
      <c r="I422" s="15" t="s">
        <v>66</v>
      </c>
    </row>
    <row r="423" spans="1:9">
      <c r="A423" s="8">
        <v>406</v>
      </c>
      <c r="B423" s="9">
        <v>34</v>
      </c>
      <c r="C423" s="9">
        <v>20</v>
      </c>
      <c r="D423" s="14" t="s">
        <v>66</v>
      </c>
      <c r="E423" s="14" t="s">
        <v>66</v>
      </c>
      <c r="F423" s="14" t="s">
        <v>66</v>
      </c>
      <c r="G423" s="14" t="s">
        <v>66</v>
      </c>
      <c r="H423" s="14" t="s">
        <v>66</v>
      </c>
      <c r="I423" s="15" t="s">
        <v>66</v>
      </c>
    </row>
    <row r="424" spans="1:9">
      <c r="A424" s="8">
        <v>407</v>
      </c>
      <c r="B424" s="9">
        <v>19</v>
      </c>
      <c r="C424" s="9">
        <v>11</v>
      </c>
      <c r="D424" s="14" t="s">
        <v>66</v>
      </c>
      <c r="E424" s="14" t="s">
        <v>66</v>
      </c>
      <c r="F424" s="14" t="s">
        <v>66</v>
      </c>
      <c r="G424" s="14" t="s">
        <v>66</v>
      </c>
      <c r="H424" s="14" t="s">
        <v>66</v>
      </c>
      <c r="I424" s="15" t="s">
        <v>66</v>
      </c>
    </row>
    <row r="425" spans="1:9">
      <c r="A425" s="8">
        <v>408</v>
      </c>
      <c r="B425" s="9">
        <v>16</v>
      </c>
      <c r="C425" s="14" t="s">
        <v>66</v>
      </c>
      <c r="D425" s="14" t="s">
        <v>66</v>
      </c>
      <c r="E425" s="14" t="s">
        <v>66</v>
      </c>
      <c r="F425" s="14" t="s">
        <v>66</v>
      </c>
      <c r="G425" s="14" t="s">
        <v>66</v>
      </c>
      <c r="H425" s="14" t="s">
        <v>66</v>
      </c>
      <c r="I425" s="15" t="s">
        <v>66</v>
      </c>
    </row>
    <row r="426" spans="1:9">
      <c r="A426" s="8">
        <v>409</v>
      </c>
      <c r="B426" s="9">
        <v>10</v>
      </c>
      <c r="C426" s="14" t="s">
        <v>66</v>
      </c>
      <c r="D426" s="14" t="s">
        <v>66</v>
      </c>
      <c r="E426" s="14" t="s">
        <v>66</v>
      </c>
      <c r="F426" s="14" t="s">
        <v>66</v>
      </c>
      <c r="G426" s="14" t="s">
        <v>66</v>
      </c>
      <c r="H426" s="14" t="s">
        <v>66</v>
      </c>
      <c r="I426" s="15" t="s">
        <v>66</v>
      </c>
    </row>
    <row r="427" spans="1:9">
      <c r="A427" s="8">
        <v>410</v>
      </c>
      <c r="B427" s="9">
        <v>10</v>
      </c>
      <c r="C427" s="14" t="s">
        <v>66</v>
      </c>
      <c r="D427" s="14" t="s">
        <v>66</v>
      </c>
      <c r="E427" s="14" t="s">
        <v>66</v>
      </c>
      <c r="F427" s="14" t="s">
        <v>66</v>
      </c>
      <c r="G427" s="14" t="s">
        <v>66</v>
      </c>
      <c r="H427" s="14" t="s">
        <v>66</v>
      </c>
      <c r="I427" s="15" t="s">
        <v>66</v>
      </c>
    </row>
    <row r="428" spans="1:9">
      <c r="A428" s="8">
        <v>411</v>
      </c>
      <c r="B428" s="14" t="s">
        <v>66</v>
      </c>
      <c r="C428" s="14" t="s">
        <v>66</v>
      </c>
      <c r="D428" s="14" t="s">
        <v>66</v>
      </c>
      <c r="E428" s="14" t="s">
        <v>66</v>
      </c>
      <c r="F428" s="14" t="s">
        <v>66</v>
      </c>
      <c r="G428" s="14" t="s">
        <v>66</v>
      </c>
      <c r="H428" s="14" t="s">
        <v>66</v>
      </c>
      <c r="I428" s="15" t="s">
        <v>66</v>
      </c>
    </row>
    <row r="429" spans="1:9">
      <c r="A429" s="8">
        <v>412</v>
      </c>
      <c r="B429" s="9">
        <v>49</v>
      </c>
      <c r="C429" s="9">
        <v>28</v>
      </c>
      <c r="D429" s="9">
        <v>15</v>
      </c>
      <c r="E429" s="14" t="s">
        <v>66</v>
      </c>
      <c r="F429" s="14" t="s">
        <v>66</v>
      </c>
      <c r="G429" s="14" t="s">
        <v>66</v>
      </c>
      <c r="H429" s="14" t="s">
        <v>66</v>
      </c>
      <c r="I429" s="15" t="s">
        <v>66</v>
      </c>
    </row>
    <row r="430" spans="1:9">
      <c r="A430" s="8">
        <v>413</v>
      </c>
      <c r="B430" s="9">
        <v>20</v>
      </c>
      <c r="C430" s="9">
        <v>10</v>
      </c>
      <c r="D430" s="14" t="s">
        <v>66</v>
      </c>
      <c r="E430" s="14" t="s">
        <v>66</v>
      </c>
      <c r="F430" s="14" t="s">
        <v>66</v>
      </c>
      <c r="G430" s="14" t="s">
        <v>66</v>
      </c>
      <c r="H430" s="14" t="s">
        <v>66</v>
      </c>
      <c r="I430" s="15" t="s">
        <v>66</v>
      </c>
    </row>
    <row r="431" spans="1:9">
      <c r="A431" s="5">
        <v>414</v>
      </c>
      <c r="B431" s="16">
        <v>48</v>
      </c>
      <c r="C431" s="16">
        <v>20</v>
      </c>
      <c r="D431" s="14" t="s">
        <v>66</v>
      </c>
      <c r="E431" s="14" t="s">
        <v>66</v>
      </c>
      <c r="F431" s="14" t="s">
        <v>66</v>
      </c>
      <c r="G431" s="14" t="s">
        <v>66</v>
      </c>
      <c r="H431" s="14" t="s">
        <v>66</v>
      </c>
      <c r="I431" s="15" t="s">
        <v>66</v>
      </c>
    </row>
    <row r="432" spans="1:9">
      <c r="A432" s="8">
        <v>480</v>
      </c>
      <c r="B432" s="9" t="s">
        <v>66</v>
      </c>
      <c r="C432" s="9" t="s">
        <v>66</v>
      </c>
      <c r="D432" s="14" t="s">
        <v>66</v>
      </c>
      <c r="E432" s="14" t="s">
        <v>66</v>
      </c>
      <c r="F432" s="14" t="s">
        <v>66</v>
      </c>
      <c r="G432" s="14" t="s">
        <v>66</v>
      </c>
      <c r="H432" s="14" t="s">
        <v>66</v>
      </c>
      <c r="I432" s="15" t="s">
        <v>66</v>
      </c>
    </row>
    <row r="433" spans="1:9">
      <c r="A433" s="8">
        <v>481</v>
      </c>
      <c r="B433" s="9" t="s">
        <v>66</v>
      </c>
      <c r="C433" s="9" t="s">
        <v>66</v>
      </c>
      <c r="D433" s="14" t="s">
        <v>66</v>
      </c>
      <c r="E433" s="14" t="s">
        <v>66</v>
      </c>
      <c r="F433" s="14" t="s">
        <v>66</v>
      </c>
      <c r="G433" s="14" t="s">
        <v>66</v>
      </c>
      <c r="H433" s="14" t="s">
        <v>66</v>
      </c>
      <c r="I433" s="15" t="s">
        <v>66</v>
      </c>
    </row>
    <row r="434" spans="1:9">
      <c r="A434" s="8">
        <v>483</v>
      </c>
      <c r="B434" s="14" t="s">
        <v>66</v>
      </c>
      <c r="C434" s="14" t="s">
        <v>66</v>
      </c>
      <c r="D434" s="14" t="s">
        <v>66</v>
      </c>
      <c r="E434" s="14" t="s">
        <v>66</v>
      </c>
      <c r="F434" s="14" t="s">
        <v>66</v>
      </c>
      <c r="G434" s="14" t="s">
        <v>66</v>
      </c>
      <c r="H434" s="14" t="s">
        <v>66</v>
      </c>
      <c r="I434" s="15" t="s">
        <v>66</v>
      </c>
    </row>
    <row r="435" spans="1:9">
      <c r="A435" s="8">
        <v>501</v>
      </c>
      <c r="B435" s="14">
        <v>13</v>
      </c>
      <c r="C435" s="14" t="s">
        <v>66</v>
      </c>
      <c r="D435" s="14" t="s">
        <v>66</v>
      </c>
      <c r="E435" s="14" t="s">
        <v>66</v>
      </c>
      <c r="F435" s="14" t="s">
        <v>66</v>
      </c>
      <c r="G435" s="14" t="s">
        <v>66</v>
      </c>
      <c r="H435" s="14" t="s">
        <v>66</v>
      </c>
      <c r="I435" s="15" t="s">
        <v>66</v>
      </c>
    </row>
    <row r="436" spans="1:9">
      <c r="A436" s="8">
        <v>502</v>
      </c>
      <c r="B436" s="9" t="s">
        <v>66</v>
      </c>
      <c r="C436" s="9" t="s">
        <v>66</v>
      </c>
      <c r="D436" s="9" t="s">
        <v>66</v>
      </c>
      <c r="E436" s="14" t="s">
        <v>66</v>
      </c>
      <c r="F436" s="14" t="s">
        <v>66</v>
      </c>
      <c r="G436" s="14" t="s">
        <v>66</v>
      </c>
      <c r="H436" s="14" t="s">
        <v>66</v>
      </c>
      <c r="I436" s="15" t="s">
        <v>66</v>
      </c>
    </row>
    <row r="437" spans="1:9">
      <c r="A437" s="8">
        <v>503</v>
      </c>
      <c r="B437" s="9" t="s">
        <v>66</v>
      </c>
      <c r="C437" s="9" t="s">
        <v>66</v>
      </c>
      <c r="D437" s="9" t="s">
        <v>66</v>
      </c>
      <c r="E437" s="9" t="s">
        <v>66</v>
      </c>
      <c r="F437" s="14" t="s">
        <v>66</v>
      </c>
      <c r="G437" s="14" t="s">
        <v>66</v>
      </c>
      <c r="H437" s="14" t="s">
        <v>66</v>
      </c>
      <c r="I437" s="15" t="s">
        <v>66</v>
      </c>
    </row>
    <row r="438" spans="1:9">
      <c r="A438" s="8">
        <v>595</v>
      </c>
      <c r="B438" s="9" t="s">
        <v>66</v>
      </c>
      <c r="C438" s="14" t="s">
        <v>66</v>
      </c>
      <c r="D438" s="14" t="s">
        <v>66</v>
      </c>
      <c r="E438" s="14" t="s">
        <v>66</v>
      </c>
      <c r="F438" s="14" t="s">
        <v>66</v>
      </c>
      <c r="G438" s="14" t="s">
        <v>66</v>
      </c>
      <c r="H438" s="14" t="s">
        <v>66</v>
      </c>
      <c r="I438" s="15" t="s">
        <v>66</v>
      </c>
    </row>
    <row r="439" spans="1:9">
      <c r="A439" s="8" t="s">
        <v>14</v>
      </c>
      <c r="B439" s="9">
        <v>19</v>
      </c>
      <c r="C439" s="14">
        <v>10</v>
      </c>
      <c r="D439" s="14" t="s">
        <v>66</v>
      </c>
      <c r="E439" s="14" t="s">
        <v>66</v>
      </c>
      <c r="F439" s="14" t="s">
        <v>66</v>
      </c>
      <c r="G439" s="14" t="s">
        <v>66</v>
      </c>
      <c r="H439" s="14" t="s">
        <v>66</v>
      </c>
      <c r="I439" s="15" t="s">
        <v>66</v>
      </c>
    </row>
  </sheetData>
  <mergeCells count="15">
    <mergeCell ref="B105:I105"/>
    <mergeCell ref="B179:I179"/>
    <mergeCell ref="B184:I184"/>
    <mergeCell ref="B360:I360"/>
    <mergeCell ref="B369:I369"/>
    <mergeCell ref="B193:I193"/>
    <mergeCell ref="B267:I267"/>
    <mergeCell ref="B272:I272"/>
    <mergeCell ref="B281:I281"/>
    <mergeCell ref="B355:I355"/>
    <mergeCell ref="B3:I3"/>
    <mergeCell ref="B8:I8"/>
    <mergeCell ref="B17:I17"/>
    <mergeCell ref="B91:I91"/>
    <mergeCell ref="B96:I96"/>
  </mergeCells>
  <pageMargins left="0.7" right="0.7" top="0.75" bottom="0.75" header="0.3" footer="0.3"/>
  <pageSetup scale="80" fitToHeight="0" orientation="portrait" r:id="rId1"/>
  <headerFooter>
    <oddHeader>&amp;A</oddHeader>
    <oddFooter>&amp;L1/1/2022 - 10/31/2024&amp;RPage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39"/>
  <sheetViews>
    <sheetView showGridLines="0" workbookViewId="0">
      <selection activeCell="A2" sqref="A2:XFD2"/>
    </sheetView>
  </sheetViews>
  <sheetFormatPr defaultColWidth="8.85546875" defaultRowHeight="15"/>
  <cols>
    <col min="1" max="1" width="26" style="3" customWidth="1"/>
    <col min="2" max="7" width="15.7109375" style="3" customWidth="1"/>
    <col min="8" max="9" width="0.85546875" style="3" customWidth="1"/>
    <col min="10" max="16384" width="8.85546875" style="3"/>
  </cols>
  <sheetData>
    <row r="1" spans="1:16">
      <c r="A1" s="20" t="s">
        <v>20</v>
      </c>
    </row>
    <row r="2" spans="1:16">
      <c r="A2" s="20"/>
    </row>
    <row r="3" spans="1:16" ht="15" customHeight="1">
      <c r="A3" s="4"/>
      <c r="B3" s="41" t="s">
        <v>0</v>
      </c>
      <c r="C3" s="42"/>
      <c r="D3" s="42"/>
      <c r="E3" s="42"/>
      <c r="F3" s="42"/>
      <c r="G3" s="43"/>
    </row>
    <row r="4" spans="1:16" ht="30">
      <c r="A4" s="5" t="s">
        <v>1</v>
      </c>
      <c r="B4" s="8" t="s">
        <v>22</v>
      </c>
      <c r="C4" s="19" t="s">
        <v>26</v>
      </c>
      <c r="D4" s="8" t="s">
        <v>23</v>
      </c>
      <c r="E4" s="8" t="s">
        <v>25</v>
      </c>
      <c r="F4" s="8" t="s">
        <v>24</v>
      </c>
      <c r="G4" s="19" t="s">
        <v>21</v>
      </c>
    </row>
    <row r="5" spans="1:16">
      <c r="A5" s="8" t="s">
        <v>3</v>
      </c>
      <c r="B5" s="9">
        <v>2871953</v>
      </c>
      <c r="C5" s="9">
        <v>3431014</v>
      </c>
      <c r="D5" s="9">
        <v>2817153</v>
      </c>
      <c r="E5" s="9">
        <v>1012130</v>
      </c>
      <c r="F5" s="9">
        <v>99169</v>
      </c>
      <c r="G5" s="11">
        <v>19453</v>
      </c>
    </row>
    <row r="6" spans="1:16">
      <c r="A6" s="8" t="s">
        <v>4</v>
      </c>
      <c r="B6" s="9">
        <v>161161</v>
      </c>
      <c r="C6" s="9">
        <v>203308</v>
      </c>
      <c r="D6" s="9">
        <v>210177</v>
      </c>
      <c r="E6" s="9">
        <v>98496</v>
      </c>
      <c r="F6" s="9">
        <v>10549</v>
      </c>
      <c r="G6" s="11">
        <v>1612</v>
      </c>
    </row>
    <row r="8" spans="1:16" ht="15" customHeight="1">
      <c r="A8" s="4"/>
      <c r="B8" s="41" t="s">
        <v>0</v>
      </c>
      <c r="C8" s="42"/>
      <c r="D8" s="42"/>
      <c r="E8" s="42"/>
      <c r="F8" s="42"/>
      <c r="G8" s="43"/>
    </row>
    <row r="9" spans="1:16" ht="30">
      <c r="A9" s="5" t="s">
        <v>5</v>
      </c>
      <c r="B9" s="8" t="s">
        <v>22</v>
      </c>
      <c r="C9" s="19" t="s">
        <v>26</v>
      </c>
      <c r="D9" s="8" t="s">
        <v>23</v>
      </c>
      <c r="E9" s="8" t="s">
        <v>25</v>
      </c>
      <c r="F9" s="8" t="s">
        <v>24</v>
      </c>
      <c r="G9" s="8" t="s">
        <v>21</v>
      </c>
    </row>
    <row r="10" spans="1:16">
      <c r="A10" s="8" t="s">
        <v>6</v>
      </c>
      <c r="B10" s="9">
        <v>965839</v>
      </c>
      <c r="C10" s="11">
        <v>1000680</v>
      </c>
      <c r="D10" s="9">
        <v>611457</v>
      </c>
      <c r="E10" s="9">
        <v>110093</v>
      </c>
      <c r="F10" s="9">
        <v>7263</v>
      </c>
      <c r="G10" s="11">
        <v>4106</v>
      </c>
      <c r="K10" s="12"/>
      <c r="L10" s="12"/>
      <c r="O10" s="12"/>
      <c r="P10" s="12"/>
    </row>
    <row r="11" spans="1:16">
      <c r="A11" s="8" t="s">
        <v>8</v>
      </c>
      <c r="B11" s="9">
        <v>881932</v>
      </c>
      <c r="C11" s="11">
        <v>1159952</v>
      </c>
      <c r="D11" s="9">
        <v>1030671</v>
      </c>
      <c r="E11" s="9">
        <v>385812</v>
      </c>
      <c r="F11" s="9">
        <v>37133</v>
      </c>
      <c r="G11" s="11">
        <v>7310</v>
      </c>
      <c r="K11" s="12"/>
      <c r="L11" s="12"/>
      <c r="O11" s="12"/>
      <c r="P11" s="12"/>
    </row>
    <row r="12" spans="1:16">
      <c r="A12" s="8" t="s">
        <v>9</v>
      </c>
      <c r="B12" s="9">
        <v>493382</v>
      </c>
      <c r="C12" s="11">
        <v>613518</v>
      </c>
      <c r="D12" s="9">
        <v>530719</v>
      </c>
      <c r="E12" s="9">
        <v>256580</v>
      </c>
      <c r="F12" s="9">
        <v>26620</v>
      </c>
      <c r="G12" s="11">
        <v>4267</v>
      </c>
      <c r="K12" s="12"/>
      <c r="L12" s="12"/>
      <c r="O12" s="12"/>
      <c r="P12" s="12"/>
    </row>
    <row r="13" spans="1:16">
      <c r="A13" s="8" t="s">
        <v>10</v>
      </c>
      <c r="B13" s="9">
        <v>491948</v>
      </c>
      <c r="C13" s="11">
        <v>614411</v>
      </c>
      <c r="D13" s="9">
        <v>605557</v>
      </c>
      <c r="E13" s="9">
        <v>245482</v>
      </c>
      <c r="F13" s="9">
        <v>26753</v>
      </c>
      <c r="G13" s="11">
        <v>3382</v>
      </c>
      <c r="K13" s="12"/>
      <c r="L13" s="12"/>
      <c r="O13" s="12"/>
      <c r="P13" s="12"/>
    </row>
    <row r="14" spans="1:16">
      <c r="A14" s="8" t="s">
        <v>11</v>
      </c>
      <c r="B14" s="9">
        <v>38852</v>
      </c>
      <c r="C14" s="11">
        <v>42453</v>
      </c>
      <c r="D14" s="9">
        <v>38749</v>
      </c>
      <c r="E14" s="9">
        <v>14163</v>
      </c>
      <c r="F14" s="9">
        <v>1400</v>
      </c>
      <c r="G14" s="11">
        <v>388</v>
      </c>
      <c r="L14" s="12"/>
      <c r="O14" s="12"/>
      <c r="P14" s="12"/>
    </row>
    <row r="15" spans="1:16">
      <c r="A15" s="8" t="s">
        <v>4</v>
      </c>
      <c r="B15" s="9">
        <v>161161</v>
      </c>
      <c r="C15" s="11">
        <v>203308</v>
      </c>
      <c r="D15" s="9">
        <v>210177</v>
      </c>
      <c r="E15" s="9">
        <v>98496</v>
      </c>
      <c r="F15" s="9">
        <v>10549</v>
      </c>
      <c r="G15" s="11">
        <v>1612</v>
      </c>
      <c r="K15" s="12"/>
      <c r="L15" s="12"/>
      <c r="O15" s="12"/>
      <c r="P15" s="12"/>
    </row>
    <row r="16" spans="1:16">
      <c r="A16" s="13" t="s">
        <v>12</v>
      </c>
    </row>
    <row r="17" spans="1:7" ht="15" customHeight="1">
      <c r="A17" s="4"/>
      <c r="B17" s="41" t="s">
        <v>0</v>
      </c>
      <c r="C17" s="42"/>
      <c r="D17" s="42"/>
      <c r="E17" s="42"/>
      <c r="F17" s="42"/>
      <c r="G17" s="43"/>
    </row>
    <row r="18" spans="1:7" ht="30">
      <c r="A18" s="5" t="s">
        <v>13</v>
      </c>
      <c r="B18" s="8" t="s">
        <v>22</v>
      </c>
      <c r="C18" s="19" t="s">
        <v>26</v>
      </c>
      <c r="D18" s="8" t="s">
        <v>23</v>
      </c>
      <c r="E18" s="8" t="s">
        <v>25</v>
      </c>
      <c r="F18" s="8" t="s">
        <v>24</v>
      </c>
      <c r="G18" s="19" t="s">
        <v>21</v>
      </c>
    </row>
    <row r="19" spans="1:7">
      <c r="A19" s="8">
        <v>101</v>
      </c>
      <c r="B19" s="9">
        <v>6455</v>
      </c>
      <c r="C19" s="11">
        <v>8272</v>
      </c>
      <c r="D19" s="9">
        <v>8991</v>
      </c>
      <c r="E19" s="9">
        <v>9928</v>
      </c>
      <c r="F19" s="9">
        <v>1136</v>
      </c>
      <c r="G19" s="11">
        <v>123</v>
      </c>
    </row>
    <row r="20" spans="1:7">
      <c r="A20" s="8">
        <v>102</v>
      </c>
      <c r="B20" s="9">
        <v>6095</v>
      </c>
      <c r="C20" s="11">
        <v>7197</v>
      </c>
      <c r="D20" s="9">
        <v>9832</v>
      </c>
      <c r="E20" s="9">
        <v>6796</v>
      </c>
      <c r="F20" s="9">
        <v>905</v>
      </c>
      <c r="G20" s="11">
        <v>43</v>
      </c>
    </row>
    <row r="21" spans="1:7">
      <c r="A21" s="8">
        <v>103</v>
      </c>
      <c r="B21" s="9">
        <v>73945</v>
      </c>
      <c r="C21" s="11">
        <v>79203</v>
      </c>
      <c r="D21" s="9">
        <v>64171</v>
      </c>
      <c r="E21" s="9">
        <v>28076</v>
      </c>
      <c r="F21" s="9">
        <v>2716</v>
      </c>
      <c r="G21" s="11">
        <v>668</v>
      </c>
    </row>
    <row r="22" spans="1:7">
      <c r="A22" s="8">
        <v>104</v>
      </c>
      <c r="B22" s="9">
        <v>36759</v>
      </c>
      <c r="C22" s="11">
        <v>46018</v>
      </c>
      <c r="D22" s="9">
        <v>43858</v>
      </c>
      <c r="E22" s="9">
        <v>30950</v>
      </c>
      <c r="F22" s="9">
        <v>2894</v>
      </c>
      <c r="G22" s="11">
        <v>302</v>
      </c>
    </row>
    <row r="23" spans="1:7">
      <c r="A23" s="8">
        <v>105</v>
      </c>
      <c r="B23" s="9">
        <v>19151</v>
      </c>
      <c r="C23" s="11">
        <v>12724</v>
      </c>
      <c r="D23" s="9">
        <v>9876</v>
      </c>
      <c r="E23" s="9">
        <v>7475</v>
      </c>
      <c r="F23" s="9">
        <v>1283</v>
      </c>
      <c r="G23" s="11">
        <v>138</v>
      </c>
    </row>
    <row r="24" spans="1:7">
      <c r="A24" s="8">
        <v>106</v>
      </c>
      <c r="B24" s="9">
        <v>19565</v>
      </c>
      <c r="C24" s="11">
        <v>21339</v>
      </c>
      <c r="D24" s="9">
        <v>27973</v>
      </c>
      <c r="E24" s="9">
        <v>24897</v>
      </c>
      <c r="F24" s="9">
        <v>3727</v>
      </c>
      <c r="G24" s="11">
        <v>251</v>
      </c>
    </row>
    <row r="25" spans="1:7">
      <c r="A25" s="8">
        <v>107</v>
      </c>
      <c r="B25" s="9">
        <v>39525</v>
      </c>
      <c r="C25" s="11">
        <v>43490</v>
      </c>
      <c r="D25" s="9">
        <v>42670</v>
      </c>
      <c r="E25" s="9">
        <v>23661</v>
      </c>
      <c r="F25" s="9">
        <v>2502</v>
      </c>
      <c r="G25" s="11">
        <v>233</v>
      </c>
    </row>
    <row r="26" spans="1:7">
      <c r="A26" s="8">
        <v>108</v>
      </c>
      <c r="B26" s="9">
        <v>13485</v>
      </c>
      <c r="C26" s="11">
        <v>21458</v>
      </c>
      <c r="D26" s="9">
        <v>36628</v>
      </c>
      <c r="E26" s="9">
        <v>33742</v>
      </c>
      <c r="F26" s="9">
        <v>3855</v>
      </c>
      <c r="G26" s="11">
        <v>263</v>
      </c>
    </row>
    <row r="27" spans="1:7">
      <c r="A27" s="8">
        <v>109</v>
      </c>
      <c r="B27" s="9">
        <v>43504</v>
      </c>
      <c r="C27" s="11">
        <v>59400</v>
      </c>
      <c r="D27" s="9">
        <v>48080</v>
      </c>
      <c r="E27" s="9">
        <v>14968</v>
      </c>
      <c r="F27" s="9">
        <v>1227</v>
      </c>
      <c r="G27" s="11">
        <v>346</v>
      </c>
    </row>
    <row r="28" spans="1:7">
      <c r="A28" s="8">
        <v>110</v>
      </c>
      <c r="B28" s="9">
        <v>70506</v>
      </c>
      <c r="C28" s="11">
        <v>99118</v>
      </c>
      <c r="D28" s="9">
        <v>74264</v>
      </c>
      <c r="E28" s="9">
        <v>25623</v>
      </c>
      <c r="F28" s="9">
        <v>2289</v>
      </c>
      <c r="G28" s="11">
        <v>939</v>
      </c>
    </row>
    <row r="29" spans="1:7">
      <c r="A29" s="8">
        <v>111</v>
      </c>
      <c r="B29" s="9">
        <v>90002</v>
      </c>
      <c r="C29" s="11">
        <v>115445</v>
      </c>
      <c r="D29" s="9">
        <v>80698</v>
      </c>
      <c r="E29" s="9">
        <v>26336</v>
      </c>
      <c r="F29" s="9">
        <v>2206</v>
      </c>
      <c r="G29" s="11">
        <v>562</v>
      </c>
    </row>
    <row r="30" spans="1:7">
      <c r="A30" s="8">
        <v>112</v>
      </c>
      <c r="B30" s="9">
        <v>74386</v>
      </c>
      <c r="C30" s="11">
        <v>99854</v>
      </c>
      <c r="D30" s="9">
        <v>83678</v>
      </c>
      <c r="E30" s="9">
        <v>24118</v>
      </c>
      <c r="F30" s="9">
        <v>1880</v>
      </c>
      <c r="G30" s="11">
        <v>399</v>
      </c>
    </row>
    <row r="31" spans="1:7">
      <c r="A31" s="8">
        <v>164</v>
      </c>
      <c r="B31" s="9" t="s">
        <v>66</v>
      </c>
      <c r="C31" s="9" t="s">
        <v>66</v>
      </c>
      <c r="D31" s="9" t="s">
        <v>66</v>
      </c>
      <c r="E31" s="9" t="s">
        <v>66</v>
      </c>
      <c r="F31" s="9" t="s">
        <v>66</v>
      </c>
      <c r="G31" s="11" t="s">
        <v>66</v>
      </c>
    </row>
    <row r="32" spans="1:7">
      <c r="A32" s="8">
        <v>201</v>
      </c>
      <c r="B32" s="9">
        <v>111322</v>
      </c>
      <c r="C32" s="11">
        <v>106477</v>
      </c>
      <c r="D32" s="9">
        <v>63781</v>
      </c>
      <c r="E32" s="9">
        <v>12878</v>
      </c>
      <c r="F32" s="9">
        <v>930</v>
      </c>
      <c r="G32" s="11">
        <v>562</v>
      </c>
    </row>
    <row r="33" spans="1:7">
      <c r="A33" s="8">
        <v>202</v>
      </c>
      <c r="B33" s="9">
        <v>50637</v>
      </c>
      <c r="C33" s="11">
        <v>51078</v>
      </c>
      <c r="D33" s="9">
        <v>26800</v>
      </c>
      <c r="E33" s="9">
        <v>3564</v>
      </c>
      <c r="F33" s="9">
        <v>182</v>
      </c>
      <c r="G33" s="11">
        <v>249</v>
      </c>
    </row>
    <row r="34" spans="1:7">
      <c r="A34" s="8">
        <v>203</v>
      </c>
      <c r="B34" s="9">
        <v>101114</v>
      </c>
      <c r="C34" s="11">
        <v>99938</v>
      </c>
      <c r="D34" s="9">
        <v>47960</v>
      </c>
      <c r="E34" s="9">
        <v>7557</v>
      </c>
      <c r="F34" s="9">
        <v>517</v>
      </c>
      <c r="G34" s="11">
        <v>417</v>
      </c>
    </row>
    <row r="35" spans="1:7">
      <c r="A35" s="8">
        <v>204</v>
      </c>
      <c r="B35" s="9">
        <v>126596</v>
      </c>
      <c r="C35" s="11">
        <v>126413</v>
      </c>
      <c r="D35" s="9">
        <v>74616</v>
      </c>
      <c r="E35" s="9">
        <v>13519</v>
      </c>
      <c r="F35" s="9">
        <v>1165</v>
      </c>
      <c r="G35" s="11">
        <v>455</v>
      </c>
    </row>
    <row r="36" spans="1:7">
      <c r="A36" s="8">
        <v>205</v>
      </c>
      <c r="B36" s="9">
        <v>113571</v>
      </c>
      <c r="C36" s="11">
        <v>109823</v>
      </c>
      <c r="D36" s="9">
        <v>62718</v>
      </c>
      <c r="E36" s="9">
        <v>9972</v>
      </c>
      <c r="F36" s="9">
        <v>459</v>
      </c>
      <c r="G36" s="11">
        <v>445</v>
      </c>
    </row>
    <row r="37" spans="1:7">
      <c r="A37" s="8">
        <v>206</v>
      </c>
      <c r="B37" s="9">
        <v>85081</v>
      </c>
      <c r="C37" s="11">
        <v>78684</v>
      </c>
      <c r="D37" s="9">
        <v>38660</v>
      </c>
      <c r="E37" s="9">
        <v>4571</v>
      </c>
      <c r="F37" s="9">
        <v>236</v>
      </c>
      <c r="G37" s="11">
        <v>389</v>
      </c>
    </row>
    <row r="38" spans="1:7">
      <c r="A38" s="8">
        <v>207</v>
      </c>
      <c r="B38" s="9">
        <v>94339</v>
      </c>
      <c r="C38" s="11">
        <v>97215</v>
      </c>
      <c r="D38" s="9">
        <v>65882</v>
      </c>
      <c r="E38" s="9">
        <v>10317</v>
      </c>
      <c r="F38" s="9">
        <v>543</v>
      </c>
      <c r="G38" s="11">
        <v>399</v>
      </c>
    </row>
    <row r="39" spans="1:7">
      <c r="A39" s="8">
        <v>208</v>
      </c>
      <c r="B39" s="9">
        <v>30468</v>
      </c>
      <c r="C39" s="11">
        <v>36902</v>
      </c>
      <c r="D39" s="9">
        <v>31785</v>
      </c>
      <c r="E39" s="9">
        <v>9141</v>
      </c>
      <c r="F39" s="9">
        <v>566</v>
      </c>
      <c r="G39" s="11">
        <v>138</v>
      </c>
    </row>
    <row r="40" spans="1:7">
      <c r="A40" s="8">
        <v>209</v>
      </c>
      <c r="B40" s="9">
        <v>108864</v>
      </c>
      <c r="C40" s="11">
        <v>122604</v>
      </c>
      <c r="D40" s="9">
        <v>78506</v>
      </c>
      <c r="E40" s="9">
        <v>14675</v>
      </c>
      <c r="F40" s="9">
        <v>1221</v>
      </c>
      <c r="G40" s="11">
        <v>564</v>
      </c>
    </row>
    <row r="41" spans="1:7">
      <c r="A41" s="8">
        <v>210</v>
      </c>
      <c r="B41" s="9">
        <v>31355</v>
      </c>
      <c r="C41" s="11">
        <v>40091</v>
      </c>
      <c r="D41" s="9">
        <v>33058</v>
      </c>
      <c r="E41" s="9">
        <v>7954</v>
      </c>
      <c r="F41" s="9">
        <v>566</v>
      </c>
      <c r="G41" s="11">
        <v>102</v>
      </c>
    </row>
    <row r="42" spans="1:7">
      <c r="A42" s="8">
        <v>211</v>
      </c>
      <c r="B42" s="9">
        <v>39181</v>
      </c>
      <c r="C42" s="11">
        <v>50342</v>
      </c>
      <c r="D42" s="9">
        <v>37551</v>
      </c>
      <c r="E42" s="9">
        <v>7838</v>
      </c>
      <c r="F42" s="9">
        <v>387</v>
      </c>
      <c r="G42" s="11">
        <v>117</v>
      </c>
    </row>
    <row r="43" spans="1:7">
      <c r="A43" s="8">
        <v>212</v>
      </c>
      <c r="B43" s="9">
        <v>73309</v>
      </c>
      <c r="C43" s="11">
        <v>81083</v>
      </c>
      <c r="D43" s="9">
        <v>50138</v>
      </c>
      <c r="E43" s="9">
        <v>8107</v>
      </c>
      <c r="F43" s="9">
        <v>491</v>
      </c>
      <c r="G43" s="11">
        <v>269</v>
      </c>
    </row>
    <row r="44" spans="1:7">
      <c r="A44" s="8">
        <v>227</v>
      </c>
      <c r="B44" s="9" t="s">
        <v>66</v>
      </c>
      <c r="C44" s="11">
        <v>30</v>
      </c>
      <c r="D44" s="9" t="s">
        <v>66</v>
      </c>
      <c r="E44" s="9" t="s">
        <v>66</v>
      </c>
      <c r="F44" s="9" t="s">
        <v>66</v>
      </c>
      <c r="G44" s="11" t="s">
        <v>66</v>
      </c>
    </row>
    <row r="45" spans="1:7">
      <c r="A45" s="8">
        <v>228</v>
      </c>
      <c r="B45" s="9" t="s">
        <v>66</v>
      </c>
      <c r="C45" s="9" t="s">
        <v>66</v>
      </c>
      <c r="D45" s="9" t="s">
        <v>66</v>
      </c>
      <c r="E45" s="9" t="s">
        <v>66</v>
      </c>
      <c r="F45" s="9" t="s">
        <v>66</v>
      </c>
      <c r="G45" s="11" t="s">
        <v>66</v>
      </c>
    </row>
    <row r="46" spans="1:7">
      <c r="A46" s="8">
        <v>301</v>
      </c>
      <c r="B46" s="9">
        <v>54990</v>
      </c>
      <c r="C46" s="11">
        <v>69706</v>
      </c>
      <c r="D46" s="9">
        <v>89110</v>
      </c>
      <c r="E46" s="9">
        <v>54306</v>
      </c>
      <c r="F46" s="9">
        <v>5571</v>
      </c>
      <c r="G46" s="11">
        <v>900</v>
      </c>
    </row>
    <row r="47" spans="1:7">
      <c r="A47" s="8">
        <v>302</v>
      </c>
      <c r="B47" s="9">
        <v>35806</v>
      </c>
      <c r="C47" s="11">
        <v>48660</v>
      </c>
      <c r="D47" s="9">
        <v>50335</v>
      </c>
      <c r="E47" s="9">
        <v>38663</v>
      </c>
      <c r="F47" s="9">
        <v>4030</v>
      </c>
      <c r="G47" s="11">
        <v>412</v>
      </c>
    </row>
    <row r="48" spans="1:7">
      <c r="A48" s="8">
        <v>303</v>
      </c>
      <c r="B48" s="9">
        <v>82869</v>
      </c>
      <c r="C48" s="11">
        <v>120608</v>
      </c>
      <c r="D48" s="9">
        <v>107677</v>
      </c>
      <c r="E48" s="9">
        <v>42014</v>
      </c>
      <c r="F48" s="9">
        <v>3568</v>
      </c>
      <c r="G48" s="11">
        <v>724</v>
      </c>
    </row>
    <row r="49" spans="1:7">
      <c r="A49" s="8">
        <v>304</v>
      </c>
      <c r="B49" s="9">
        <v>46393</v>
      </c>
      <c r="C49" s="11">
        <v>62959</v>
      </c>
      <c r="D49" s="9">
        <v>67106</v>
      </c>
      <c r="E49" s="9">
        <v>29943</v>
      </c>
      <c r="F49" s="9">
        <v>2909</v>
      </c>
      <c r="G49" s="11">
        <v>345</v>
      </c>
    </row>
    <row r="50" spans="1:7">
      <c r="A50" s="8">
        <v>305</v>
      </c>
      <c r="B50" s="9">
        <v>147120</v>
      </c>
      <c r="C50" s="11">
        <v>180229</v>
      </c>
      <c r="D50" s="9">
        <v>106346</v>
      </c>
      <c r="E50" s="9">
        <v>16706</v>
      </c>
      <c r="F50" s="9">
        <v>1060</v>
      </c>
      <c r="G50" s="11">
        <v>825</v>
      </c>
    </row>
    <row r="51" spans="1:7">
      <c r="A51" s="8">
        <v>306</v>
      </c>
      <c r="B51" s="9">
        <v>22915</v>
      </c>
      <c r="C51" s="11">
        <v>26604</v>
      </c>
      <c r="D51" s="9">
        <v>26924</v>
      </c>
      <c r="E51" s="9">
        <v>14831</v>
      </c>
      <c r="F51" s="9">
        <v>1832</v>
      </c>
      <c r="G51" s="11">
        <v>337</v>
      </c>
    </row>
    <row r="52" spans="1:7">
      <c r="A52" s="8">
        <v>307</v>
      </c>
      <c r="B52" s="9">
        <v>28009</v>
      </c>
      <c r="C52" s="11">
        <v>26590</v>
      </c>
      <c r="D52" s="9">
        <v>25331</v>
      </c>
      <c r="E52" s="9">
        <v>11903</v>
      </c>
      <c r="F52" s="9">
        <v>835</v>
      </c>
      <c r="G52" s="11">
        <v>147</v>
      </c>
    </row>
    <row r="53" spans="1:7">
      <c r="A53" s="8">
        <v>308</v>
      </c>
      <c r="B53" s="9">
        <v>44701</v>
      </c>
      <c r="C53" s="11">
        <v>65477</v>
      </c>
      <c r="D53" s="9">
        <v>63652</v>
      </c>
      <c r="E53" s="9">
        <v>25688</v>
      </c>
      <c r="F53" s="9">
        <v>2573</v>
      </c>
      <c r="G53" s="11">
        <v>384</v>
      </c>
    </row>
    <row r="54" spans="1:7">
      <c r="A54" s="8">
        <v>309</v>
      </c>
      <c r="B54" s="9">
        <v>34552</v>
      </c>
      <c r="C54" s="11">
        <v>53162</v>
      </c>
      <c r="D54" s="9">
        <v>51644</v>
      </c>
      <c r="E54" s="9">
        <v>17181</v>
      </c>
      <c r="F54" s="9">
        <v>1663</v>
      </c>
      <c r="G54" s="11">
        <v>230</v>
      </c>
    </row>
    <row r="55" spans="1:7">
      <c r="A55" s="8">
        <v>310</v>
      </c>
      <c r="B55" s="9">
        <v>15938</v>
      </c>
      <c r="C55" s="11">
        <v>20232</v>
      </c>
      <c r="D55" s="9">
        <v>26411</v>
      </c>
      <c r="E55" s="9">
        <v>12246</v>
      </c>
      <c r="F55" s="9">
        <v>1074</v>
      </c>
      <c r="G55" s="11">
        <v>165</v>
      </c>
    </row>
    <row r="56" spans="1:7">
      <c r="A56" s="8">
        <v>311</v>
      </c>
      <c r="B56" s="9">
        <v>40637</v>
      </c>
      <c r="C56" s="11">
        <v>41358</v>
      </c>
      <c r="D56" s="9">
        <v>38132</v>
      </c>
      <c r="E56" s="9">
        <v>14199</v>
      </c>
      <c r="F56" s="9">
        <v>1436</v>
      </c>
      <c r="G56" s="11">
        <v>552</v>
      </c>
    </row>
    <row r="57" spans="1:7">
      <c r="A57" s="8">
        <v>312</v>
      </c>
      <c r="B57" s="9">
        <v>20514</v>
      </c>
      <c r="C57" s="11">
        <v>22042</v>
      </c>
      <c r="D57" s="9">
        <v>22093</v>
      </c>
      <c r="E57" s="9">
        <v>8434</v>
      </c>
      <c r="F57" s="9">
        <v>898</v>
      </c>
      <c r="G57" s="11">
        <v>70</v>
      </c>
    </row>
    <row r="58" spans="1:7">
      <c r="A58" s="8">
        <v>313</v>
      </c>
      <c r="B58" s="9">
        <v>35995</v>
      </c>
      <c r="C58" s="11">
        <v>43574</v>
      </c>
      <c r="D58" s="9">
        <v>33400</v>
      </c>
      <c r="E58" s="9">
        <v>9308</v>
      </c>
      <c r="F58" s="9">
        <v>711</v>
      </c>
      <c r="G58" s="11">
        <v>415</v>
      </c>
    </row>
    <row r="59" spans="1:7">
      <c r="A59" s="8">
        <v>314</v>
      </c>
      <c r="B59" s="9">
        <v>42866</v>
      </c>
      <c r="C59" s="11">
        <v>59852</v>
      </c>
      <c r="D59" s="9">
        <v>62775</v>
      </c>
      <c r="E59" s="9">
        <v>24514</v>
      </c>
      <c r="F59" s="9">
        <v>2810</v>
      </c>
      <c r="G59" s="11">
        <v>179</v>
      </c>
    </row>
    <row r="60" spans="1:7">
      <c r="A60" s="8">
        <v>315</v>
      </c>
      <c r="B60" s="9">
        <v>23914</v>
      </c>
      <c r="C60" s="11">
        <v>28512</v>
      </c>
      <c r="D60" s="9">
        <v>30063</v>
      </c>
      <c r="E60" s="9">
        <v>12926</v>
      </c>
      <c r="F60" s="9">
        <v>1222</v>
      </c>
      <c r="G60" s="11">
        <v>108</v>
      </c>
    </row>
    <row r="61" spans="1:7">
      <c r="A61" s="8">
        <v>316</v>
      </c>
      <c r="B61" s="9">
        <v>88760</v>
      </c>
      <c r="C61" s="11">
        <v>106874</v>
      </c>
      <c r="D61" s="9">
        <v>62800</v>
      </c>
      <c r="E61" s="9">
        <v>11679</v>
      </c>
      <c r="F61" s="9">
        <v>934</v>
      </c>
      <c r="G61" s="11">
        <v>348</v>
      </c>
    </row>
    <row r="62" spans="1:7">
      <c r="A62" s="8">
        <v>317</v>
      </c>
      <c r="B62" s="9">
        <v>67849</v>
      </c>
      <c r="C62" s="11">
        <v>104102</v>
      </c>
      <c r="D62" s="9">
        <v>93290</v>
      </c>
      <c r="E62" s="9">
        <v>23988</v>
      </c>
      <c r="F62" s="9">
        <v>2376</v>
      </c>
      <c r="G62" s="11">
        <v>572</v>
      </c>
    </row>
    <row r="63" spans="1:7">
      <c r="A63" s="8">
        <v>318</v>
      </c>
      <c r="B63" s="9">
        <v>48090</v>
      </c>
      <c r="C63" s="11">
        <v>79403</v>
      </c>
      <c r="D63" s="9">
        <v>73577</v>
      </c>
      <c r="E63" s="9">
        <v>17265</v>
      </c>
      <c r="F63" s="9">
        <v>1631</v>
      </c>
      <c r="G63" s="11">
        <v>597</v>
      </c>
    </row>
    <row r="64" spans="1:7">
      <c r="A64" s="8">
        <v>355</v>
      </c>
      <c r="B64" s="9" t="s">
        <v>66</v>
      </c>
      <c r="C64" s="9" t="s">
        <v>66</v>
      </c>
      <c r="D64" s="9" t="s">
        <v>66</v>
      </c>
      <c r="E64" s="9">
        <v>14</v>
      </c>
      <c r="F64" s="9" t="s">
        <v>66</v>
      </c>
      <c r="G64" s="11" t="s">
        <v>66</v>
      </c>
    </row>
    <row r="65" spans="1:7">
      <c r="A65" s="8">
        <v>356</v>
      </c>
      <c r="B65" s="9">
        <v>13</v>
      </c>
      <c r="C65" s="9" t="s">
        <v>66</v>
      </c>
      <c r="D65" s="9" t="s">
        <v>66</v>
      </c>
      <c r="E65" s="9" t="s">
        <v>66</v>
      </c>
      <c r="F65" s="9" t="s">
        <v>66</v>
      </c>
      <c r="G65" s="11" t="s">
        <v>66</v>
      </c>
    </row>
    <row r="66" spans="1:7">
      <c r="A66" s="8">
        <v>401</v>
      </c>
      <c r="B66" s="9">
        <v>50639</v>
      </c>
      <c r="C66" s="11">
        <v>66861</v>
      </c>
      <c r="D66" s="9">
        <v>83855</v>
      </c>
      <c r="E66" s="9">
        <v>54991</v>
      </c>
      <c r="F66" s="9">
        <v>6589</v>
      </c>
      <c r="G66" s="11">
        <v>602</v>
      </c>
    </row>
    <row r="67" spans="1:7">
      <c r="A67" s="8">
        <v>402</v>
      </c>
      <c r="B67" s="9">
        <v>32488</v>
      </c>
      <c r="C67" s="11">
        <v>37192</v>
      </c>
      <c r="D67" s="9">
        <v>55419</v>
      </c>
      <c r="E67" s="9">
        <v>44214</v>
      </c>
      <c r="F67" s="9">
        <v>6560</v>
      </c>
      <c r="G67" s="11">
        <v>687</v>
      </c>
    </row>
    <row r="68" spans="1:7">
      <c r="A68" s="8">
        <v>403</v>
      </c>
      <c r="B68" s="9">
        <v>30770</v>
      </c>
      <c r="C68" s="11">
        <v>36770</v>
      </c>
      <c r="D68" s="9">
        <v>36384</v>
      </c>
      <c r="E68" s="9">
        <v>12752</v>
      </c>
      <c r="F68" s="9">
        <v>1106</v>
      </c>
      <c r="G68" s="11">
        <v>66</v>
      </c>
    </row>
    <row r="69" spans="1:7">
      <c r="A69" s="8">
        <v>404</v>
      </c>
      <c r="B69" s="9">
        <v>32884</v>
      </c>
      <c r="C69" s="11">
        <v>38307</v>
      </c>
      <c r="D69" s="9">
        <v>35220</v>
      </c>
      <c r="E69" s="9">
        <v>11631</v>
      </c>
      <c r="F69" s="9">
        <v>1282</v>
      </c>
      <c r="G69" s="11">
        <v>128</v>
      </c>
    </row>
    <row r="70" spans="1:7">
      <c r="A70" s="8">
        <v>405</v>
      </c>
      <c r="B70" s="9">
        <v>28823</v>
      </c>
      <c r="C70" s="11">
        <v>43225</v>
      </c>
      <c r="D70" s="9">
        <v>48138</v>
      </c>
      <c r="E70" s="9">
        <v>16384</v>
      </c>
      <c r="F70" s="9">
        <v>1571</v>
      </c>
      <c r="G70" s="11">
        <v>161</v>
      </c>
    </row>
    <row r="71" spans="1:7">
      <c r="A71" s="8">
        <v>406</v>
      </c>
      <c r="B71" s="9">
        <v>13938</v>
      </c>
      <c r="C71" s="11">
        <v>18451</v>
      </c>
      <c r="D71" s="9">
        <v>25899</v>
      </c>
      <c r="E71" s="9">
        <v>15188</v>
      </c>
      <c r="F71" s="9">
        <v>1568</v>
      </c>
      <c r="G71" s="11">
        <v>167</v>
      </c>
    </row>
    <row r="72" spans="1:7">
      <c r="A72" s="8">
        <v>407</v>
      </c>
      <c r="B72" s="9">
        <v>40869</v>
      </c>
      <c r="C72" s="11">
        <v>35110</v>
      </c>
      <c r="D72" s="9">
        <v>36177</v>
      </c>
      <c r="E72" s="9">
        <v>13866</v>
      </c>
      <c r="F72" s="9">
        <v>1372</v>
      </c>
      <c r="G72" s="11">
        <v>201</v>
      </c>
    </row>
    <row r="73" spans="1:7">
      <c r="A73" s="8">
        <v>408</v>
      </c>
      <c r="B73" s="9">
        <v>24355</v>
      </c>
      <c r="C73" s="11">
        <v>36863</v>
      </c>
      <c r="D73" s="9">
        <v>38508</v>
      </c>
      <c r="E73" s="9">
        <v>13309</v>
      </c>
      <c r="F73" s="9">
        <v>1259</v>
      </c>
      <c r="G73" s="11">
        <v>154</v>
      </c>
    </row>
    <row r="74" spans="1:7">
      <c r="A74" s="8">
        <v>409</v>
      </c>
      <c r="B74" s="9">
        <v>30736</v>
      </c>
      <c r="C74" s="11">
        <v>40665</v>
      </c>
      <c r="D74" s="9">
        <v>37826</v>
      </c>
      <c r="E74" s="9">
        <v>10566</v>
      </c>
      <c r="F74" s="9">
        <v>976</v>
      </c>
      <c r="G74" s="11">
        <v>250</v>
      </c>
    </row>
    <row r="75" spans="1:7">
      <c r="A75" s="8">
        <v>410</v>
      </c>
      <c r="B75" s="9">
        <v>19448</v>
      </c>
      <c r="C75" s="11">
        <v>24988</v>
      </c>
      <c r="D75" s="9">
        <v>22780</v>
      </c>
      <c r="E75" s="9">
        <v>6006</v>
      </c>
      <c r="F75" s="9">
        <v>640</v>
      </c>
      <c r="G75" s="11">
        <v>86</v>
      </c>
    </row>
    <row r="76" spans="1:7">
      <c r="A76" s="8">
        <v>411</v>
      </c>
      <c r="B76" s="9">
        <v>7855</v>
      </c>
      <c r="C76" s="11">
        <v>8031</v>
      </c>
      <c r="D76" s="9">
        <v>11352</v>
      </c>
      <c r="E76" s="9">
        <v>6351</v>
      </c>
      <c r="F76" s="9">
        <v>548</v>
      </c>
      <c r="G76" s="11">
        <v>111</v>
      </c>
    </row>
    <row r="77" spans="1:7">
      <c r="A77" s="8">
        <v>412</v>
      </c>
      <c r="B77" s="9">
        <v>86602</v>
      </c>
      <c r="C77" s="11">
        <v>116045</v>
      </c>
      <c r="D77" s="9">
        <v>90450</v>
      </c>
      <c r="E77" s="9">
        <v>22055</v>
      </c>
      <c r="F77" s="9">
        <v>1538</v>
      </c>
      <c r="G77" s="11">
        <v>369</v>
      </c>
    </row>
    <row r="78" spans="1:7">
      <c r="A78" s="8">
        <v>413</v>
      </c>
      <c r="B78" s="9">
        <v>35148</v>
      </c>
      <c r="C78" s="11">
        <v>51541</v>
      </c>
      <c r="D78" s="9">
        <v>47358</v>
      </c>
      <c r="E78" s="9">
        <v>11869</v>
      </c>
      <c r="F78" s="9">
        <v>1044</v>
      </c>
      <c r="G78" s="11">
        <v>169</v>
      </c>
    </row>
    <row r="79" spans="1:7">
      <c r="A79" s="5">
        <v>414</v>
      </c>
      <c r="B79" s="16">
        <v>57391</v>
      </c>
      <c r="C79" s="17">
        <v>60362</v>
      </c>
      <c r="D79" s="16">
        <v>36157</v>
      </c>
      <c r="E79" s="16">
        <v>6300</v>
      </c>
      <c r="F79" s="16">
        <v>700</v>
      </c>
      <c r="G79" s="17">
        <v>231</v>
      </c>
    </row>
    <row r="80" spans="1:7">
      <c r="A80" s="8">
        <v>480</v>
      </c>
      <c r="B80" s="9" t="s">
        <v>66</v>
      </c>
      <c r="C80" s="9" t="s">
        <v>66</v>
      </c>
      <c r="D80" s="9">
        <v>14</v>
      </c>
      <c r="E80" s="9" t="s">
        <v>66</v>
      </c>
      <c r="F80" s="9" t="s">
        <v>66</v>
      </c>
      <c r="G80" s="11" t="s">
        <v>66</v>
      </c>
    </row>
    <row r="81" spans="1:7">
      <c r="A81" s="8">
        <v>481</v>
      </c>
      <c r="B81" s="9" t="s">
        <v>66</v>
      </c>
      <c r="C81" s="11" t="s">
        <v>66</v>
      </c>
      <c r="D81" s="9" t="s">
        <v>66</v>
      </c>
      <c r="E81" s="9" t="s">
        <v>66</v>
      </c>
      <c r="F81" s="9" t="s">
        <v>66</v>
      </c>
      <c r="G81" s="11" t="s">
        <v>66</v>
      </c>
    </row>
    <row r="82" spans="1:7">
      <c r="A82" s="8">
        <v>483</v>
      </c>
      <c r="B82" s="9" t="s">
        <v>66</v>
      </c>
      <c r="C82" s="11" t="s">
        <v>66</v>
      </c>
      <c r="D82" s="9">
        <v>20</v>
      </c>
      <c r="E82" s="9" t="s">
        <v>66</v>
      </c>
      <c r="F82" s="9" t="s">
        <v>66</v>
      </c>
      <c r="G82" s="11" t="s">
        <v>66</v>
      </c>
    </row>
    <row r="83" spans="1:7">
      <c r="A83" s="8">
        <v>501</v>
      </c>
      <c r="B83" s="9">
        <v>27791</v>
      </c>
      <c r="C83" s="11">
        <v>29513</v>
      </c>
      <c r="D83" s="9">
        <v>22774</v>
      </c>
      <c r="E83" s="9">
        <v>6790</v>
      </c>
      <c r="F83" s="9">
        <v>640</v>
      </c>
      <c r="G83" s="11">
        <v>290</v>
      </c>
    </row>
    <row r="84" spans="1:7">
      <c r="A84" s="8">
        <v>502</v>
      </c>
      <c r="B84" s="9">
        <v>6690</v>
      </c>
      <c r="C84" s="11">
        <v>8470</v>
      </c>
      <c r="D84" s="9">
        <v>9292</v>
      </c>
      <c r="E84" s="9">
        <v>4535</v>
      </c>
      <c r="F84" s="9">
        <v>601</v>
      </c>
      <c r="G84" s="11">
        <v>77</v>
      </c>
    </row>
    <row r="85" spans="1:7">
      <c r="A85" s="8">
        <v>503</v>
      </c>
      <c r="B85" s="9">
        <v>4371</v>
      </c>
      <c r="C85" s="11">
        <v>4458</v>
      </c>
      <c r="D85" s="9">
        <v>6648</v>
      </c>
      <c r="E85" s="9">
        <v>2834</v>
      </c>
      <c r="F85" s="9">
        <v>159</v>
      </c>
      <c r="G85" s="11">
        <v>21</v>
      </c>
    </row>
    <row r="86" spans="1:7">
      <c r="A86" s="8">
        <v>595</v>
      </c>
      <c r="B86" s="9" t="s">
        <v>66</v>
      </c>
      <c r="C86" s="11">
        <v>12</v>
      </c>
      <c r="D86" s="9">
        <v>35</v>
      </c>
      <c r="E86" s="9" t="s">
        <v>66</v>
      </c>
      <c r="F86" s="9" t="s">
        <v>66</v>
      </c>
      <c r="G86" s="11" t="s">
        <v>66</v>
      </c>
    </row>
    <row r="87" spans="1:7">
      <c r="A87" s="8" t="s">
        <v>14</v>
      </c>
      <c r="B87" s="9">
        <v>161161</v>
      </c>
      <c r="C87" s="11">
        <v>203308</v>
      </c>
      <c r="D87" s="9">
        <v>210177</v>
      </c>
      <c r="E87" s="9">
        <v>98496</v>
      </c>
      <c r="F87" s="9">
        <v>10549</v>
      </c>
      <c r="G87" s="11">
        <v>1612</v>
      </c>
    </row>
    <row r="88" spans="1:7">
      <c r="A88" s="29"/>
      <c r="B88" s="18"/>
      <c r="C88" s="18"/>
      <c r="D88" s="18"/>
      <c r="E88" s="18"/>
      <c r="F88" s="18"/>
      <c r="G88" s="18"/>
    </row>
    <row r="89" spans="1:7">
      <c r="A89" s="20" t="s">
        <v>27</v>
      </c>
    </row>
    <row r="90" spans="1:7">
      <c r="A90" s="2"/>
    </row>
    <row r="91" spans="1:7" ht="15" customHeight="1">
      <c r="A91" s="4"/>
      <c r="B91" s="41" t="s">
        <v>15</v>
      </c>
      <c r="C91" s="42"/>
      <c r="D91" s="42"/>
      <c r="E91" s="42"/>
      <c r="F91" s="42"/>
      <c r="G91" s="43"/>
    </row>
    <row r="92" spans="1:7" ht="30">
      <c r="A92" s="5" t="s">
        <v>1</v>
      </c>
      <c r="B92" s="8" t="s">
        <v>22</v>
      </c>
      <c r="C92" s="19" t="s">
        <v>26</v>
      </c>
      <c r="D92" s="8" t="s">
        <v>23</v>
      </c>
      <c r="E92" s="8" t="s">
        <v>25</v>
      </c>
      <c r="F92" s="8" t="s">
        <v>24</v>
      </c>
      <c r="G92" s="19" t="s">
        <v>21</v>
      </c>
    </row>
    <row r="93" spans="1:7">
      <c r="A93" s="8" t="s">
        <v>3</v>
      </c>
      <c r="B93" s="9">
        <v>196663</v>
      </c>
      <c r="C93" s="9">
        <v>143413</v>
      </c>
      <c r="D93" s="9">
        <v>214983</v>
      </c>
      <c r="E93" s="9">
        <v>174229</v>
      </c>
      <c r="F93" s="9">
        <v>13905</v>
      </c>
      <c r="G93" s="11">
        <v>1233</v>
      </c>
    </row>
    <row r="94" spans="1:7">
      <c r="A94" s="8" t="s">
        <v>4</v>
      </c>
      <c r="B94" s="9">
        <v>3560</v>
      </c>
      <c r="C94" s="9">
        <v>2594</v>
      </c>
      <c r="D94" s="9">
        <v>6091</v>
      </c>
      <c r="E94" s="9">
        <v>6318</v>
      </c>
      <c r="F94" s="9">
        <v>555</v>
      </c>
      <c r="G94" s="11">
        <v>55</v>
      </c>
    </row>
    <row r="96" spans="1:7" ht="15" customHeight="1">
      <c r="A96" s="4"/>
      <c r="B96" s="41" t="s">
        <v>15</v>
      </c>
      <c r="C96" s="42"/>
      <c r="D96" s="42"/>
      <c r="E96" s="42"/>
      <c r="F96" s="42"/>
      <c r="G96" s="43"/>
    </row>
    <row r="97" spans="1:15" ht="30">
      <c r="A97" s="5" t="s">
        <v>5</v>
      </c>
      <c r="B97" s="8" t="s">
        <v>22</v>
      </c>
      <c r="C97" s="19" t="s">
        <v>26</v>
      </c>
      <c r="D97" s="8" t="s">
        <v>23</v>
      </c>
      <c r="E97" s="8" t="s">
        <v>25</v>
      </c>
      <c r="F97" s="8" t="s">
        <v>24</v>
      </c>
      <c r="G97" s="19" t="s">
        <v>21</v>
      </c>
    </row>
    <row r="98" spans="1:15">
      <c r="A98" s="8" t="s">
        <v>6</v>
      </c>
      <c r="B98" s="9">
        <v>68858</v>
      </c>
      <c r="C98" s="11">
        <v>41979</v>
      </c>
      <c r="D98" s="9">
        <v>42094</v>
      </c>
      <c r="E98" s="9">
        <v>16212</v>
      </c>
      <c r="F98" s="9">
        <v>788</v>
      </c>
      <c r="G98" s="11">
        <v>183</v>
      </c>
      <c r="N98" s="12"/>
      <c r="O98" s="12"/>
    </row>
    <row r="99" spans="1:15">
      <c r="A99" s="8" t="s">
        <v>8</v>
      </c>
      <c r="B99" s="9">
        <v>59277</v>
      </c>
      <c r="C99" s="11">
        <v>47998</v>
      </c>
      <c r="D99" s="9">
        <v>81017</v>
      </c>
      <c r="E99" s="9">
        <v>67458</v>
      </c>
      <c r="F99" s="9">
        <v>5281</v>
      </c>
      <c r="G99" s="11">
        <v>417</v>
      </c>
      <c r="M99" s="12"/>
      <c r="N99" s="12"/>
      <c r="O99" s="12"/>
    </row>
    <row r="100" spans="1:15">
      <c r="A100" s="8" t="s">
        <v>9</v>
      </c>
      <c r="B100" s="9">
        <v>33142</v>
      </c>
      <c r="C100" s="11">
        <v>23964</v>
      </c>
      <c r="D100" s="9">
        <v>37437</v>
      </c>
      <c r="E100" s="9">
        <v>42604</v>
      </c>
      <c r="F100" s="9">
        <v>3423</v>
      </c>
      <c r="G100" s="11">
        <v>333</v>
      </c>
      <c r="M100" s="12"/>
      <c r="N100" s="12"/>
      <c r="O100" s="12"/>
    </row>
    <row r="101" spans="1:15">
      <c r="A101" s="8" t="s">
        <v>10</v>
      </c>
      <c r="B101" s="9">
        <v>32725</v>
      </c>
      <c r="C101" s="11">
        <v>27801</v>
      </c>
      <c r="D101" s="9">
        <v>51914</v>
      </c>
      <c r="E101" s="9">
        <v>45756</v>
      </c>
      <c r="F101" s="9">
        <v>4277</v>
      </c>
      <c r="G101" s="11">
        <v>275</v>
      </c>
      <c r="M101" s="12"/>
      <c r="N101" s="12"/>
      <c r="O101" s="12"/>
    </row>
    <row r="102" spans="1:15">
      <c r="A102" s="8" t="s">
        <v>11</v>
      </c>
      <c r="B102" s="9">
        <v>2661</v>
      </c>
      <c r="C102" s="11">
        <v>1671</v>
      </c>
      <c r="D102" s="9">
        <v>2521</v>
      </c>
      <c r="E102" s="9">
        <v>2199</v>
      </c>
      <c r="F102" s="9">
        <v>136</v>
      </c>
      <c r="G102" s="11">
        <v>25</v>
      </c>
      <c r="N102" s="12"/>
      <c r="O102" s="12"/>
    </row>
    <row r="103" spans="1:15">
      <c r="A103" s="8" t="s">
        <v>4</v>
      </c>
      <c r="B103" s="9">
        <v>3560</v>
      </c>
      <c r="C103" s="11">
        <v>2594</v>
      </c>
      <c r="D103" s="9">
        <v>6091</v>
      </c>
      <c r="E103" s="9">
        <v>6318</v>
      </c>
      <c r="F103" s="9">
        <v>555</v>
      </c>
      <c r="G103" s="11">
        <v>55</v>
      </c>
      <c r="N103" s="12"/>
      <c r="O103" s="12"/>
    </row>
    <row r="104" spans="1:15">
      <c r="A104" s="13" t="s">
        <v>12</v>
      </c>
    </row>
    <row r="105" spans="1:15" ht="15" customHeight="1">
      <c r="A105" s="4"/>
      <c r="B105" s="41" t="s">
        <v>15</v>
      </c>
      <c r="C105" s="42"/>
      <c r="D105" s="42"/>
      <c r="E105" s="42"/>
      <c r="F105" s="42"/>
      <c r="G105" s="43"/>
    </row>
    <row r="106" spans="1:15" ht="30">
      <c r="A106" s="5" t="s">
        <v>13</v>
      </c>
      <c r="B106" s="8" t="s">
        <v>22</v>
      </c>
      <c r="C106" s="19" t="s">
        <v>26</v>
      </c>
      <c r="D106" s="8" t="s">
        <v>23</v>
      </c>
      <c r="E106" s="8" t="s">
        <v>25</v>
      </c>
      <c r="F106" s="8" t="s">
        <v>24</v>
      </c>
      <c r="G106" s="19" t="s">
        <v>21</v>
      </c>
    </row>
    <row r="107" spans="1:15">
      <c r="A107" s="8">
        <v>101</v>
      </c>
      <c r="B107" s="9">
        <v>523</v>
      </c>
      <c r="C107" s="11">
        <v>391</v>
      </c>
      <c r="D107" s="9">
        <v>734</v>
      </c>
      <c r="E107" s="9">
        <v>1667</v>
      </c>
      <c r="F107" s="9">
        <v>138</v>
      </c>
      <c r="G107" s="11" t="s">
        <v>66</v>
      </c>
    </row>
    <row r="108" spans="1:15">
      <c r="A108" s="8">
        <v>102</v>
      </c>
      <c r="B108" s="9">
        <v>335</v>
      </c>
      <c r="C108" s="11">
        <v>357</v>
      </c>
      <c r="D108" s="9">
        <v>747</v>
      </c>
      <c r="E108" s="9">
        <v>1097</v>
      </c>
      <c r="F108" s="9">
        <v>98</v>
      </c>
      <c r="G108" s="11" t="s">
        <v>66</v>
      </c>
    </row>
    <row r="109" spans="1:15">
      <c r="A109" s="8">
        <v>103</v>
      </c>
      <c r="B109" s="9">
        <v>4300</v>
      </c>
      <c r="C109" s="11">
        <v>2936</v>
      </c>
      <c r="D109" s="9">
        <v>4364</v>
      </c>
      <c r="E109" s="9">
        <v>4423</v>
      </c>
      <c r="F109" s="9">
        <v>372</v>
      </c>
      <c r="G109" s="11">
        <v>28</v>
      </c>
    </row>
    <row r="110" spans="1:15">
      <c r="A110" s="8">
        <v>104</v>
      </c>
      <c r="B110" s="9">
        <v>3226</v>
      </c>
      <c r="C110" s="11">
        <v>2680</v>
      </c>
      <c r="D110" s="9">
        <v>3423</v>
      </c>
      <c r="E110" s="9">
        <v>5141</v>
      </c>
      <c r="F110" s="9">
        <v>301</v>
      </c>
      <c r="G110" s="11">
        <v>28</v>
      </c>
    </row>
    <row r="111" spans="1:15">
      <c r="A111" s="8">
        <v>105</v>
      </c>
      <c r="B111" s="9">
        <v>2134</v>
      </c>
      <c r="C111" s="11">
        <v>960</v>
      </c>
      <c r="D111" s="9">
        <v>984</v>
      </c>
      <c r="E111" s="9">
        <v>1325</v>
      </c>
      <c r="F111" s="9">
        <v>178</v>
      </c>
      <c r="G111" s="11">
        <v>21</v>
      </c>
    </row>
    <row r="112" spans="1:15">
      <c r="A112" s="8">
        <v>106</v>
      </c>
      <c r="B112" s="9">
        <v>1933</v>
      </c>
      <c r="C112" s="11">
        <v>1107</v>
      </c>
      <c r="D112" s="9">
        <v>2254</v>
      </c>
      <c r="E112" s="9">
        <v>4268</v>
      </c>
      <c r="F112" s="9">
        <v>480</v>
      </c>
      <c r="G112" s="11">
        <v>13</v>
      </c>
    </row>
    <row r="113" spans="1:7">
      <c r="A113" s="8">
        <v>107</v>
      </c>
      <c r="B113" s="9">
        <v>3137</v>
      </c>
      <c r="C113" s="11">
        <v>1684</v>
      </c>
      <c r="D113" s="9">
        <v>3015</v>
      </c>
      <c r="E113" s="9">
        <v>3825</v>
      </c>
      <c r="F113" s="9">
        <v>318</v>
      </c>
      <c r="G113" s="11">
        <v>20</v>
      </c>
    </row>
    <row r="114" spans="1:7">
      <c r="A114" s="8">
        <v>108</v>
      </c>
      <c r="B114" s="9">
        <v>821</v>
      </c>
      <c r="C114" s="11">
        <v>793</v>
      </c>
      <c r="D114" s="9">
        <v>2597</v>
      </c>
      <c r="E114" s="9">
        <v>5392</v>
      </c>
      <c r="F114" s="9">
        <v>504</v>
      </c>
      <c r="G114" s="11">
        <v>18</v>
      </c>
    </row>
    <row r="115" spans="1:7">
      <c r="A115" s="8">
        <v>109</v>
      </c>
      <c r="B115" s="9">
        <v>2507</v>
      </c>
      <c r="C115" s="11">
        <v>2001</v>
      </c>
      <c r="D115" s="9">
        <v>3227</v>
      </c>
      <c r="E115" s="9">
        <v>2566</v>
      </c>
      <c r="F115" s="9">
        <v>184</v>
      </c>
      <c r="G115" s="11">
        <v>14</v>
      </c>
    </row>
    <row r="116" spans="1:7">
      <c r="A116" s="8">
        <v>110</v>
      </c>
      <c r="B116" s="9">
        <v>4588</v>
      </c>
      <c r="C116" s="11">
        <v>3478</v>
      </c>
      <c r="D116" s="9">
        <v>5108</v>
      </c>
      <c r="E116" s="9">
        <v>4479</v>
      </c>
      <c r="F116" s="9">
        <v>275</v>
      </c>
      <c r="G116" s="11">
        <v>141</v>
      </c>
    </row>
    <row r="117" spans="1:7">
      <c r="A117" s="8">
        <v>111</v>
      </c>
      <c r="B117" s="9">
        <v>5970</v>
      </c>
      <c r="C117" s="11">
        <v>4508</v>
      </c>
      <c r="D117" s="9">
        <v>5680</v>
      </c>
      <c r="E117" s="9">
        <v>4361</v>
      </c>
      <c r="F117" s="9">
        <v>342</v>
      </c>
      <c r="G117" s="11">
        <v>28</v>
      </c>
    </row>
    <row r="118" spans="1:7">
      <c r="A118" s="8">
        <v>112</v>
      </c>
      <c r="B118" s="9">
        <v>3668</v>
      </c>
      <c r="C118" s="11">
        <v>3069</v>
      </c>
      <c r="D118" s="9">
        <v>5304</v>
      </c>
      <c r="E118" s="9">
        <v>4059</v>
      </c>
      <c r="F118" s="9">
        <v>233</v>
      </c>
      <c r="G118" s="11">
        <v>17</v>
      </c>
    </row>
    <row r="119" spans="1:7">
      <c r="A119" s="8">
        <v>164</v>
      </c>
      <c r="B119" s="9" t="s">
        <v>66</v>
      </c>
      <c r="C119" s="9" t="s">
        <v>66</v>
      </c>
      <c r="D119" s="9" t="s">
        <v>66</v>
      </c>
      <c r="E119" s="9" t="s">
        <v>66</v>
      </c>
      <c r="F119" s="9" t="s">
        <v>66</v>
      </c>
      <c r="G119" s="11" t="s">
        <v>66</v>
      </c>
    </row>
    <row r="120" spans="1:7">
      <c r="A120" s="8">
        <v>201</v>
      </c>
      <c r="B120" s="9">
        <v>8723</v>
      </c>
      <c r="C120" s="11">
        <v>4563</v>
      </c>
      <c r="D120" s="9">
        <v>4567</v>
      </c>
      <c r="E120" s="9">
        <v>2076</v>
      </c>
      <c r="F120" s="9">
        <v>156</v>
      </c>
      <c r="G120" s="11">
        <v>19</v>
      </c>
    </row>
    <row r="121" spans="1:7">
      <c r="A121" s="8">
        <v>202</v>
      </c>
      <c r="B121" s="9">
        <v>3694</v>
      </c>
      <c r="C121" s="11">
        <v>2300</v>
      </c>
      <c r="D121" s="9">
        <v>1808</v>
      </c>
      <c r="E121" s="9">
        <v>464</v>
      </c>
      <c r="F121" s="9">
        <v>24</v>
      </c>
      <c r="G121" s="11">
        <v>28</v>
      </c>
    </row>
    <row r="122" spans="1:7">
      <c r="A122" s="8">
        <v>203</v>
      </c>
      <c r="B122" s="9">
        <v>7215</v>
      </c>
      <c r="C122" s="11">
        <v>4483</v>
      </c>
      <c r="D122" s="9">
        <v>3051</v>
      </c>
      <c r="E122" s="9">
        <v>1013</v>
      </c>
      <c r="F122" s="9">
        <v>64</v>
      </c>
      <c r="G122" s="11">
        <v>10</v>
      </c>
    </row>
    <row r="123" spans="1:7">
      <c r="A123" s="8">
        <v>204</v>
      </c>
      <c r="B123" s="9">
        <v>8729</v>
      </c>
      <c r="C123" s="11">
        <v>5349</v>
      </c>
      <c r="D123" s="9">
        <v>5350</v>
      </c>
      <c r="E123" s="9">
        <v>1961</v>
      </c>
      <c r="F123" s="9">
        <v>88</v>
      </c>
      <c r="G123" s="11">
        <v>25</v>
      </c>
    </row>
    <row r="124" spans="1:7">
      <c r="A124" s="8">
        <v>205</v>
      </c>
      <c r="B124" s="9">
        <v>8289</v>
      </c>
      <c r="C124" s="11">
        <v>5057</v>
      </c>
      <c r="D124" s="9">
        <v>4270</v>
      </c>
      <c r="E124" s="9">
        <v>1294</v>
      </c>
      <c r="F124" s="9">
        <v>32</v>
      </c>
      <c r="G124" s="11">
        <v>11</v>
      </c>
    </row>
    <row r="125" spans="1:7">
      <c r="A125" s="8">
        <v>206</v>
      </c>
      <c r="B125" s="9">
        <v>7507</v>
      </c>
      <c r="C125" s="11">
        <v>3804</v>
      </c>
      <c r="D125" s="9">
        <v>2722</v>
      </c>
      <c r="E125" s="9">
        <v>579</v>
      </c>
      <c r="F125" s="9">
        <v>31</v>
      </c>
      <c r="G125" s="11">
        <v>23</v>
      </c>
    </row>
    <row r="126" spans="1:7">
      <c r="A126" s="8">
        <v>207</v>
      </c>
      <c r="B126" s="9">
        <v>6515</v>
      </c>
      <c r="C126" s="11">
        <v>3855</v>
      </c>
      <c r="D126" s="9">
        <v>4513</v>
      </c>
      <c r="E126" s="9">
        <v>1500</v>
      </c>
      <c r="F126" s="9">
        <v>61</v>
      </c>
      <c r="G126" s="11">
        <v>18</v>
      </c>
    </row>
    <row r="127" spans="1:7">
      <c r="A127" s="8">
        <v>208</v>
      </c>
      <c r="B127" s="9">
        <v>1613</v>
      </c>
      <c r="C127" s="11">
        <v>1248</v>
      </c>
      <c r="D127" s="9">
        <v>2238</v>
      </c>
      <c r="E127" s="9">
        <v>1562</v>
      </c>
      <c r="F127" s="9">
        <v>99</v>
      </c>
      <c r="G127" s="11" t="s">
        <v>66</v>
      </c>
    </row>
    <row r="128" spans="1:7">
      <c r="A128" s="8">
        <v>209</v>
      </c>
      <c r="B128" s="9">
        <v>7038</v>
      </c>
      <c r="C128" s="11">
        <v>4749</v>
      </c>
      <c r="D128" s="9">
        <v>5054</v>
      </c>
      <c r="E128" s="9">
        <v>2294</v>
      </c>
      <c r="F128" s="9">
        <v>102</v>
      </c>
      <c r="G128" s="11">
        <v>32</v>
      </c>
    </row>
    <row r="129" spans="1:7">
      <c r="A129" s="8">
        <v>210</v>
      </c>
      <c r="B129" s="9">
        <v>1653</v>
      </c>
      <c r="C129" s="11">
        <v>1293</v>
      </c>
      <c r="D129" s="9">
        <v>2305</v>
      </c>
      <c r="E129" s="9">
        <v>1174</v>
      </c>
      <c r="F129" s="9">
        <v>58</v>
      </c>
      <c r="G129" s="11" t="s">
        <v>66</v>
      </c>
    </row>
    <row r="130" spans="1:7">
      <c r="A130" s="8">
        <v>211</v>
      </c>
      <c r="B130" s="9">
        <v>2294</v>
      </c>
      <c r="C130" s="11">
        <v>1722</v>
      </c>
      <c r="D130" s="9">
        <v>2716</v>
      </c>
      <c r="E130" s="9">
        <v>1121</v>
      </c>
      <c r="F130" s="9">
        <v>28</v>
      </c>
      <c r="G130" s="11" t="s">
        <v>66</v>
      </c>
    </row>
    <row r="131" spans="1:7">
      <c r="A131" s="8">
        <v>212</v>
      </c>
      <c r="B131" s="9">
        <v>5588</v>
      </c>
      <c r="C131" s="11">
        <v>3556</v>
      </c>
      <c r="D131" s="9">
        <v>3500</v>
      </c>
      <c r="E131" s="9">
        <v>1174</v>
      </c>
      <c r="F131" s="9">
        <v>45</v>
      </c>
      <c r="G131" s="11">
        <v>10</v>
      </c>
    </row>
    <row r="132" spans="1:7">
      <c r="A132" s="8">
        <v>227</v>
      </c>
      <c r="B132" s="9" t="s">
        <v>66</v>
      </c>
      <c r="C132" s="9" t="s">
        <v>66</v>
      </c>
      <c r="D132" s="9" t="s">
        <v>66</v>
      </c>
      <c r="E132" s="9" t="s">
        <v>66</v>
      </c>
      <c r="F132" s="9" t="s">
        <v>66</v>
      </c>
      <c r="G132" s="11" t="s">
        <v>66</v>
      </c>
    </row>
    <row r="133" spans="1:7">
      <c r="A133" s="8">
        <v>228</v>
      </c>
      <c r="B133" s="9" t="s">
        <v>66</v>
      </c>
      <c r="C133" s="9" t="s">
        <v>66</v>
      </c>
      <c r="D133" s="9" t="s">
        <v>66</v>
      </c>
      <c r="E133" s="9" t="s">
        <v>66</v>
      </c>
      <c r="F133" s="9" t="s">
        <v>66</v>
      </c>
      <c r="G133" s="11" t="s">
        <v>66</v>
      </c>
    </row>
    <row r="134" spans="1:7">
      <c r="A134" s="8">
        <v>301</v>
      </c>
      <c r="B134" s="9">
        <v>4260</v>
      </c>
      <c r="C134" s="11">
        <v>3456</v>
      </c>
      <c r="D134" s="9">
        <v>8305</v>
      </c>
      <c r="E134" s="9">
        <v>9906</v>
      </c>
      <c r="F134" s="9">
        <v>843</v>
      </c>
      <c r="G134" s="11">
        <v>88</v>
      </c>
    </row>
    <row r="135" spans="1:7">
      <c r="A135" s="8">
        <v>302</v>
      </c>
      <c r="B135" s="9">
        <v>3084</v>
      </c>
      <c r="C135" s="11">
        <v>2694</v>
      </c>
      <c r="D135" s="9">
        <v>5009</v>
      </c>
      <c r="E135" s="9">
        <v>8029</v>
      </c>
      <c r="F135" s="9">
        <v>764</v>
      </c>
      <c r="G135" s="11">
        <v>12</v>
      </c>
    </row>
    <row r="136" spans="1:7">
      <c r="A136" s="8">
        <v>303</v>
      </c>
      <c r="B136" s="9">
        <v>5512</v>
      </c>
      <c r="C136" s="11">
        <v>4987</v>
      </c>
      <c r="D136" s="9">
        <v>8495</v>
      </c>
      <c r="E136" s="9">
        <v>7546</v>
      </c>
      <c r="F136" s="9">
        <v>518</v>
      </c>
      <c r="G136" s="11">
        <v>44</v>
      </c>
    </row>
    <row r="137" spans="1:7">
      <c r="A137" s="8">
        <v>304</v>
      </c>
      <c r="B137" s="9">
        <v>3398</v>
      </c>
      <c r="C137" s="11">
        <v>2361</v>
      </c>
      <c r="D137" s="9">
        <v>4697</v>
      </c>
      <c r="E137" s="9">
        <v>5133</v>
      </c>
      <c r="F137" s="9">
        <v>330</v>
      </c>
      <c r="G137" s="11" t="s">
        <v>66</v>
      </c>
    </row>
    <row r="138" spans="1:7">
      <c r="A138" s="8">
        <v>305</v>
      </c>
      <c r="B138" s="9">
        <v>10193</v>
      </c>
      <c r="C138" s="11">
        <v>8301</v>
      </c>
      <c r="D138" s="9">
        <v>7332</v>
      </c>
      <c r="E138" s="9">
        <v>2336</v>
      </c>
      <c r="F138" s="9">
        <v>112</v>
      </c>
      <c r="G138" s="11">
        <v>30</v>
      </c>
    </row>
    <row r="139" spans="1:7">
      <c r="A139" s="8">
        <v>306</v>
      </c>
      <c r="B139" s="9">
        <v>1747</v>
      </c>
      <c r="C139" s="11">
        <v>983</v>
      </c>
      <c r="D139" s="9">
        <v>2128</v>
      </c>
      <c r="E139" s="9">
        <v>2680</v>
      </c>
      <c r="F139" s="9">
        <v>314</v>
      </c>
      <c r="G139" s="11" t="s">
        <v>66</v>
      </c>
    </row>
    <row r="140" spans="1:7">
      <c r="A140" s="8">
        <v>307</v>
      </c>
      <c r="B140" s="9">
        <v>1694</v>
      </c>
      <c r="C140" s="11">
        <v>988</v>
      </c>
      <c r="D140" s="9">
        <v>1828</v>
      </c>
      <c r="E140" s="9">
        <v>1958</v>
      </c>
      <c r="F140" s="9">
        <v>134</v>
      </c>
      <c r="G140" s="11" t="s">
        <v>66</v>
      </c>
    </row>
    <row r="141" spans="1:7">
      <c r="A141" s="8">
        <v>308</v>
      </c>
      <c r="B141" s="9">
        <v>3066</v>
      </c>
      <c r="C141" s="11">
        <v>2604</v>
      </c>
      <c r="D141" s="9">
        <v>4699</v>
      </c>
      <c r="E141" s="9">
        <v>4280</v>
      </c>
      <c r="F141" s="9">
        <v>376</v>
      </c>
      <c r="G141" s="11">
        <v>17</v>
      </c>
    </row>
    <row r="142" spans="1:7">
      <c r="A142" s="8">
        <v>309</v>
      </c>
      <c r="B142" s="9">
        <v>2066</v>
      </c>
      <c r="C142" s="11">
        <v>1981</v>
      </c>
      <c r="D142" s="9">
        <v>3696</v>
      </c>
      <c r="E142" s="9">
        <v>2759</v>
      </c>
      <c r="F142" s="9">
        <v>205</v>
      </c>
      <c r="G142" s="11" t="s">
        <v>66</v>
      </c>
    </row>
    <row r="143" spans="1:7">
      <c r="A143" s="8">
        <v>310</v>
      </c>
      <c r="B143" s="9">
        <v>613</v>
      </c>
      <c r="C143" s="11">
        <v>514</v>
      </c>
      <c r="D143" s="9">
        <v>1996</v>
      </c>
      <c r="E143" s="9">
        <v>2123</v>
      </c>
      <c r="F143" s="9">
        <v>158</v>
      </c>
      <c r="G143" s="11">
        <v>42</v>
      </c>
    </row>
    <row r="144" spans="1:7">
      <c r="A144" s="8">
        <v>311</v>
      </c>
      <c r="B144" s="9">
        <v>1201</v>
      </c>
      <c r="C144" s="11">
        <v>1176</v>
      </c>
      <c r="D144" s="9">
        <v>2866</v>
      </c>
      <c r="E144" s="9">
        <v>2562</v>
      </c>
      <c r="F144" s="9">
        <v>172</v>
      </c>
      <c r="G144" s="11" t="s">
        <v>66</v>
      </c>
    </row>
    <row r="145" spans="1:7">
      <c r="A145" s="8">
        <v>312</v>
      </c>
      <c r="B145" s="9">
        <v>1203</v>
      </c>
      <c r="C145" s="11">
        <v>645</v>
      </c>
      <c r="D145" s="9">
        <v>1863</v>
      </c>
      <c r="E145" s="9">
        <v>1421</v>
      </c>
      <c r="F145" s="9">
        <v>114</v>
      </c>
      <c r="G145" s="11" t="s">
        <v>66</v>
      </c>
    </row>
    <row r="146" spans="1:7">
      <c r="A146" s="8">
        <v>313</v>
      </c>
      <c r="B146" s="9">
        <v>3121</v>
      </c>
      <c r="C146" s="11">
        <v>2587</v>
      </c>
      <c r="D146" s="9">
        <v>3272</v>
      </c>
      <c r="E146" s="9">
        <v>1756</v>
      </c>
      <c r="F146" s="9">
        <v>96</v>
      </c>
      <c r="G146" s="11">
        <v>58</v>
      </c>
    </row>
    <row r="147" spans="1:7">
      <c r="A147" s="8">
        <v>314</v>
      </c>
      <c r="B147" s="9">
        <v>2747</v>
      </c>
      <c r="C147" s="11">
        <v>2399</v>
      </c>
      <c r="D147" s="9">
        <v>5782</v>
      </c>
      <c r="E147" s="9">
        <v>4413</v>
      </c>
      <c r="F147" s="9">
        <v>380</v>
      </c>
      <c r="G147" s="11">
        <v>17</v>
      </c>
    </row>
    <row r="148" spans="1:7">
      <c r="A148" s="8">
        <v>315</v>
      </c>
      <c r="B148" s="9">
        <v>1225</v>
      </c>
      <c r="C148" s="11">
        <v>932</v>
      </c>
      <c r="D148" s="9">
        <v>2606</v>
      </c>
      <c r="E148" s="9">
        <v>2195</v>
      </c>
      <c r="F148" s="9">
        <v>153</v>
      </c>
      <c r="G148" s="11" t="s">
        <v>66</v>
      </c>
    </row>
    <row r="149" spans="1:7">
      <c r="A149" s="8">
        <v>316</v>
      </c>
      <c r="B149" s="9">
        <v>6722</v>
      </c>
      <c r="C149" s="11">
        <v>4752</v>
      </c>
      <c r="D149" s="9">
        <v>4263</v>
      </c>
      <c r="E149" s="9">
        <v>1661</v>
      </c>
      <c r="F149" s="9">
        <v>78</v>
      </c>
      <c r="G149" s="11">
        <v>12</v>
      </c>
    </row>
    <row r="150" spans="1:7">
      <c r="A150" s="8">
        <v>317</v>
      </c>
      <c r="B150" s="9">
        <v>4631</v>
      </c>
      <c r="C150" s="11">
        <v>3922</v>
      </c>
      <c r="D150" s="9">
        <v>6825</v>
      </c>
      <c r="E150" s="9">
        <v>3860</v>
      </c>
      <c r="F150" s="9">
        <v>352</v>
      </c>
      <c r="G150" s="11">
        <v>27</v>
      </c>
    </row>
    <row r="151" spans="1:7">
      <c r="A151" s="8">
        <v>318</v>
      </c>
      <c r="B151" s="9">
        <v>2794</v>
      </c>
      <c r="C151" s="11">
        <v>2716</v>
      </c>
      <c r="D151" s="9">
        <v>5355</v>
      </c>
      <c r="E151" s="9">
        <v>2839</v>
      </c>
      <c r="F151" s="9">
        <v>182</v>
      </c>
      <c r="G151" s="11">
        <v>34</v>
      </c>
    </row>
    <row r="152" spans="1:7">
      <c r="A152" s="8">
        <v>355</v>
      </c>
      <c r="B152" s="9" t="s">
        <v>66</v>
      </c>
      <c r="C152" s="9" t="s">
        <v>66</v>
      </c>
      <c r="D152" s="9" t="s">
        <v>66</v>
      </c>
      <c r="E152" s="9" t="s">
        <v>66</v>
      </c>
      <c r="F152" s="9" t="s">
        <v>66</v>
      </c>
      <c r="G152" s="11" t="s">
        <v>66</v>
      </c>
    </row>
    <row r="153" spans="1:7">
      <c r="A153" s="8">
        <v>356</v>
      </c>
      <c r="B153" s="9" t="s">
        <v>66</v>
      </c>
      <c r="C153" s="9" t="s">
        <v>66</v>
      </c>
      <c r="D153" s="9" t="s">
        <v>66</v>
      </c>
      <c r="E153" s="9" t="s">
        <v>66</v>
      </c>
      <c r="F153" s="9" t="s">
        <v>66</v>
      </c>
      <c r="G153" s="11" t="s">
        <v>66</v>
      </c>
    </row>
    <row r="154" spans="1:7">
      <c r="A154" s="8">
        <v>401</v>
      </c>
      <c r="B154" s="9">
        <v>3543</v>
      </c>
      <c r="C154" s="11">
        <v>3085</v>
      </c>
      <c r="D154" s="9">
        <v>7621</v>
      </c>
      <c r="E154" s="9">
        <v>10485</v>
      </c>
      <c r="F154" s="9">
        <v>1063</v>
      </c>
      <c r="G154" s="11">
        <v>60</v>
      </c>
    </row>
    <row r="155" spans="1:7">
      <c r="A155" s="8">
        <v>402</v>
      </c>
      <c r="B155" s="9">
        <v>3254</v>
      </c>
      <c r="C155" s="11">
        <v>2531</v>
      </c>
      <c r="D155" s="9">
        <v>6887</v>
      </c>
      <c r="E155" s="9">
        <v>10570</v>
      </c>
      <c r="F155" s="9">
        <v>1346</v>
      </c>
      <c r="G155" s="11">
        <v>111</v>
      </c>
    </row>
    <row r="156" spans="1:7">
      <c r="A156" s="8">
        <v>403</v>
      </c>
      <c r="B156" s="9">
        <v>1891</v>
      </c>
      <c r="C156" s="11">
        <v>1330</v>
      </c>
      <c r="D156" s="9">
        <v>2750</v>
      </c>
      <c r="E156" s="9">
        <v>2139</v>
      </c>
      <c r="F156" s="9">
        <v>179</v>
      </c>
      <c r="G156" s="11" t="s">
        <v>66</v>
      </c>
    </row>
    <row r="157" spans="1:7">
      <c r="A157" s="8">
        <v>404</v>
      </c>
      <c r="B157" s="9">
        <v>1846</v>
      </c>
      <c r="C157" s="11">
        <v>1313</v>
      </c>
      <c r="D157" s="9">
        <v>2757</v>
      </c>
      <c r="E157" s="9">
        <v>1930</v>
      </c>
      <c r="F157" s="9">
        <v>195</v>
      </c>
      <c r="G157" s="11">
        <v>13</v>
      </c>
    </row>
    <row r="158" spans="1:7">
      <c r="A158" s="8">
        <v>405</v>
      </c>
      <c r="B158" s="9">
        <v>1376</v>
      </c>
      <c r="C158" s="11">
        <v>1470</v>
      </c>
      <c r="D158" s="9">
        <v>3563</v>
      </c>
      <c r="E158" s="9">
        <v>2619</v>
      </c>
      <c r="F158" s="9">
        <v>183</v>
      </c>
      <c r="G158" s="11" t="s">
        <v>66</v>
      </c>
    </row>
    <row r="159" spans="1:7">
      <c r="A159" s="8">
        <v>406</v>
      </c>
      <c r="B159" s="9">
        <v>1134</v>
      </c>
      <c r="C159" s="11">
        <v>1388</v>
      </c>
      <c r="D159" s="9">
        <v>2988</v>
      </c>
      <c r="E159" s="9">
        <v>3125</v>
      </c>
      <c r="F159" s="9">
        <v>237</v>
      </c>
      <c r="G159" s="11">
        <v>12</v>
      </c>
    </row>
    <row r="160" spans="1:7">
      <c r="A160" s="8">
        <v>407</v>
      </c>
      <c r="B160" s="9">
        <v>1872</v>
      </c>
      <c r="C160" s="11">
        <v>1102</v>
      </c>
      <c r="D160" s="9">
        <v>2914</v>
      </c>
      <c r="E160" s="9">
        <v>2470</v>
      </c>
      <c r="F160" s="9">
        <v>182</v>
      </c>
      <c r="G160" s="11">
        <v>12</v>
      </c>
    </row>
    <row r="161" spans="1:7">
      <c r="A161" s="8">
        <v>408</v>
      </c>
      <c r="B161" s="9">
        <v>1211</v>
      </c>
      <c r="C161" s="11">
        <v>1450</v>
      </c>
      <c r="D161" s="9">
        <v>3542</v>
      </c>
      <c r="E161" s="9">
        <v>2404</v>
      </c>
      <c r="F161" s="9">
        <v>202</v>
      </c>
      <c r="G161" s="11" t="s">
        <v>66</v>
      </c>
    </row>
    <row r="162" spans="1:7">
      <c r="A162" s="8">
        <v>409</v>
      </c>
      <c r="B162" s="9">
        <v>1338</v>
      </c>
      <c r="C162" s="11">
        <v>1451</v>
      </c>
      <c r="D162" s="9">
        <v>2698</v>
      </c>
      <c r="E162" s="9">
        <v>1787</v>
      </c>
      <c r="F162" s="9">
        <v>127</v>
      </c>
      <c r="G162" s="11">
        <v>13</v>
      </c>
    </row>
    <row r="163" spans="1:7">
      <c r="A163" s="8">
        <v>410</v>
      </c>
      <c r="B163" s="9">
        <v>968</v>
      </c>
      <c r="C163" s="11">
        <v>844</v>
      </c>
      <c r="D163" s="9">
        <v>1704</v>
      </c>
      <c r="E163" s="9">
        <v>847</v>
      </c>
      <c r="F163" s="9">
        <v>83</v>
      </c>
      <c r="G163" s="11" t="s">
        <v>66</v>
      </c>
    </row>
    <row r="164" spans="1:7">
      <c r="A164" s="8">
        <v>411</v>
      </c>
      <c r="B164" s="9">
        <v>246</v>
      </c>
      <c r="C164" s="11">
        <v>279</v>
      </c>
      <c r="D164" s="9">
        <v>949</v>
      </c>
      <c r="E164" s="9">
        <v>1153</v>
      </c>
      <c r="F164" s="9">
        <v>76</v>
      </c>
      <c r="G164" s="11">
        <v>10</v>
      </c>
    </row>
    <row r="165" spans="1:7">
      <c r="A165" s="8">
        <v>412</v>
      </c>
      <c r="B165" s="9">
        <v>6006</v>
      </c>
      <c r="C165" s="11">
        <v>5441</v>
      </c>
      <c r="D165" s="9">
        <v>7053</v>
      </c>
      <c r="E165" s="9">
        <v>3448</v>
      </c>
      <c r="F165" s="9">
        <v>171</v>
      </c>
      <c r="G165" s="11">
        <v>11</v>
      </c>
    </row>
    <row r="166" spans="1:7">
      <c r="A166" s="8">
        <v>413</v>
      </c>
      <c r="B166" s="9">
        <v>2173</v>
      </c>
      <c r="C166" s="11">
        <v>1685</v>
      </c>
      <c r="D166" s="9">
        <v>3289</v>
      </c>
      <c r="E166" s="9">
        <v>1839</v>
      </c>
      <c r="F166" s="9">
        <v>127</v>
      </c>
      <c r="G166" s="11" t="s">
        <v>66</v>
      </c>
    </row>
    <row r="167" spans="1:7">
      <c r="A167" s="5">
        <v>414</v>
      </c>
      <c r="B167" s="16">
        <v>5867</v>
      </c>
      <c r="C167" s="17">
        <v>4432</v>
      </c>
      <c r="D167" s="16">
        <v>3199</v>
      </c>
      <c r="E167" s="16">
        <v>940</v>
      </c>
      <c r="F167" s="16">
        <v>106</v>
      </c>
      <c r="G167" s="17">
        <v>11</v>
      </c>
    </row>
    <row r="168" spans="1:7">
      <c r="A168" s="8">
        <v>480</v>
      </c>
      <c r="B168" s="9" t="s">
        <v>66</v>
      </c>
      <c r="C168" s="11" t="s">
        <v>66</v>
      </c>
      <c r="D168" s="9" t="s">
        <v>66</v>
      </c>
      <c r="E168" s="9" t="s">
        <v>66</v>
      </c>
      <c r="F168" s="9" t="s">
        <v>66</v>
      </c>
      <c r="G168" s="11" t="s">
        <v>66</v>
      </c>
    </row>
    <row r="169" spans="1:7">
      <c r="A169" s="8">
        <v>481</v>
      </c>
      <c r="B169" s="9" t="s">
        <v>66</v>
      </c>
      <c r="C169" s="11" t="s">
        <v>66</v>
      </c>
      <c r="D169" s="9" t="s">
        <v>66</v>
      </c>
      <c r="E169" s="9" t="s">
        <v>66</v>
      </c>
      <c r="F169" s="9" t="s">
        <v>66</v>
      </c>
      <c r="G169" s="11" t="s">
        <v>66</v>
      </c>
    </row>
    <row r="170" spans="1:7">
      <c r="A170" s="8">
        <v>483</v>
      </c>
      <c r="B170" s="9" t="s">
        <v>66</v>
      </c>
      <c r="C170" s="11" t="s">
        <v>66</v>
      </c>
      <c r="D170" s="9" t="s">
        <v>66</v>
      </c>
      <c r="E170" s="9" t="s">
        <v>66</v>
      </c>
      <c r="F170" s="9" t="s">
        <v>66</v>
      </c>
      <c r="G170" s="11" t="s">
        <v>66</v>
      </c>
    </row>
    <row r="171" spans="1:7">
      <c r="A171" s="8">
        <v>501</v>
      </c>
      <c r="B171" s="9">
        <v>2095</v>
      </c>
      <c r="C171" s="11">
        <v>1266</v>
      </c>
      <c r="D171" s="9">
        <v>1469</v>
      </c>
      <c r="E171" s="9">
        <v>1072</v>
      </c>
      <c r="F171" s="9">
        <v>66</v>
      </c>
      <c r="G171" s="11">
        <v>20</v>
      </c>
    </row>
    <row r="172" spans="1:7">
      <c r="A172" s="8">
        <v>502</v>
      </c>
      <c r="B172" s="9">
        <v>319</v>
      </c>
      <c r="C172" s="11">
        <v>261</v>
      </c>
      <c r="D172" s="9">
        <v>627</v>
      </c>
      <c r="E172" s="9">
        <v>704</v>
      </c>
      <c r="F172" s="9">
        <v>61</v>
      </c>
      <c r="G172" s="11" t="s">
        <v>66</v>
      </c>
    </row>
    <row r="173" spans="1:7">
      <c r="A173" s="8">
        <v>503</v>
      </c>
      <c r="B173" s="9">
        <v>247</v>
      </c>
      <c r="C173" s="11">
        <v>144</v>
      </c>
      <c r="D173" s="9">
        <v>422</v>
      </c>
      <c r="E173" s="9">
        <v>422</v>
      </c>
      <c r="F173" s="9" t="s">
        <v>66</v>
      </c>
      <c r="G173" s="11" t="s">
        <v>66</v>
      </c>
    </row>
    <row r="174" spans="1:7">
      <c r="A174" s="8">
        <v>595</v>
      </c>
      <c r="B174" s="9" t="s">
        <v>66</v>
      </c>
      <c r="C174" s="11" t="s">
        <v>66</v>
      </c>
      <c r="D174" s="9" t="s">
        <v>66</v>
      </c>
      <c r="E174" s="9" t="s">
        <v>66</v>
      </c>
      <c r="F174" s="9" t="s">
        <v>66</v>
      </c>
      <c r="G174" s="11" t="s">
        <v>66</v>
      </c>
    </row>
    <row r="175" spans="1:7">
      <c r="A175" s="8" t="s">
        <v>14</v>
      </c>
      <c r="B175" s="9">
        <v>3560</v>
      </c>
      <c r="C175" s="11">
        <v>2594</v>
      </c>
      <c r="D175" s="9">
        <v>6091</v>
      </c>
      <c r="E175" s="9">
        <v>6318</v>
      </c>
      <c r="F175" s="9">
        <v>555</v>
      </c>
      <c r="G175" s="11">
        <v>55</v>
      </c>
    </row>
    <row r="176" spans="1:7">
      <c r="A176" s="29"/>
      <c r="B176" s="18"/>
      <c r="C176" s="18"/>
      <c r="D176" s="18"/>
      <c r="E176" s="18"/>
      <c r="F176" s="18"/>
      <c r="G176" s="18"/>
    </row>
    <row r="177" spans="1:15">
      <c r="A177" s="20" t="s">
        <v>28</v>
      </c>
    </row>
    <row r="178" spans="1:15">
      <c r="A178" s="2"/>
    </row>
    <row r="179" spans="1:15" ht="15" customHeight="1">
      <c r="A179" s="4"/>
      <c r="B179" s="41" t="s">
        <v>16</v>
      </c>
      <c r="C179" s="42"/>
      <c r="D179" s="42"/>
      <c r="E179" s="42"/>
      <c r="F179" s="42"/>
      <c r="G179" s="43"/>
    </row>
    <row r="180" spans="1:15" ht="30">
      <c r="A180" s="5" t="s">
        <v>1</v>
      </c>
      <c r="B180" s="8" t="s">
        <v>22</v>
      </c>
      <c r="C180" s="19" t="s">
        <v>26</v>
      </c>
      <c r="D180" s="8" t="s">
        <v>23</v>
      </c>
      <c r="E180" s="8" t="s">
        <v>25</v>
      </c>
      <c r="F180" s="8" t="s">
        <v>24</v>
      </c>
      <c r="G180" s="19" t="s">
        <v>21</v>
      </c>
    </row>
    <row r="181" spans="1:15">
      <c r="A181" s="8" t="s">
        <v>3</v>
      </c>
      <c r="B181" s="9">
        <v>7959</v>
      </c>
      <c r="C181" s="9">
        <v>7767</v>
      </c>
      <c r="D181" s="9">
        <v>6361</v>
      </c>
      <c r="E181" s="9">
        <v>4383</v>
      </c>
      <c r="F181" s="9">
        <v>340</v>
      </c>
      <c r="G181" s="11">
        <v>18</v>
      </c>
    </row>
    <row r="182" spans="1:15">
      <c r="A182" s="8" t="s">
        <v>4</v>
      </c>
      <c r="B182" s="9">
        <v>54</v>
      </c>
      <c r="C182" s="9">
        <v>53</v>
      </c>
      <c r="D182" s="9">
        <v>55</v>
      </c>
      <c r="E182" s="9">
        <v>44</v>
      </c>
      <c r="F182" s="9" t="s">
        <v>66</v>
      </c>
      <c r="G182" s="11" t="s">
        <v>66</v>
      </c>
    </row>
    <row r="184" spans="1:15" ht="15" customHeight="1">
      <c r="A184" s="4"/>
      <c r="B184" s="41" t="s">
        <v>16</v>
      </c>
      <c r="C184" s="42"/>
      <c r="D184" s="42"/>
      <c r="E184" s="42"/>
      <c r="F184" s="42"/>
      <c r="G184" s="43"/>
    </row>
    <row r="185" spans="1:15" ht="30">
      <c r="A185" s="5" t="s">
        <v>5</v>
      </c>
      <c r="B185" s="8" t="s">
        <v>22</v>
      </c>
      <c r="C185" s="19" t="s">
        <v>26</v>
      </c>
      <c r="D185" s="8" t="s">
        <v>23</v>
      </c>
      <c r="E185" s="8" t="s">
        <v>25</v>
      </c>
      <c r="F185" s="8" t="s">
        <v>24</v>
      </c>
      <c r="G185" s="19" t="s">
        <v>21</v>
      </c>
    </row>
    <row r="186" spans="1:15">
      <c r="A186" s="8" t="s">
        <v>6</v>
      </c>
      <c r="B186" s="9">
        <v>2548</v>
      </c>
      <c r="C186" s="11">
        <v>2054</v>
      </c>
      <c r="D186" s="9">
        <v>1190</v>
      </c>
      <c r="E186" s="9">
        <v>276</v>
      </c>
      <c r="F186" s="9">
        <v>10</v>
      </c>
      <c r="G186" s="11" t="s">
        <v>66</v>
      </c>
      <c r="L186" s="12"/>
      <c r="O186" s="12"/>
    </row>
    <row r="187" spans="1:15">
      <c r="A187" s="8" t="s">
        <v>8</v>
      </c>
      <c r="B187" s="9">
        <v>2451</v>
      </c>
      <c r="C187" s="11">
        <v>2549</v>
      </c>
      <c r="D187" s="9">
        <v>2388</v>
      </c>
      <c r="E187" s="9">
        <v>1794</v>
      </c>
      <c r="F187" s="9">
        <v>117</v>
      </c>
      <c r="G187" s="11" t="s">
        <v>66</v>
      </c>
      <c r="L187" s="12"/>
      <c r="N187" s="12"/>
      <c r="O187" s="12"/>
    </row>
    <row r="188" spans="1:15">
      <c r="A188" s="8" t="s">
        <v>9</v>
      </c>
      <c r="B188" s="9">
        <v>1242</v>
      </c>
      <c r="C188" s="11">
        <v>1217</v>
      </c>
      <c r="D188" s="9">
        <v>948</v>
      </c>
      <c r="E188" s="9">
        <v>994</v>
      </c>
      <c r="F188" s="9">
        <v>62</v>
      </c>
      <c r="G188" s="11" t="s">
        <v>66</v>
      </c>
      <c r="O188" s="12"/>
    </row>
    <row r="189" spans="1:15">
      <c r="A189" s="8" t="s">
        <v>10</v>
      </c>
      <c r="B189" s="9">
        <v>1659</v>
      </c>
      <c r="C189" s="11">
        <v>1909</v>
      </c>
      <c r="D189" s="9">
        <v>1797</v>
      </c>
      <c r="E189" s="9">
        <v>1294</v>
      </c>
      <c r="F189" s="9">
        <v>148</v>
      </c>
      <c r="G189" s="11" t="s">
        <v>66</v>
      </c>
      <c r="L189" s="12"/>
      <c r="N189" s="12"/>
      <c r="O189" s="12"/>
    </row>
    <row r="190" spans="1:15">
      <c r="A190" s="8" t="s">
        <v>11</v>
      </c>
      <c r="B190" s="9">
        <v>59</v>
      </c>
      <c r="C190" s="11">
        <v>38</v>
      </c>
      <c r="D190" s="9">
        <v>38</v>
      </c>
      <c r="E190" s="9">
        <v>25</v>
      </c>
      <c r="F190" s="9" t="s">
        <v>66</v>
      </c>
      <c r="G190" s="11" t="s">
        <v>66</v>
      </c>
    </row>
    <row r="191" spans="1:15">
      <c r="A191" s="8" t="s">
        <v>4</v>
      </c>
      <c r="B191" s="9">
        <v>54</v>
      </c>
      <c r="C191" s="11">
        <v>53</v>
      </c>
      <c r="D191" s="9">
        <v>55</v>
      </c>
      <c r="E191" s="9">
        <v>44</v>
      </c>
      <c r="F191" s="9" t="s">
        <v>66</v>
      </c>
      <c r="G191" s="11" t="s">
        <v>66</v>
      </c>
    </row>
    <row r="192" spans="1:15">
      <c r="A192" s="13" t="s">
        <v>12</v>
      </c>
    </row>
    <row r="193" spans="1:7" ht="15" customHeight="1">
      <c r="A193" s="4"/>
      <c r="B193" s="41" t="s">
        <v>16</v>
      </c>
      <c r="C193" s="42"/>
      <c r="D193" s="42"/>
      <c r="E193" s="42"/>
      <c r="F193" s="42"/>
      <c r="G193" s="43"/>
    </row>
    <row r="194" spans="1:7" ht="30">
      <c r="A194" s="5" t="s">
        <v>13</v>
      </c>
      <c r="B194" s="8" t="s">
        <v>22</v>
      </c>
      <c r="C194" s="19" t="s">
        <v>26</v>
      </c>
      <c r="D194" s="8" t="s">
        <v>23</v>
      </c>
      <c r="E194" s="8" t="s">
        <v>25</v>
      </c>
      <c r="F194" s="8" t="s">
        <v>24</v>
      </c>
      <c r="G194" s="19" t="s">
        <v>21</v>
      </c>
    </row>
    <row r="195" spans="1:7">
      <c r="A195" s="8">
        <v>101</v>
      </c>
      <c r="B195" s="9">
        <v>12</v>
      </c>
      <c r="C195" s="11">
        <v>20</v>
      </c>
      <c r="D195" s="9">
        <v>20</v>
      </c>
      <c r="E195" s="9">
        <v>50</v>
      </c>
      <c r="F195" s="9" t="s">
        <v>66</v>
      </c>
      <c r="G195" s="11" t="s">
        <v>66</v>
      </c>
    </row>
    <row r="196" spans="1:7">
      <c r="A196" s="8">
        <v>102</v>
      </c>
      <c r="B196" s="9">
        <v>17</v>
      </c>
      <c r="C196" s="11">
        <v>17</v>
      </c>
      <c r="D196" s="9">
        <v>20</v>
      </c>
      <c r="E196" s="9">
        <v>17</v>
      </c>
      <c r="F196" s="9" t="s">
        <v>66</v>
      </c>
      <c r="G196" s="11" t="s">
        <v>66</v>
      </c>
    </row>
    <row r="197" spans="1:7">
      <c r="A197" s="8">
        <v>103</v>
      </c>
      <c r="B197" s="9">
        <v>197</v>
      </c>
      <c r="C197" s="11">
        <v>137</v>
      </c>
      <c r="D197" s="9">
        <v>97</v>
      </c>
      <c r="E197" s="9">
        <v>96</v>
      </c>
      <c r="F197" s="9" t="s">
        <v>66</v>
      </c>
      <c r="G197" s="11" t="s">
        <v>66</v>
      </c>
    </row>
    <row r="198" spans="1:7">
      <c r="A198" s="8">
        <v>104</v>
      </c>
      <c r="B198" s="9">
        <v>119</v>
      </c>
      <c r="C198" s="11">
        <v>176</v>
      </c>
      <c r="D198" s="9">
        <v>156</v>
      </c>
      <c r="E198" s="9">
        <v>149</v>
      </c>
      <c r="F198" s="9" t="s">
        <v>66</v>
      </c>
      <c r="G198" s="11" t="s">
        <v>66</v>
      </c>
    </row>
    <row r="199" spans="1:7">
      <c r="A199" s="8">
        <v>105</v>
      </c>
      <c r="B199" s="9">
        <v>43</v>
      </c>
      <c r="C199" s="11">
        <v>59</v>
      </c>
      <c r="D199" s="9">
        <v>68</v>
      </c>
      <c r="E199" s="9">
        <v>37</v>
      </c>
      <c r="F199" s="9" t="s">
        <v>66</v>
      </c>
      <c r="G199" s="11" t="s">
        <v>66</v>
      </c>
    </row>
    <row r="200" spans="1:7">
      <c r="A200" s="8">
        <v>106</v>
      </c>
      <c r="B200" s="9">
        <v>66</v>
      </c>
      <c r="C200" s="11">
        <v>53</v>
      </c>
      <c r="D200" s="9">
        <v>41</v>
      </c>
      <c r="E200" s="9">
        <v>117</v>
      </c>
      <c r="F200" s="9" t="s">
        <v>66</v>
      </c>
      <c r="G200" s="11" t="s">
        <v>66</v>
      </c>
    </row>
    <row r="201" spans="1:7">
      <c r="A201" s="8">
        <v>107</v>
      </c>
      <c r="B201" s="9">
        <v>111</v>
      </c>
      <c r="C201" s="11">
        <v>81</v>
      </c>
      <c r="D201" s="9">
        <v>49</v>
      </c>
      <c r="E201" s="9">
        <v>91</v>
      </c>
      <c r="F201" s="9" t="s">
        <v>66</v>
      </c>
      <c r="G201" s="11" t="s">
        <v>66</v>
      </c>
    </row>
    <row r="202" spans="1:7">
      <c r="A202" s="8">
        <v>108</v>
      </c>
      <c r="B202" s="9">
        <v>16</v>
      </c>
      <c r="C202" s="11">
        <v>27</v>
      </c>
      <c r="D202" s="9">
        <v>53</v>
      </c>
      <c r="E202" s="9">
        <v>116</v>
      </c>
      <c r="F202" s="9" t="s">
        <v>66</v>
      </c>
      <c r="G202" s="11" t="s">
        <v>66</v>
      </c>
    </row>
    <row r="203" spans="1:7">
      <c r="A203" s="8">
        <v>109</v>
      </c>
      <c r="B203" s="9">
        <v>69</v>
      </c>
      <c r="C203" s="11">
        <v>65</v>
      </c>
      <c r="D203" s="9">
        <v>54</v>
      </c>
      <c r="E203" s="9">
        <v>49</v>
      </c>
      <c r="F203" s="9" t="s">
        <v>66</v>
      </c>
      <c r="G203" s="11" t="s">
        <v>66</v>
      </c>
    </row>
    <row r="204" spans="1:7">
      <c r="A204" s="8">
        <v>110</v>
      </c>
      <c r="B204" s="9">
        <v>113</v>
      </c>
      <c r="C204" s="11">
        <v>140</v>
      </c>
      <c r="D204" s="9">
        <v>95</v>
      </c>
      <c r="E204" s="9">
        <v>93</v>
      </c>
      <c r="F204" s="9" t="s">
        <v>66</v>
      </c>
      <c r="G204" s="11" t="s">
        <v>66</v>
      </c>
    </row>
    <row r="205" spans="1:7">
      <c r="A205" s="8">
        <v>111</v>
      </c>
      <c r="B205" s="9">
        <v>317</v>
      </c>
      <c r="C205" s="11">
        <v>332</v>
      </c>
      <c r="D205" s="9">
        <v>222</v>
      </c>
      <c r="E205" s="9">
        <v>121</v>
      </c>
      <c r="F205" s="9">
        <v>12</v>
      </c>
      <c r="G205" s="11" t="s">
        <v>66</v>
      </c>
    </row>
    <row r="206" spans="1:7">
      <c r="A206" s="8">
        <v>112</v>
      </c>
      <c r="B206" s="9">
        <v>162</v>
      </c>
      <c r="C206" s="11">
        <v>110</v>
      </c>
      <c r="D206" s="9">
        <v>73</v>
      </c>
      <c r="E206" s="9">
        <v>58</v>
      </c>
      <c r="F206" s="9" t="s">
        <v>66</v>
      </c>
      <c r="G206" s="11" t="s">
        <v>66</v>
      </c>
    </row>
    <row r="207" spans="1:7">
      <c r="A207" s="8">
        <v>164</v>
      </c>
      <c r="B207" s="9" t="s">
        <v>66</v>
      </c>
      <c r="C207" s="9" t="s">
        <v>66</v>
      </c>
      <c r="D207" s="9" t="s">
        <v>66</v>
      </c>
      <c r="E207" s="9" t="s">
        <v>66</v>
      </c>
      <c r="F207" s="9" t="s">
        <v>66</v>
      </c>
      <c r="G207" s="11" t="s">
        <v>66</v>
      </c>
    </row>
    <row r="208" spans="1:7">
      <c r="A208" s="8">
        <v>201</v>
      </c>
      <c r="B208" s="9">
        <v>385</v>
      </c>
      <c r="C208" s="11">
        <v>257</v>
      </c>
      <c r="D208" s="9">
        <v>239</v>
      </c>
      <c r="E208" s="9">
        <v>70</v>
      </c>
      <c r="F208" s="9" t="s">
        <v>66</v>
      </c>
      <c r="G208" s="11" t="s">
        <v>66</v>
      </c>
    </row>
    <row r="209" spans="1:7">
      <c r="A209" s="8">
        <v>202</v>
      </c>
      <c r="B209" s="9">
        <v>171</v>
      </c>
      <c r="C209" s="11">
        <v>147</v>
      </c>
      <c r="D209" s="9">
        <v>61</v>
      </c>
      <c r="E209" s="9" t="s">
        <v>66</v>
      </c>
      <c r="F209" s="9" t="s">
        <v>66</v>
      </c>
      <c r="G209" s="11" t="s">
        <v>66</v>
      </c>
    </row>
    <row r="210" spans="1:7">
      <c r="A210" s="8">
        <v>203</v>
      </c>
      <c r="B210" s="9">
        <v>255</v>
      </c>
      <c r="C210" s="11">
        <v>196</v>
      </c>
      <c r="D210" s="9">
        <v>72</v>
      </c>
      <c r="E210" s="9">
        <v>17</v>
      </c>
      <c r="F210" s="9" t="s">
        <v>66</v>
      </c>
      <c r="G210" s="11" t="s">
        <v>66</v>
      </c>
    </row>
    <row r="211" spans="1:7">
      <c r="A211" s="8">
        <v>204</v>
      </c>
      <c r="B211" s="9">
        <v>349</v>
      </c>
      <c r="C211" s="11">
        <v>327</v>
      </c>
      <c r="D211" s="9">
        <v>160</v>
      </c>
      <c r="E211" s="9">
        <v>31</v>
      </c>
      <c r="F211" s="9" t="s">
        <v>66</v>
      </c>
      <c r="G211" s="11" t="s">
        <v>66</v>
      </c>
    </row>
    <row r="212" spans="1:7">
      <c r="A212" s="8">
        <v>205</v>
      </c>
      <c r="B212" s="9">
        <v>300</v>
      </c>
      <c r="C212" s="11">
        <v>263</v>
      </c>
      <c r="D212" s="9">
        <v>157</v>
      </c>
      <c r="E212" s="9">
        <v>20</v>
      </c>
      <c r="F212" s="9" t="s">
        <v>66</v>
      </c>
      <c r="G212" s="11" t="s">
        <v>66</v>
      </c>
    </row>
    <row r="213" spans="1:7">
      <c r="A213" s="8">
        <v>206</v>
      </c>
      <c r="B213" s="9">
        <v>253</v>
      </c>
      <c r="C213" s="11">
        <v>176</v>
      </c>
      <c r="D213" s="9">
        <v>77</v>
      </c>
      <c r="E213" s="9" t="s">
        <v>66</v>
      </c>
      <c r="F213" s="9" t="s">
        <v>66</v>
      </c>
      <c r="G213" s="11" t="s">
        <v>66</v>
      </c>
    </row>
    <row r="214" spans="1:7">
      <c r="A214" s="8">
        <v>207</v>
      </c>
      <c r="B214" s="9">
        <v>181</v>
      </c>
      <c r="C214" s="11">
        <v>173</v>
      </c>
      <c r="D214" s="9">
        <v>85</v>
      </c>
      <c r="E214" s="9">
        <v>22</v>
      </c>
      <c r="F214" s="9" t="s">
        <v>66</v>
      </c>
      <c r="G214" s="11" t="s">
        <v>66</v>
      </c>
    </row>
    <row r="215" spans="1:7">
      <c r="A215" s="8">
        <v>208</v>
      </c>
      <c r="B215" s="9">
        <v>65</v>
      </c>
      <c r="C215" s="11">
        <v>45</v>
      </c>
      <c r="D215" s="9">
        <v>34</v>
      </c>
      <c r="E215" s="9">
        <v>22</v>
      </c>
      <c r="F215" s="9" t="s">
        <v>66</v>
      </c>
      <c r="G215" s="11" t="s">
        <v>66</v>
      </c>
    </row>
    <row r="216" spans="1:7">
      <c r="A216" s="8">
        <v>209</v>
      </c>
      <c r="B216" s="9">
        <v>316</v>
      </c>
      <c r="C216" s="11">
        <v>247</v>
      </c>
      <c r="D216" s="9">
        <v>141</v>
      </c>
      <c r="E216" s="9">
        <v>34</v>
      </c>
      <c r="F216" s="9" t="s">
        <v>66</v>
      </c>
      <c r="G216" s="11" t="s">
        <v>66</v>
      </c>
    </row>
    <row r="217" spans="1:7">
      <c r="A217" s="8">
        <v>210</v>
      </c>
      <c r="B217" s="9">
        <v>48</v>
      </c>
      <c r="C217" s="11">
        <v>41</v>
      </c>
      <c r="D217" s="9">
        <v>26</v>
      </c>
      <c r="E217" s="9">
        <v>12</v>
      </c>
      <c r="F217" s="9" t="s">
        <v>66</v>
      </c>
      <c r="G217" s="11" t="s">
        <v>66</v>
      </c>
    </row>
    <row r="218" spans="1:7">
      <c r="A218" s="8">
        <v>211</v>
      </c>
      <c r="B218" s="9">
        <v>62</v>
      </c>
      <c r="C218" s="11">
        <v>45</v>
      </c>
      <c r="D218" s="9">
        <v>50</v>
      </c>
      <c r="E218" s="9">
        <v>19</v>
      </c>
      <c r="F218" s="9" t="s">
        <v>66</v>
      </c>
      <c r="G218" s="11" t="s">
        <v>66</v>
      </c>
    </row>
    <row r="219" spans="1:7">
      <c r="A219" s="8">
        <v>212</v>
      </c>
      <c r="B219" s="9">
        <v>163</v>
      </c>
      <c r="C219" s="11">
        <v>137</v>
      </c>
      <c r="D219" s="9">
        <v>88</v>
      </c>
      <c r="E219" s="9">
        <v>15</v>
      </c>
      <c r="F219" s="9" t="s">
        <v>66</v>
      </c>
      <c r="G219" s="11" t="s">
        <v>66</v>
      </c>
    </row>
    <row r="220" spans="1:7">
      <c r="A220" s="8">
        <v>227</v>
      </c>
      <c r="B220" s="9" t="s">
        <v>66</v>
      </c>
      <c r="C220" s="9" t="s">
        <v>66</v>
      </c>
      <c r="D220" s="9" t="s">
        <v>66</v>
      </c>
      <c r="E220" s="9" t="s">
        <v>66</v>
      </c>
      <c r="F220" s="9" t="s">
        <v>66</v>
      </c>
      <c r="G220" s="11" t="s">
        <v>66</v>
      </c>
    </row>
    <row r="221" spans="1:7">
      <c r="A221" s="8">
        <v>228</v>
      </c>
      <c r="B221" s="9" t="s">
        <v>66</v>
      </c>
      <c r="C221" s="9" t="s">
        <v>66</v>
      </c>
      <c r="D221" s="9" t="s">
        <v>66</v>
      </c>
      <c r="E221" s="9" t="s">
        <v>66</v>
      </c>
      <c r="F221" s="9" t="s">
        <v>66</v>
      </c>
      <c r="G221" s="11" t="s">
        <v>66</v>
      </c>
    </row>
    <row r="222" spans="1:7">
      <c r="A222" s="8">
        <v>301</v>
      </c>
      <c r="B222" s="9">
        <v>213</v>
      </c>
      <c r="C222" s="11">
        <v>258</v>
      </c>
      <c r="D222" s="9">
        <v>470</v>
      </c>
      <c r="E222" s="9">
        <v>422</v>
      </c>
      <c r="F222" s="9">
        <v>33</v>
      </c>
      <c r="G222" s="11" t="s">
        <v>66</v>
      </c>
    </row>
    <row r="223" spans="1:7">
      <c r="A223" s="8">
        <v>302</v>
      </c>
      <c r="B223" s="9">
        <v>122</v>
      </c>
      <c r="C223" s="11">
        <v>173</v>
      </c>
      <c r="D223" s="9">
        <v>298</v>
      </c>
      <c r="E223" s="9">
        <v>392</v>
      </c>
      <c r="F223" s="9">
        <v>32</v>
      </c>
      <c r="G223" s="11" t="s">
        <v>66</v>
      </c>
    </row>
    <row r="224" spans="1:7">
      <c r="A224" s="8">
        <v>303</v>
      </c>
      <c r="B224" s="9">
        <v>198</v>
      </c>
      <c r="C224" s="11">
        <v>201</v>
      </c>
      <c r="D224" s="9">
        <v>229</v>
      </c>
      <c r="E224" s="9">
        <v>202</v>
      </c>
      <c r="F224" s="9" t="s">
        <v>66</v>
      </c>
      <c r="G224" s="11" t="s">
        <v>66</v>
      </c>
    </row>
    <row r="225" spans="1:7">
      <c r="A225" s="8">
        <v>304</v>
      </c>
      <c r="B225" s="9">
        <v>86</v>
      </c>
      <c r="C225" s="11">
        <v>84</v>
      </c>
      <c r="D225" s="9">
        <v>101</v>
      </c>
      <c r="E225" s="9">
        <v>108</v>
      </c>
      <c r="F225" s="9" t="s">
        <v>66</v>
      </c>
      <c r="G225" s="11" t="s">
        <v>66</v>
      </c>
    </row>
    <row r="226" spans="1:7">
      <c r="A226" s="8">
        <v>305</v>
      </c>
      <c r="B226" s="9">
        <v>522</v>
      </c>
      <c r="C226" s="11">
        <v>612</v>
      </c>
      <c r="D226" s="9">
        <v>215</v>
      </c>
      <c r="E226" s="9">
        <v>26</v>
      </c>
      <c r="F226" s="9" t="s">
        <v>66</v>
      </c>
      <c r="G226" s="11" t="s">
        <v>66</v>
      </c>
    </row>
    <row r="227" spans="1:7">
      <c r="A227" s="8">
        <v>306</v>
      </c>
      <c r="B227" s="9">
        <v>39</v>
      </c>
      <c r="C227" s="11">
        <v>34</v>
      </c>
      <c r="D227" s="9">
        <v>33</v>
      </c>
      <c r="E227" s="9">
        <v>51</v>
      </c>
      <c r="F227" s="9" t="s">
        <v>66</v>
      </c>
      <c r="G227" s="11" t="s">
        <v>66</v>
      </c>
    </row>
    <row r="228" spans="1:7">
      <c r="A228" s="8">
        <v>307</v>
      </c>
      <c r="B228" s="9">
        <v>81</v>
      </c>
      <c r="C228" s="11">
        <v>32</v>
      </c>
      <c r="D228" s="9">
        <v>29</v>
      </c>
      <c r="E228" s="9">
        <v>40</v>
      </c>
      <c r="F228" s="9" t="s">
        <v>66</v>
      </c>
      <c r="G228" s="11" t="s">
        <v>66</v>
      </c>
    </row>
    <row r="229" spans="1:7">
      <c r="A229" s="8">
        <v>308</v>
      </c>
      <c r="B229" s="9">
        <v>84</v>
      </c>
      <c r="C229" s="11">
        <v>80</v>
      </c>
      <c r="D229" s="9">
        <v>111</v>
      </c>
      <c r="E229" s="9">
        <v>145</v>
      </c>
      <c r="F229" s="9" t="s">
        <v>66</v>
      </c>
      <c r="G229" s="11" t="s">
        <v>66</v>
      </c>
    </row>
    <row r="230" spans="1:7">
      <c r="A230" s="8">
        <v>309</v>
      </c>
      <c r="B230" s="9">
        <v>90</v>
      </c>
      <c r="C230" s="11">
        <v>157</v>
      </c>
      <c r="D230" s="9">
        <v>86</v>
      </c>
      <c r="E230" s="9">
        <v>45</v>
      </c>
      <c r="F230" s="9" t="s">
        <v>66</v>
      </c>
      <c r="G230" s="11" t="s">
        <v>66</v>
      </c>
    </row>
    <row r="231" spans="1:7">
      <c r="A231" s="8">
        <v>310</v>
      </c>
      <c r="B231" s="9">
        <v>25</v>
      </c>
      <c r="C231" s="9" t="s">
        <v>66</v>
      </c>
      <c r="D231" s="9">
        <v>25</v>
      </c>
      <c r="E231" s="9">
        <v>16</v>
      </c>
      <c r="F231" s="9" t="s">
        <v>66</v>
      </c>
      <c r="G231" s="11" t="s">
        <v>66</v>
      </c>
    </row>
    <row r="232" spans="1:7">
      <c r="A232" s="8">
        <v>311</v>
      </c>
      <c r="B232" s="9">
        <v>93</v>
      </c>
      <c r="C232" s="11">
        <v>29</v>
      </c>
      <c r="D232" s="9">
        <v>32</v>
      </c>
      <c r="E232" s="9">
        <v>36</v>
      </c>
      <c r="F232" s="9" t="s">
        <v>66</v>
      </c>
      <c r="G232" s="11" t="s">
        <v>66</v>
      </c>
    </row>
    <row r="233" spans="1:7">
      <c r="A233" s="8">
        <v>312</v>
      </c>
      <c r="B233" s="9">
        <v>40</v>
      </c>
      <c r="C233" s="11">
        <v>17</v>
      </c>
      <c r="D233" s="9">
        <v>30</v>
      </c>
      <c r="E233" s="9">
        <v>17</v>
      </c>
      <c r="F233" s="9" t="s">
        <v>66</v>
      </c>
      <c r="G233" s="11" t="s">
        <v>66</v>
      </c>
    </row>
    <row r="234" spans="1:7">
      <c r="A234" s="8">
        <v>313</v>
      </c>
      <c r="B234" s="9">
        <v>237</v>
      </c>
      <c r="C234" s="11">
        <v>296</v>
      </c>
      <c r="D234" s="9">
        <v>185</v>
      </c>
      <c r="E234" s="9">
        <v>31</v>
      </c>
      <c r="F234" s="9" t="s">
        <v>66</v>
      </c>
      <c r="G234" s="11" t="s">
        <v>66</v>
      </c>
    </row>
    <row r="235" spans="1:7">
      <c r="A235" s="8">
        <v>314</v>
      </c>
      <c r="B235" s="9">
        <v>116</v>
      </c>
      <c r="C235" s="11">
        <v>101</v>
      </c>
      <c r="D235" s="9">
        <v>147</v>
      </c>
      <c r="E235" s="9">
        <v>81</v>
      </c>
      <c r="F235" s="9" t="s">
        <v>66</v>
      </c>
      <c r="G235" s="11" t="s">
        <v>66</v>
      </c>
    </row>
    <row r="236" spans="1:7">
      <c r="A236" s="8">
        <v>315</v>
      </c>
      <c r="B236" s="9">
        <v>48</v>
      </c>
      <c r="C236" s="11">
        <v>19</v>
      </c>
      <c r="D236" s="9">
        <v>37</v>
      </c>
      <c r="E236" s="9">
        <v>30</v>
      </c>
      <c r="F236" s="9" t="s">
        <v>66</v>
      </c>
      <c r="G236" s="11" t="s">
        <v>66</v>
      </c>
    </row>
    <row r="237" spans="1:7">
      <c r="A237" s="8">
        <v>316</v>
      </c>
      <c r="B237" s="9">
        <v>258</v>
      </c>
      <c r="C237" s="11">
        <v>250</v>
      </c>
      <c r="D237" s="9">
        <v>135</v>
      </c>
      <c r="E237" s="9">
        <v>24</v>
      </c>
      <c r="F237" s="9" t="s">
        <v>66</v>
      </c>
      <c r="G237" s="11" t="s">
        <v>66</v>
      </c>
    </row>
    <row r="238" spans="1:7">
      <c r="A238" s="8">
        <v>317</v>
      </c>
      <c r="B238" s="9">
        <v>140</v>
      </c>
      <c r="C238" s="11">
        <v>118</v>
      </c>
      <c r="D238" s="9">
        <v>146</v>
      </c>
      <c r="E238" s="9">
        <v>91</v>
      </c>
      <c r="F238" s="9" t="s">
        <v>66</v>
      </c>
      <c r="G238" s="11" t="s">
        <v>66</v>
      </c>
    </row>
    <row r="239" spans="1:7">
      <c r="A239" s="8">
        <v>318</v>
      </c>
      <c r="B239" s="9">
        <v>59</v>
      </c>
      <c r="C239" s="11">
        <v>79</v>
      </c>
      <c r="D239" s="9">
        <v>79</v>
      </c>
      <c r="E239" s="9">
        <v>37</v>
      </c>
      <c r="F239" s="9" t="s">
        <v>66</v>
      </c>
      <c r="G239" s="11" t="s">
        <v>66</v>
      </c>
    </row>
    <row r="240" spans="1:7">
      <c r="A240" s="8">
        <v>355</v>
      </c>
      <c r="B240" s="9" t="s">
        <v>66</v>
      </c>
      <c r="C240" s="9" t="s">
        <v>66</v>
      </c>
      <c r="D240" s="9" t="s">
        <v>66</v>
      </c>
      <c r="E240" s="9" t="s">
        <v>66</v>
      </c>
      <c r="F240" s="9" t="s">
        <v>66</v>
      </c>
      <c r="G240" s="11" t="s">
        <v>66</v>
      </c>
    </row>
    <row r="241" spans="1:7">
      <c r="A241" s="8">
        <v>356</v>
      </c>
      <c r="B241" s="9" t="s">
        <v>66</v>
      </c>
      <c r="C241" s="9" t="s">
        <v>66</v>
      </c>
      <c r="D241" s="9" t="s">
        <v>66</v>
      </c>
      <c r="E241" s="9" t="s">
        <v>66</v>
      </c>
      <c r="F241" s="9" t="s">
        <v>66</v>
      </c>
      <c r="G241" s="11" t="s">
        <v>66</v>
      </c>
    </row>
    <row r="242" spans="1:7">
      <c r="A242" s="8">
        <v>401</v>
      </c>
      <c r="B242" s="9">
        <v>142</v>
      </c>
      <c r="C242" s="11">
        <v>135</v>
      </c>
      <c r="D242" s="9">
        <v>227</v>
      </c>
      <c r="E242" s="9">
        <v>343</v>
      </c>
      <c r="F242" s="9">
        <v>34</v>
      </c>
      <c r="G242" s="11" t="s">
        <v>66</v>
      </c>
    </row>
    <row r="243" spans="1:7">
      <c r="A243" s="8">
        <v>402</v>
      </c>
      <c r="B243" s="9">
        <v>231</v>
      </c>
      <c r="C243" s="11">
        <v>225</v>
      </c>
      <c r="D243" s="9">
        <v>492</v>
      </c>
      <c r="E243" s="9">
        <v>602</v>
      </c>
      <c r="F243" s="9">
        <v>88</v>
      </c>
      <c r="G243" s="11" t="s">
        <v>66</v>
      </c>
    </row>
    <row r="244" spans="1:7">
      <c r="A244" s="8">
        <v>403</v>
      </c>
      <c r="B244" s="9">
        <v>63</v>
      </c>
      <c r="C244" s="11">
        <v>48</v>
      </c>
      <c r="D244" s="9">
        <v>54</v>
      </c>
      <c r="E244" s="9">
        <v>29</v>
      </c>
      <c r="F244" s="9" t="s">
        <v>66</v>
      </c>
      <c r="G244" s="11" t="s">
        <v>66</v>
      </c>
    </row>
    <row r="245" spans="1:7">
      <c r="A245" s="8">
        <v>404</v>
      </c>
      <c r="B245" s="9">
        <v>67</v>
      </c>
      <c r="C245" s="11">
        <v>35</v>
      </c>
      <c r="D245" s="9">
        <v>40</v>
      </c>
      <c r="E245" s="9">
        <v>24</v>
      </c>
      <c r="F245" s="9" t="s">
        <v>66</v>
      </c>
      <c r="G245" s="11" t="s">
        <v>66</v>
      </c>
    </row>
    <row r="246" spans="1:7">
      <c r="A246" s="8">
        <v>405</v>
      </c>
      <c r="B246" s="9">
        <v>48</v>
      </c>
      <c r="C246" s="11">
        <v>51</v>
      </c>
      <c r="D246" s="9">
        <v>64</v>
      </c>
      <c r="E246" s="9">
        <v>31</v>
      </c>
      <c r="F246" s="9" t="s">
        <v>66</v>
      </c>
      <c r="G246" s="11" t="s">
        <v>66</v>
      </c>
    </row>
    <row r="247" spans="1:7">
      <c r="A247" s="8">
        <v>406</v>
      </c>
      <c r="B247" s="9">
        <v>64</v>
      </c>
      <c r="C247" s="11">
        <v>147</v>
      </c>
      <c r="D247" s="9">
        <v>135</v>
      </c>
      <c r="E247" s="9">
        <v>45</v>
      </c>
      <c r="F247" s="9" t="s">
        <v>66</v>
      </c>
      <c r="G247" s="11" t="s">
        <v>66</v>
      </c>
    </row>
    <row r="248" spans="1:7">
      <c r="A248" s="8">
        <v>407</v>
      </c>
      <c r="B248" s="9">
        <v>91</v>
      </c>
      <c r="C248" s="11">
        <v>32</v>
      </c>
      <c r="D248" s="9">
        <v>42</v>
      </c>
      <c r="E248" s="9">
        <v>33</v>
      </c>
      <c r="F248" s="9" t="s">
        <v>66</v>
      </c>
      <c r="G248" s="11" t="s">
        <v>66</v>
      </c>
    </row>
    <row r="249" spans="1:7">
      <c r="A249" s="8">
        <v>408</v>
      </c>
      <c r="B249" s="9">
        <v>43</v>
      </c>
      <c r="C249" s="11">
        <v>94</v>
      </c>
      <c r="D249" s="9">
        <v>63</v>
      </c>
      <c r="E249" s="9">
        <v>23</v>
      </c>
      <c r="F249" s="9" t="s">
        <v>66</v>
      </c>
      <c r="G249" s="11" t="s">
        <v>66</v>
      </c>
    </row>
    <row r="250" spans="1:7">
      <c r="A250" s="8">
        <v>409</v>
      </c>
      <c r="B250" s="9">
        <v>39</v>
      </c>
      <c r="C250" s="11">
        <v>39</v>
      </c>
      <c r="D250" s="9">
        <v>40</v>
      </c>
      <c r="E250" s="9">
        <v>18</v>
      </c>
      <c r="F250" s="9" t="s">
        <v>66</v>
      </c>
      <c r="G250" s="11" t="s">
        <v>66</v>
      </c>
    </row>
    <row r="251" spans="1:7">
      <c r="A251" s="8">
        <v>410</v>
      </c>
      <c r="B251" s="9">
        <v>38</v>
      </c>
      <c r="C251" s="11">
        <v>20</v>
      </c>
      <c r="D251" s="9">
        <v>32</v>
      </c>
      <c r="E251" s="9" t="s">
        <v>66</v>
      </c>
      <c r="F251" s="9" t="s">
        <v>66</v>
      </c>
      <c r="G251" s="11" t="s">
        <v>66</v>
      </c>
    </row>
    <row r="252" spans="1:7">
      <c r="A252" s="8">
        <v>411</v>
      </c>
      <c r="B252" s="9">
        <v>18</v>
      </c>
      <c r="C252" s="9" t="s">
        <v>66</v>
      </c>
      <c r="D252" s="9">
        <v>19</v>
      </c>
      <c r="E252" s="9">
        <v>24</v>
      </c>
      <c r="F252" s="9" t="s">
        <v>66</v>
      </c>
      <c r="G252" s="11" t="s">
        <v>66</v>
      </c>
    </row>
    <row r="253" spans="1:7">
      <c r="A253" s="8">
        <v>412</v>
      </c>
      <c r="B253" s="9">
        <v>328</v>
      </c>
      <c r="C253" s="11">
        <v>446</v>
      </c>
      <c r="D253" s="9">
        <v>305</v>
      </c>
      <c r="E253" s="9">
        <v>74</v>
      </c>
      <c r="F253" s="9" t="s">
        <v>66</v>
      </c>
      <c r="G253" s="11" t="s">
        <v>66</v>
      </c>
    </row>
    <row r="254" spans="1:7">
      <c r="A254" s="8">
        <v>413</v>
      </c>
      <c r="B254" s="9">
        <v>58</v>
      </c>
      <c r="C254" s="11">
        <v>66</v>
      </c>
      <c r="D254" s="9">
        <v>71</v>
      </c>
      <c r="E254" s="9">
        <v>21</v>
      </c>
      <c r="F254" s="9" t="s">
        <v>66</v>
      </c>
      <c r="G254" s="11" t="s">
        <v>66</v>
      </c>
    </row>
    <row r="255" spans="1:7">
      <c r="A255" s="5">
        <v>414</v>
      </c>
      <c r="B255" s="16">
        <v>429</v>
      </c>
      <c r="C255" s="17">
        <v>562</v>
      </c>
      <c r="D255" s="16">
        <v>213</v>
      </c>
      <c r="E255" s="16">
        <v>18</v>
      </c>
      <c r="F255" s="9" t="s">
        <v>66</v>
      </c>
      <c r="G255" s="11" t="s">
        <v>66</v>
      </c>
    </row>
    <row r="256" spans="1:7">
      <c r="A256" s="8">
        <v>480</v>
      </c>
      <c r="B256" s="9" t="s">
        <v>66</v>
      </c>
      <c r="C256" s="11" t="s">
        <v>66</v>
      </c>
      <c r="D256" s="9" t="s">
        <v>66</v>
      </c>
      <c r="E256" s="9" t="s">
        <v>66</v>
      </c>
      <c r="F256" s="9" t="s">
        <v>66</v>
      </c>
      <c r="G256" s="11" t="s">
        <v>66</v>
      </c>
    </row>
    <row r="257" spans="1:7">
      <c r="A257" s="8">
        <v>481</v>
      </c>
      <c r="B257" s="9" t="s">
        <v>66</v>
      </c>
      <c r="C257" s="9" t="s">
        <v>66</v>
      </c>
      <c r="D257" s="9" t="s">
        <v>66</v>
      </c>
      <c r="E257" s="9" t="s">
        <v>66</v>
      </c>
      <c r="F257" s="9" t="s">
        <v>66</v>
      </c>
      <c r="G257" s="11" t="s">
        <v>66</v>
      </c>
    </row>
    <row r="258" spans="1:7">
      <c r="A258" s="8">
        <v>483</v>
      </c>
      <c r="B258" s="9" t="s">
        <v>66</v>
      </c>
      <c r="C258" s="9" t="s">
        <v>66</v>
      </c>
      <c r="D258" s="9" t="s">
        <v>66</v>
      </c>
      <c r="E258" s="9" t="s">
        <v>66</v>
      </c>
      <c r="F258" s="9" t="s">
        <v>66</v>
      </c>
      <c r="G258" s="11" t="s">
        <v>66</v>
      </c>
    </row>
    <row r="259" spans="1:7">
      <c r="A259" s="8">
        <v>501</v>
      </c>
      <c r="B259" s="9">
        <v>43</v>
      </c>
      <c r="C259" s="11">
        <v>31</v>
      </c>
      <c r="D259" s="9">
        <v>29</v>
      </c>
      <c r="E259" s="9">
        <v>15</v>
      </c>
      <c r="F259" s="9" t="s">
        <v>66</v>
      </c>
      <c r="G259" s="11" t="s">
        <v>66</v>
      </c>
    </row>
    <row r="260" spans="1:7">
      <c r="A260" s="8">
        <v>502</v>
      </c>
      <c r="B260" s="9" t="s">
        <v>66</v>
      </c>
      <c r="C260" s="11" t="s">
        <v>66</v>
      </c>
      <c r="D260" s="9" t="s">
        <v>66</v>
      </c>
      <c r="E260" s="9" t="s">
        <v>66</v>
      </c>
      <c r="F260" s="9" t="s">
        <v>66</v>
      </c>
      <c r="G260" s="11" t="s">
        <v>66</v>
      </c>
    </row>
    <row r="261" spans="1:7">
      <c r="A261" s="8">
        <v>503</v>
      </c>
      <c r="B261" s="9" t="s">
        <v>66</v>
      </c>
      <c r="C261" s="11" t="s">
        <v>66</v>
      </c>
      <c r="D261" s="9" t="s">
        <v>66</v>
      </c>
      <c r="E261" s="9" t="s">
        <v>66</v>
      </c>
      <c r="F261" s="9" t="s">
        <v>66</v>
      </c>
      <c r="G261" s="11" t="s">
        <v>66</v>
      </c>
    </row>
    <row r="262" spans="1:7">
      <c r="A262" s="8">
        <v>595</v>
      </c>
      <c r="B262" s="9" t="s">
        <v>66</v>
      </c>
      <c r="C262" s="11" t="s">
        <v>66</v>
      </c>
      <c r="D262" s="9" t="s">
        <v>66</v>
      </c>
      <c r="E262" s="9" t="s">
        <v>66</v>
      </c>
      <c r="F262" s="9" t="s">
        <v>66</v>
      </c>
      <c r="G262" s="11" t="s">
        <v>66</v>
      </c>
    </row>
    <row r="263" spans="1:7">
      <c r="A263" s="8" t="s">
        <v>14</v>
      </c>
      <c r="B263" s="9">
        <v>54</v>
      </c>
      <c r="C263" s="11">
        <v>53</v>
      </c>
      <c r="D263" s="9">
        <v>55</v>
      </c>
      <c r="E263" s="9">
        <v>44</v>
      </c>
      <c r="F263" s="9" t="s">
        <v>66</v>
      </c>
      <c r="G263" s="11" t="s">
        <v>66</v>
      </c>
    </row>
    <row r="264" spans="1:7">
      <c r="A264" s="29"/>
      <c r="B264" s="18"/>
      <c r="C264" s="18"/>
      <c r="D264" s="18"/>
      <c r="E264" s="18"/>
      <c r="F264" s="18"/>
      <c r="G264" s="18"/>
    </row>
    <row r="265" spans="1:7" ht="14.25" customHeight="1">
      <c r="A265" s="20" t="s">
        <v>29</v>
      </c>
    </row>
    <row r="266" spans="1:7">
      <c r="A266" s="2"/>
    </row>
    <row r="267" spans="1:7" ht="15" customHeight="1">
      <c r="A267" s="4"/>
      <c r="B267" s="41" t="s">
        <v>17</v>
      </c>
      <c r="C267" s="42"/>
      <c r="D267" s="42"/>
      <c r="E267" s="42"/>
      <c r="F267" s="42"/>
      <c r="G267" s="43"/>
    </row>
    <row r="268" spans="1:7" ht="30">
      <c r="A268" s="5" t="s">
        <v>1</v>
      </c>
      <c r="B268" s="8" t="s">
        <v>22</v>
      </c>
      <c r="C268" s="19" t="s">
        <v>26</v>
      </c>
      <c r="D268" s="8" t="s">
        <v>23</v>
      </c>
      <c r="E268" s="8" t="s">
        <v>25</v>
      </c>
      <c r="F268" s="8" t="s">
        <v>24</v>
      </c>
      <c r="G268" s="19" t="s">
        <v>21</v>
      </c>
    </row>
    <row r="269" spans="1:7">
      <c r="A269" s="8" t="s">
        <v>3</v>
      </c>
      <c r="B269" s="9">
        <v>5935</v>
      </c>
      <c r="C269" s="9">
        <v>5760</v>
      </c>
      <c r="D269" s="9">
        <v>4702</v>
      </c>
      <c r="E269" s="9">
        <v>3386</v>
      </c>
      <c r="F269" s="9">
        <v>274</v>
      </c>
      <c r="G269" s="11">
        <v>10</v>
      </c>
    </row>
    <row r="270" spans="1:7">
      <c r="A270" s="8" t="s">
        <v>4</v>
      </c>
      <c r="B270" s="9">
        <v>34</v>
      </c>
      <c r="C270" s="9">
        <v>34</v>
      </c>
      <c r="D270" s="9">
        <v>33</v>
      </c>
      <c r="E270" s="9">
        <v>28</v>
      </c>
      <c r="F270" s="9" t="s">
        <v>66</v>
      </c>
      <c r="G270" s="11" t="s">
        <v>66</v>
      </c>
    </row>
    <row r="272" spans="1:7" ht="15" customHeight="1">
      <c r="A272" s="4"/>
      <c r="B272" s="41" t="s">
        <v>17</v>
      </c>
      <c r="C272" s="42"/>
      <c r="D272" s="42"/>
      <c r="E272" s="42"/>
      <c r="F272" s="42"/>
      <c r="G272" s="43"/>
    </row>
    <row r="273" spans="1:7" ht="30">
      <c r="A273" s="5" t="s">
        <v>5</v>
      </c>
      <c r="B273" s="8" t="s">
        <v>22</v>
      </c>
      <c r="C273" s="19" t="s">
        <v>26</v>
      </c>
      <c r="D273" s="8" t="s">
        <v>23</v>
      </c>
      <c r="E273" s="8" t="s">
        <v>25</v>
      </c>
      <c r="F273" s="8" t="s">
        <v>24</v>
      </c>
      <c r="G273" s="19" t="s">
        <v>21</v>
      </c>
    </row>
    <row r="274" spans="1:7">
      <c r="A274" s="8" t="s">
        <v>6</v>
      </c>
      <c r="B274" s="9">
        <v>1908</v>
      </c>
      <c r="C274" s="11">
        <v>1530</v>
      </c>
      <c r="D274" s="9">
        <v>861</v>
      </c>
      <c r="E274" s="9">
        <v>193</v>
      </c>
      <c r="F274" s="9" t="s">
        <v>66</v>
      </c>
      <c r="G274" s="11" t="s">
        <v>66</v>
      </c>
    </row>
    <row r="275" spans="1:7">
      <c r="A275" s="8" t="s">
        <v>8</v>
      </c>
      <c r="B275" s="9">
        <v>1815</v>
      </c>
      <c r="C275" s="11">
        <v>1874</v>
      </c>
      <c r="D275" s="9">
        <v>1788</v>
      </c>
      <c r="E275" s="9">
        <v>1406</v>
      </c>
      <c r="F275" s="9">
        <v>92</v>
      </c>
      <c r="G275" s="11" t="s">
        <v>66</v>
      </c>
    </row>
    <row r="276" spans="1:7">
      <c r="A276" s="8" t="s">
        <v>9</v>
      </c>
      <c r="B276" s="9">
        <v>880</v>
      </c>
      <c r="C276" s="11">
        <v>906</v>
      </c>
      <c r="D276" s="9">
        <v>706</v>
      </c>
      <c r="E276" s="9">
        <v>741</v>
      </c>
      <c r="F276" s="9">
        <v>45</v>
      </c>
      <c r="G276" s="11" t="s">
        <v>66</v>
      </c>
    </row>
    <row r="277" spans="1:7">
      <c r="A277" s="8" t="s">
        <v>10</v>
      </c>
      <c r="B277" s="9">
        <v>1293</v>
      </c>
      <c r="C277" s="11">
        <v>1420</v>
      </c>
      <c r="D277" s="9">
        <v>1325</v>
      </c>
      <c r="E277" s="9">
        <v>1032</v>
      </c>
      <c r="F277" s="9">
        <v>130</v>
      </c>
      <c r="G277" s="11" t="s">
        <v>66</v>
      </c>
    </row>
    <row r="278" spans="1:7">
      <c r="A278" s="8" t="s">
        <v>11</v>
      </c>
      <c r="B278" s="9">
        <v>39</v>
      </c>
      <c r="C278" s="11">
        <v>30</v>
      </c>
      <c r="D278" s="9">
        <v>22</v>
      </c>
      <c r="E278" s="9">
        <v>14</v>
      </c>
      <c r="F278" s="9" t="s">
        <v>66</v>
      </c>
      <c r="G278" s="11" t="s">
        <v>66</v>
      </c>
    </row>
    <row r="279" spans="1:7">
      <c r="A279" s="8" t="s">
        <v>4</v>
      </c>
      <c r="B279" s="9">
        <v>34</v>
      </c>
      <c r="C279" s="11">
        <v>34</v>
      </c>
      <c r="D279" s="9">
        <v>33</v>
      </c>
      <c r="E279" s="9">
        <v>28</v>
      </c>
      <c r="F279" s="9" t="s">
        <v>66</v>
      </c>
      <c r="G279" s="11" t="s">
        <v>66</v>
      </c>
    </row>
    <row r="280" spans="1:7">
      <c r="A280" s="13" t="s">
        <v>12</v>
      </c>
    </row>
    <row r="281" spans="1:7" ht="15" customHeight="1">
      <c r="A281" s="4"/>
      <c r="B281" s="41" t="s">
        <v>17</v>
      </c>
      <c r="C281" s="42"/>
      <c r="D281" s="42"/>
      <c r="E281" s="42"/>
      <c r="F281" s="42"/>
      <c r="G281" s="43"/>
    </row>
    <row r="282" spans="1:7" ht="30">
      <c r="A282" s="5" t="s">
        <v>13</v>
      </c>
      <c r="B282" s="8" t="s">
        <v>22</v>
      </c>
      <c r="C282" s="19" t="s">
        <v>26</v>
      </c>
      <c r="D282" s="8" t="s">
        <v>23</v>
      </c>
      <c r="E282" s="8" t="s">
        <v>25</v>
      </c>
      <c r="F282" s="8" t="s">
        <v>24</v>
      </c>
      <c r="G282" s="19" t="s">
        <v>21</v>
      </c>
    </row>
    <row r="283" spans="1:7">
      <c r="A283" s="8">
        <v>101</v>
      </c>
      <c r="B283" s="9" t="s">
        <v>66</v>
      </c>
      <c r="C283" s="11">
        <v>15</v>
      </c>
      <c r="D283" s="9">
        <v>17</v>
      </c>
      <c r="E283" s="9">
        <v>41</v>
      </c>
      <c r="F283" s="9" t="s">
        <v>66</v>
      </c>
      <c r="G283" s="11" t="s">
        <v>66</v>
      </c>
    </row>
    <row r="284" spans="1:7">
      <c r="A284" s="8">
        <v>102</v>
      </c>
      <c r="B284" s="9">
        <v>15</v>
      </c>
      <c r="C284" s="11">
        <v>14</v>
      </c>
      <c r="D284" s="9">
        <v>16</v>
      </c>
      <c r="E284" s="9">
        <v>14</v>
      </c>
      <c r="F284" s="9" t="s">
        <v>66</v>
      </c>
      <c r="G284" s="11" t="s">
        <v>66</v>
      </c>
    </row>
    <row r="285" spans="1:7">
      <c r="A285" s="8">
        <v>103</v>
      </c>
      <c r="B285" s="9">
        <v>143</v>
      </c>
      <c r="C285" s="11">
        <v>109</v>
      </c>
      <c r="D285" s="9">
        <v>70</v>
      </c>
      <c r="E285" s="9">
        <v>66</v>
      </c>
      <c r="F285" s="9" t="s">
        <v>66</v>
      </c>
      <c r="G285" s="11" t="s">
        <v>66</v>
      </c>
    </row>
    <row r="286" spans="1:7">
      <c r="A286" s="8">
        <v>104</v>
      </c>
      <c r="B286" s="9">
        <v>92</v>
      </c>
      <c r="C286" s="11">
        <v>150</v>
      </c>
      <c r="D286" s="9">
        <v>126</v>
      </c>
      <c r="E286" s="9">
        <v>114</v>
      </c>
      <c r="F286" s="9" t="s">
        <v>66</v>
      </c>
      <c r="G286" s="11" t="s">
        <v>66</v>
      </c>
    </row>
    <row r="287" spans="1:7">
      <c r="A287" s="8">
        <v>105</v>
      </c>
      <c r="B287" s="9">
        <v>30</v>
      </c>
      <c r="C287" s="11">
        <v>48</v>
      </c>
      <c r="D287" s="9">
        <v>61</v>
      </c>
      <c r="E287" s="9">
        <v>30</v>
      </c>
      <c r="F287" s="9" t="s">
        <v>66</v>
      </c>
      <c r="G287" s="11" t="s">
        <v>66</v>
      </c>
    </row>
    <row r="288" spans="1:7">
      <c r="A288" s="8">
        <v>106</v>
      </c>
      <c r="B288" s="9">
        <v>46</v>
      </c>
      <c r="C288" s="11">
        <v>30</v>
      </c>
      <c r="D288" s="9">
        <v>30</v>
      </c>
      <c r="E288" s="9">
        <v>80</v>
      </c>
      <c r="F288" s="9" t="s">
        <v>66</v>
      </c>
      <c r="G288" s="11" t="s">
        <v>66</v>
      </c>
    </row>
    <row r="289" spans="1:7">
      <c r="A289" s="8">
        <v>107</v>
      </c>
      <c r="B289" s="9">
        <v>78</v>
      </c>
      <c r="C289" s="11">
        <v>69</v>
      </c>
      <c r="D289" s="9">
        <v>33</v>
      </c>
      <c r="E289" s="9">
        <v>64</v>
      </c>
      <c r="F289" s="9" t="s">
        <v>66</v>
      </c>
      <c r="G289" s="11" t="s">
        <v>66</v>
      </c>
    </row>
    <row r="290" spans="1:7">
      <c r="A290" s="8">
        <v>108</v>
      </c>
      <c r="B290" s="9" t="s">
        <v>66</v>
      </c>
      <c r="C290" s="11">
        <v>21</v>
      </c>
      <c r="D290" s="9">
        <v>40</v>
      </c>
      <c r="E290" s="9">
        <v>88</v>
      </c>
      <c r="F290" s="9" t="s">
        <v>66</v>
      </c>
      <c r="G290" s="11" t="s">
        <v>66</v>
      </c>
    </row>
    <row r="291" spans="1:7">
      <c r="A291" s="8">
        <v>109</v>
      </c>
      <c r="B291" s="9">
        <v>47</v>
      </c>
      <c r="C291" s="11">
        <v>39</v>
      </c>
      <c r="D291" s="9">
        <v>34</v>
      </c>
      <c r="E291" s="9">
        <v>38</v>
      </c>
      <c r="F291" s="9" t="s">
        <v>66</v>
      </c>
      <c r="G291" s="11" t="s">
        <v>66</v>
      </c>
    </row>
    <row r="292" spans="1:7">
      <c r="A292" s="8">
        <v>110</v>
      </c>
      <c r="B292" s="9">
        <v>82</v>
      </c>
      <c r="C292" s="11">
        <v>107</v>
      </c>
      <c r="D292" s="9">
        <v>68</v>
      </c>
      <c r="E292" s="9">
        <v>72</v>
      </c>
      <c r="F292" s="9" t="s">
        <v>66</v>
      </c>
      <c r="G292" s="11" t="s">
        <v>66</v>
      </c>
    </row>
    <row r="293" spans="1:7">
      <c r="A293" s="8">
        <v>111</v>
      </c>
      <c r="B293" s="9">
        <v>236</v>
      </c>
      <c r="C293" s="11">
        <v>233</v>
      </c>
      <c r="D293" s="9">
        <v>164</v>
      </c>
      <c r="E293" s="9">
        <v>92</v>
      </c>
      <c r="F293" s="9">
        <v>11</v>
      </c>
      <c r="G293" s="11" t="s">
        <v>66</v>
      </c>
    </row>
    <row r="294" spans="1:7">
      <c r="A294" s="8">
        <v>112</v>
      </c>
      <c r="B294" s="9">
        <v>94</v>
      </c>
      <c r="C294" s="11">
        <v>71</v>
      </c>
      <c r="D294" s="9">
        <v>47</v>
      </c>
      <c r="E294" s="9">
        <v>42</v>
      </c>
      <c r="F294" s="9" t="s">
        <v>66</v>
      </c>
      <c r="G294" s="11" t="s">
        <v>66</v>
      </c>
    </row>
    <row r="295" spans="1:7">
      <c r="A295" s="8">
        <v>164</v>
      </c>
      <c r="B295" s="9" t="s">
        <v>66</v>
      </c>
      <c r="C295" s="9" t="s">
        <v>66</v>
      </c>
      <c r="D295" s="9" t="s">
        <v>66</v>
      </c>
      <c r="E295" s="9" t="s">
        <v>66</v>
      </c>
      <c r="F295" s="9" t="s">
        <v>66</v>
      </c>
      <c r="G295" s="11" t="s">
        <v>66</v>
      </c>
    </row>
    <row r="296" spans="1:7">
      <c r="A296" s="8">
        <v>201</v>
      </c>
      <c r="B296" s="9">
        <v>303</v>
      </c>
      <c r="C296" s="11">
        <v>192</v>
      </c>
      <c r="D296" s="9">
        <v>192</v>
      </c>
      <c r="E296" s="9">
        <v>55</v>
      </c>
      <c r="F296" s="9" t="s">
        <v>66</v>
      </c>
      <c r="G296" s="11" t="s">
        <v>66</v>
      </c>
    </row>
    <row r="297" spans="1:7">
      <c r="A297" s="8">
        <v>202</v>
      </c>
      <c r="B297" s="9">
        <v>138</v>
      </c>
      <c r="C297" s="11">
        <v>117</v>
      </c>
      <c r="D297" s="9">
        <v>45</v>
      </c>
      <c r="E297" s="9" t="s">
        <v>66</v>
      </c>
      <c r="F297" s="9" t="s">
        <v>66</v>
      </c>
      <c r="G297" s="11" t="s">
        <v>66</v>
      </c>
    </row>
    <row r="298" spans="1:7">
      <c r="A298" s="8">
        <v>203</v>
      </c>
      <c r="B298" s="9">
        <v>202</v>
      </c>
      <c r="C298" s="11">
        <v>158</v>
      </c>
      <c r="D298" s="9">
        <v>49</v>
      </c>
      <c r="E298" s="9" t="s">
        <v>66</v>
      </c>
      <c r="F298" s="9" t="s">
        <v>66</v>
      </c>
      <c r="G298" s="11" t="s">
        <v>66</v>
      </c>
    </row>
    <row r="299" spans="1:7">
      <c r="A299" s="8">
        <v>204</v>
      </c>
      <c r="B299" s="9">
        <v>234</v>
      </c>
      <c r="C299" s="11">
        <v>209</v>
      </c>
      <c r="D299" s="9">
        <v>97</v>
      </c>
      <c r="E299" s="9">
        <v>21</v>
      </c>
      <c r="F299" s="9" t="s">
        <v>66</v>
      </c>
      <c r="G299" s="11" t="s">
        <v>66</v>
      </c>
    </row>
    <row r="300" spans="1:7">
      <c r="A300" s="8">
        <v>205</v>
      </c>
      <c r="B300" s="9">
        <v>209</v>
      </c>
      <c r="C300" s="11">
        <v>199</v>
      </c>
      <c r="D300" s="9">
        <v>111</v>
      </c>
      <c r="E300" s="9">
        <v>14</v>
      </c>
      <c r="F300" s="9" t="s">
        <v>66</v>
      </c>
      <c r="G300" s="11" t="s">
        <v>66</v>
      </c>
    </row>
    <row r="301" spans="1:7">
      <c r="A301" s="8">
        <v>206</v>
      </c>
      <c r="B301" s="9">
        <v>191</v>
      </c>
      <c r="C301" s="11">
        <v>129</v>
      </c>
      <c r="D301" s="9">
        <v>56</v>
      </c>
      <c r="E301" s="9" t="s">
        <v>66</v>
      </c>
      <c r="F301" s="9" t="s">
        <v>66</v>
      </c>
      <c r="G301" s="11" t="s">
        <v>66</v>
      </c>
    </row>
    <row r="302" spans="1:7">
      <c r="A302" s="8">
        <v>207</v>
      </c>
      <c r="B302" s="9">
        <v>138</v>
      </c>
      <c r="C302" s="11">
        <v>132</v>
      </c>
      <c r="D302" s="9">
        <v>65</v>
      </c>
      <c r="E302" s="9">
        <v>15</v>
      </c>
      <c r="F302" s="9" t="s">
        <v>66</v>
      </c>
      <c r="G302" s="11" t="s">
        <v>66</v>
      </c>
    </row>
    <row r="303" spans="1:7">
      <c r="A303" s="8">
        <v>208</v>
      </c>
      <c r="B303" s="9">
        <v>48</v>
      </c>
      <c r="C303" s="11">
        <v>37</v>
      </c>
      <c r="D303" s="9">
        <v>25</v>
      </c>
      <c r="E303" s="9">
        <v>15</v>
      </c>
      <c r="F303" s="9" t="s">
        <v>66</v>
      </c>
      <c r="G303" s="11" t="s">
        <v>66</v>
      </c>
    </row>
    <row r="304" spans="1:7">
      <c r="A304" s="8">
        <v>209</v>
      </c>
      <c r="B304" s="9">
        <v>254</v>
      </c>
      <c r="C304" s="11">
        <v>203</v>
      </c>
      <c r="D304" s="9">
        <v>106</v>
      </c>
      <c r="E304" s="9">
        <v>26</v>
      </c>
      <c r="F304" s="9" t="s">
        <v>66</v>
      </c>
      <c r="G304" s="11" t="s">
        <v>66</v>
      </c>
    </row>
    <row r="305" spans="1:7">
      <c r="A305" s="8">
        <v>210</v>
      </c>
      <c r="B305" s="9">
        <v>29</v>
      </c>
      <c r="C305" s="11">
        <v>23</v>
      </c>
      <c r="D305" s="9">
        <v>14</v>
      </c>
      <c r="E305" s="9" t="s">
        <v>66</v>
      </c>
      <c r="F305" s="9" t="s">
        <v>66</v>
      </c>
      <c r="G305" s="11" t="s">
        <v>66</v>
      </c>
    </row>
    <row r="306" spans="1:7">
      <c r="A306" s="8">
        <v>211</v>
      </c>
      <c r="B306" s="9">
        <v>42</v>
      </c>
      <c r="C306" s="11">
        <v>34</v>
      </c>
      <c r="D306" s="9">
        <v>36</v>
      </c>
      <c r="E306" s="9">
        <v>11</v>
      </c>
      <c r="F306" s="9" t="s">
        <v>66</v>
      </c>
      <c r="G306" s="11" t="s">
        <v>66</v>
      </c>
    </row>
    <row r="307" spans="1:7">
      <c r="A307" s="8">
        <v>212</v>
      </c>
      <c r="B307" s="9">
        <v>120</v>
      </c>
      <c r="C307" s="11">
        <v>97</v>
      </c>
      <c r="D307" s="9">
        <v>65</v>
      </c>
      <c r="E307" s="9">
        <v>12</v>
      </c>
      <c r="F307" s="9" t="s">
        <v>66</v>
      </c>
      <c r="G307" s="11" t="s">
        <v>66</v>
      </c>
    </row>
    <row r="308" spans="1:7">
      <c r="A308" s="8">
        <v>227</v>
      </c>
      <c r="B308" s="9" t="s">
        <v>66</v>
      </c>
      <c r="C308" s="9" t="s">
        <v>66</v>
      </c>
      <c r="D308" s="9" t="s">
        <v>66</v>
      </c>
      <c r="E308" s="9" t="s">
        <v>66</v>
      </c>
      <c r="F308" s="9" t="s">
        <v>66</v>
      </c>
      <c r="G308" s="11" t="s">
        <v>66</v>
      </c>
    </row>
    <row r="309" spans="1:7">
      <c r="A309" s="8">
        <v>228</v>
      </c>
      <c r="B309" s="9" t="s">
        <v>66</v>
      </c>
      <c r="C309" s="9" t="s">
        <v>66</v>
      </c>
      <c r="D309" s="9" t="s">
        <v>66</v>
      </c>
      <c r="E309" s="9" t="s">
        <v>66</v>
      </c>
      <c r="F309" s="9" t="s">
        <v>66</v>
      </c>
      <c r="G309" s="11" t="s">
        <v>66</v>
      </c>
    </row>
    <row r="310" spans="1:7">
      <c r="A310" s="8">
        <v>301</v>
      </c>
      <c r="B310" s="9">
        <v>122</v>
      </c>
      <c r="C310" s="11">
        <v>123</v>
      </c>
      <c r="D310" s="9">
        <v>330</v>
      </c>
      <c r="E310" s="9">
        <v>304</v>
      </c>
      <c r="F310" s="9">
        <v>25</v>
      </c>
      <c r="G310" s="11" t="s">
        <v>66</v>
      </c>
    </row>
    <row r="311" spans="1:7">
      <c r="A311" s="8">
        <v>302</v>
      </c>
      <c r="B311" s="9">
        <v>101</v>
      </c>
      <c r="C311" s="11">
        <v>143</v>
      </c>
      <c r="D311" s="9">
        <v>266</v>
      </c>
      <c r="E311" s="9">
        <v>329</v>
      </c>
      <c r="F311" s="9">
        <v>29</v>
      </c>
      <c r="G311" s="11" t="s">
        <v>66</v>
      </c>
    </row>
    <row r="312" spans="1:7">
      <c r="A312" s="8">
        <v>303</v>
      </c>
      <c r="B312" s="9">
        <v>144</v>
      </c>
      <c r="C312" s="11">
        <v>158</v>
      </c>
      <c r="D312" s="9">
        <v>170</v>
      </c>
      <c r="E312" s="9">
        <v>157</v>
      </c>
      <c r="F312" s="9" t="s">
        <v>66</v>
      </c>
      <c r="G312" s="11" t="s">
        <v>66</v>
      </c>
    </row>
    <row r="313" spans="1:7">
      <c r="A313" s="8">
        <v>304</v>
      </c>
      <c r="B313" s="9">
        <v>62</v>
      </c>
      <c r="C313" s="11">
        <v>57</v>
      </c>
      <c r="D313" s="9">
        <v>78</v>
      </c>
      <c r="E313" s="9">
        <v>89</v>
      </c>
      <c r="F313" s="9" t="s">
        <v>66</v>
      </c>
      <c r="G313" s="11" t="s">
        <v>66</v>
      </c>
    </row>
    <row r="314" spans="1:7">
      <c r="A314" s="8">
        <v>305</v>
      </c>
      <c r="B314" s="9">
        <v>431</v>
      </c>
      <c r="C314" s="11">
        <v>514</v>
      </c>
      <c r="D314" s="9">
        <v>160</v>
      </c>
      <c r="E314" s="9">
        <v>20</v>
      </c>
      <c r="F314" s="9" t="s">
        <v>66</v>
      </c>
      <c r="G314" s="11" t="s">
        <v>66</v>
      </c>
    </row>
    <row r="315" spans="1:7">
      <c r="A315" s="8">
        <v>306</v>
      </c>
      <c r="B315" s="9">
        <v>32</v>
      </c>
      <c r="C315" s="11">
        <v>25</v>
      </c>
      <c r="D315" s="9">
        <v>30</v>
      </c>
      <c r="E315" s="9">
        <v>40</v>
      </c>
      <c r="F315" s="9" t="s">
        <v>66</v>
      </c>
      <c r="G315" s="11" t="s">
        <v>66</v>
      </c>
    </row>
    <row r="316" spans="1:7">
      <c r="A316" s="8">
        <v>307</v>
      </c>
      <c r="B316" s="9">
        <v>64</v>
      </c>
      <c r="C316" s="11">
        <v>26</v>
      </c>
      <c r="D316" s="9">
        <v>17</v>
      </c>
      <c r="E316" s="9">
        <v>28</v>
      </c>
      <c r="F316" s="9" t="s">
        <v>66</v>
      </c>
      <c r="G316" s="11" t="s">
        <v>66</v>
      </c>
    </row>
    <row r="317" spans="1:7">
      <c r="A317" s="8">
        <v>308</v>
      </c>
      <c r="B317" s="9">
        <v>60</v>
      </c>
      <c r="C317" s="11">
        <v>53</v>
      </c>
      <c r="D317" s="9">
        <v>80</v>
      </c>
      <c r="E317" s="9">
        <v>127</v>
      </c>
      <c r="F317" s="9" t="s">
        <v>66</v>
      </c>
      <c r="G317" s="11" t="s">
        <v>66</v>
      </c>
    </row>
    <row r="318" spans="1:7">
      <c r="A318" s="8">
        <v>309</v>
      </c>
      <c r="B318" s="9">
        <v>75</v>
      </c>
      <c r="C318" s="11">
        <v>121</v>
      </c>
      <c r="D318" s="9">
        <v>61</v>
      </c>
      <c r="E318" s="9">
        <v>32</v>
      </c>
      <c r="F318" s="9" t="s">
        <v>66</v>
      </c>
      <c r="G318" s="11" t="s">
        <v>66</v>
      </c>
    </row>
    <row r="319" spans="1:7">
      <c r="A319" s="8">
        <v>310</v>
      </c>
      <c r="B319" s="9">
        <v>17</v>
      </c>
      <c r="C319" s="9" t="s">
        <v>66</v>
      </c>
      <c r="D319" s="9">
        <v>13</v>
      </c>
      <c r="E319" s="9">
        <v>13</v>
      </c>
      <c r="F319" s="9" t="s">
        <v>66</v>
      </c>
      <c r="G319" s="11" t="s">
        <v>66</v>
      </c>
    </row>
    <row r="320" spans="1:7">
      <c r="A320" s="8">
        <v>311</v>
      </c>
      <c r="B320" s="9">
        <v>57</v>
      </c>
      <c r="C320" s="11">
        <v>19</v>
      </c>
      <c r="D320" s="9">
        <v>16</v>
      </c>
      <c r="E320" s="9">
        <v>27</v>
      </c>
      <c r="F320" s="9" t="s">
        <v>66</v>
      </c>
      <c r="G320" s="11" t="s">
        <v>66</v>
      </c>
    </row>
    <row r="321" spans="1:7">
      <c r="A321" s="8">
        <v>312</v>
      </c>
      <c r="B321" s="9">
        <v>29</v>
      </c>
      <c r="C321" s="11">
        <v>12</v>
      </c>
      <c r="D321" s="9">
        <v>23</v>
      </c>
      <c r="E321" s="9">
        <v>14</v>
      </c>
      <c r="F321" s="9" t="s">
        <v>66</v>
      </c>
      <c r="G321" s="11" t="s">
        <v>66</v>
      </c>
    </row>
    <row r="322" spans="1:7">
      <c r="A322" s="8">
        <v>313</v>
      </c>
      <c r="B322" s="9">
        <v>150</v>
      </c>
      <c r="C322" s="11">
        <v>213</v>
      </c>
      <c r="D322" s="9">
        <v>143</v>
      </c>
      <c r="E322" s="9">
        <v>21</v>
      </c>
      <c r="F322" s="9" t="s">
        <v>66</v>
      </c>
      <c r="G322" s="11" t="s">
        <v>66</v>
      </c>
    </row>
    <row r="323" spans="1:7">
      <c r="A323" s="8">
        <v>314</v>
      </c>
      <c r="B323" s="9">
        <v>87</v>
      </c>
      <c r="C323" s="11">
        <v>78</v>
      </c>
      <c r="D323" s="9">
        <v>126</v>
      </c>
      <c r="E323" s="9">
        <v>68</v>
      </c>
      <c r="F323" s="9" t="s">
        <v>66</v>
      </c>
      <c r="G323" s="11" t="s">
        <v>66</v>
      </c>
    </row>
    <row r="324" spans="1:7">
      <c r="A324" s="8">
        <v>315</v>
      </c>
      <c r="B324" s="9">
        <v>33</v>
      </c>
      <c r="C324" s="11">
        <v>15</v>
      </c>
      <c r="D324" s="9">
        <v>21</v>
      </c>
      <c r="E324" s="9">
        <v>21</v>
      </c>
      <c r="F324" s="9" t="s">
        <v>66</v>
      </c>
      <c r="G324" s="11" t="s">
        <v>66</v>
      </c>
    </row>
    <row r="325" spans="1:7">
      <c r="A325" s="8">
        <v>316</v>
      </c>
      <c r="B325" s="9">
        <v>222</v>
      </c>
      <c r="C325" s="11">
        <v>189</v>
      </c>
      <c r="D325" s="9">
        <v>100</v>
      </c>
      <c r="E325" s="9">
        <v>19</v>
      </c>
      <c r="F325" s="9" t="s">
        <v>66</v>
      </c>
      <c r="G325" s="11" t="s">
        <v>66</v>
      </c>
    </row>
    <row r="326" spans="1:7">
      <c r="A326" s="8">
        <v>317</v>
      </c>
      <c r="B326" s="9">
        <v>94</v>
      </c>
      <c r="C326" s="11">
        <v>71</v>
      </c>
      <c r="D326" s="9">
        <v>103</v>
      </c>
      <c r="E326" s="9">
        <v>69</v>
      </c>
      <c r="F326" s="9" t="s">
        <v>66</v>
      </c>
      <c r="G326" s="11" t="s">
        <v>66</v>
      </c>
    </row>
    <row r="327" spans="1:7">
      <c r="A327" s="8">
        <v>318</v>
      </c>
      <c r="B327" s="9">
        <v>35</v>
      </c>
      <c r="C327" s="11">
        <v>51</v>
      </c>
      <c r="D327" s="9">
        <v>51</v>
      </c>
      <c r="E327" s="9">
        <v>28</v>
      </c>
      <c r="F327" s="9" t="s">
        <v>66</v>
      </c>
      <c r="G327" s="11" t="s">
        <v>66</v>
      </c>
    </row>
    <row r="328" spans="1:7">
      <c r="A328" s="8">
        <v>355</v>
      </c>
      <c r="B328" s="9" t="s">
        <v>66</v>
      </c>
      <c r="C328" s="9" t="s">
        <v>66</v>
      </c>
      <c r="D328" s="9" t="s">
        <v>66</v>
      </c>
      <c r="E328" s="9" t="s">
        <v>66</v>
      </c>
      <c r="F328" s="9" t="s">
        <v>66</v>
      </c>
      <c r="G328" s="11" t="s">
        <v>66</v>
      </c>
    </row>
    <row r="329" spans="1:7">
      <c r="A329" s="8">
        <v>356</v>
      </c>
      <c r="B329" s="9" t="s">
        <v>66</v>
      </c>
      <c r="C329" s="9" t="s">
        <v>66</v>
      </c>
      <c r="D329" s="9" t="s">
        <v>66</v>
      </c>
      <c r="E329" s="9" t="s">
        <v>66</v>
      </c>
      <c r="F329" s="9" t="s">
        <v>66</v>
      </c>
      <c r="G329" s="11" t="s">
        <v>66</v>
      </c>
    </row>
    <row r="330" spans="1:7">
      <c r="A330" s="8">
        <v>401</v>
      </c>
      <c r="B330" s="9">
        <v>109</v>
      </c>
      <c r="C330" s="11">
        <v>110</v>
      </c>
      <c r="D330" s="9">
        <v>179</v>
      </c>
      <c r="E330" s="9">
        <v>281</v>
      </c>
      <c r="F330" s="9">
        <v>31</v>
      </c>
      <c r="G330" s="11" t="s">
        <v>66</v>
      </c>
    </row>
    <row r="331" spans="1:7">
      <c r="A331" s="8">
        <v>402</v>
      </c>
      <c r="B331" s="9">
        <v>206</v>
      </c>
      <c r="C331" s="11">
        <v>203</v>
      </c>
      <c r="D331" s="9">
        <v>417</v>
      </c>
      <c r="E331" s="9">
        <v>504</v>
      </c>
      <c r="F331" s="9">
        <v>80</v>
      </c>
      <c r="G331" s="11" t="s">
        <v>66</v>
      </c>
    </row>
    <row r="332" spans="1:7">
      <c r="A332" s="8">
        <v>403</v>
      </c>
      <c r="B332" s="9">
        <v>45</v>
      </c>
      <c r="C332" s="11">
        <v>30</v>
      </c>
      <c r="D332" s="9">
        <v>40</v>
      </c>
      <c r="E332" s="9">
        <v>19</v>
      </c>
      <c r="F332" s="9" t="s">
        <v>66</v>
      </c>
      <c r="G332" s="11" t="s">
        <v>66</v>
      </c>
    </row>
    <row r="333" spans="1:7">
      <c r="A333" s="8">
        <v>404</v>
      </c>
      <c r="B333" s="9">
        <v>49</v>
      </c>
      <c r="C333" s="11">
        <v>23</v>
      </c>
      <c r="D333" s="9">
        <v>26</v>
      </c>
      <c r="E333" s="9">
        <v>13</v>
      </c>
      <c r="F333" s="9" t="s">
        <v>66</v>
      </c>
      <c r="G333" s="11" t="s">
        <v>66</v>
      </c>
    </row>
    <row r="334" spans="1:7">
      <c r="A334" s="8">
        <v>405</v>
      </c>
      <c r="B334" s="9">
        <v>40</v>
      </c>
      <c r="C334" s="11">
        <v>35</v>
      </c>
      <c r="D334" s="9">
        <v>38</v>
      </c>
      <c r="E334" s="9">
        <v>23</v>
      </c>
      <c r="F334" s="9" t="s">
        <v>66</v>
      </c>
      <c r="G334" s="11" t="s">
        <v>66</v>
      </c>
    </row>
    <row r="335" spans="1:7">
      <c r="A335" s="8">
        <v>406</v>
      </c>
      <c r="B335" s="9">
        <v>50</v>
      </c>
      <c r="C335" s="11">
        <v>122</v>
      </c>
      <c r="D335" s="9">
        <v>91</v>
      </c>
      <c r="E335" s="9">
        <v>34</v>
      </c>
      <c r="F335" s="9" t="s">
        <v>66</v>
      </c>
      <c r="G335" s="11" t="s">
        <v>66</v>
      </c>
    </row>
    <row r="336" spans="1:7">
      <c r="A336" s="8">
        <v>407</v>
      </c>
      <c r="B336" s="9">
        <v>65</v>
      </c>
      <c r="C336" s="11">
        <v>15</v>
      </c>
      <c r="D336" s="9">
        <v>26</v>
      </c>
      <c r="E336" s="9">
        <v>24</v>
      </c>
      <c r="F336" s="9" t="s">
        <v>66</v>
      </c>
      <c r="G336" s="11" t="s">
        <v>66</v>
      </c>
    </row>
    <row r="337" spans="1:7">
      <c r="A337" s="8">
        <v>408</v>
      </c>
      <c r="B337" s="9">
        <v>30</v>
      </c>
      <c r="C337" s="11">
        <v>72</v>
      </c>
      <c r="D337" s="9">
        <v>51</v>
      </c>
      <c r="E337" s="9">
        <v>14</v>
      </c>
      <c r="F337" s="9" t="s">
        <v>66</v>
      </c>
      <c r="G337" s="11" t="s">
        <v>66</v>
      </c>
    </row>
    <row r="338" spans="1:7">
      <c r="A338" s="8">
        <v>409</v>
      </c>
      <c r="B338" s="9">
        <v>28</v>
      </c>
      <c r="C338" s="11">
        <v>27</v>
      </c>
      <c r="D338" s="9">
        <v>32</v>
      </c>
      <c r="E338" s="9">
        <v>12</v>
      </c>
      <c r="F338" s="9" t="s">
        <v>66</v>
      </c>
      <c r="G338" s="11" t="s">
        <v>66</v>
      </c>
    </row>
    <row r="339" spans="1:7">
      <c r="A339" s="8">
        <v>410</v>
      </c>
      <c r="B339" s="9">
        <v>31</v>
      </c>
      <c r="C339" s="11">
        <v>11</v>
      </c>
      <c r="D339" s="9">
        <v>13</v>
      </c>
      <c r="E339" s="9" t="s">
        <v>66</v>
      </c>
      <c r="F339" s="9" t="s">
        <v>66</v>
      </c>
      <c r="G339" s="11" t="s">
        <v>66</v>
      </c>
    </row>
    <row r="340" spans="1:7">
      <c r="A340" s="8">
        <v>411</v>
      </c>
      <c r="B340" s="9">
        <v>14</v>
      </c>
      <c r="C340" s="9" t="s">
        <v>66</v>
      </c>
      <c r="D340" s="9">
        <v>15</v>
      </c>
      <c r="E340" s="9">
        <v>15</v>
      </c>
      <c r="F340" s="9" t="s">
        <v>66</v>
      </c>
      <c r="G340" s="11" t="s">
        <v>66</v>
      </c>
    </row>
    <row r="341" spans="1:7">
      <c r="A341" s="8">
        <v>412</v>
      </c>
      <c r="B341" s="9">
        <v>275</v>
      </c>
      <c r="C341" s="11">
        <v>359</v>
      </c>
      <c r="D341" s="9">
        <v>237</v>
      </c>
      <c r="E341" s="9">
        <v>60</v>
      </c>
      <c r="F341" s="9" t="s">
        <v>66</v>
      </c>
      <c r="G341" s="11" t="s">
        <v>66</v>
      </c>
    </row>
    <row r="342" spans="1:7">
      <c r="A342" s="8">
        <v>413</v>
      </c>
      <c r="B342" s="9">
        <v>36</v>
      </c>
      <c r="C342" s="11">
        <v>35</v>
      </c>
      <c r="D342" s="9">
        <v>36</v>
      </c>
      <c r="E342" s="9">
        <v>15</v>
      </c>
      <c r="F342" s="9" t="s">
        <v>66</v>
      </c>
      <c r="G342" s="11" t="s">
        <v>66</v>
      </c>
    </row>
    <row r="343" spans="1:7">
      <c r="A343" s="5">
        <v>414</v>
      </c>
      <c r="B343" s="16">
        <v>315</v>
      </c>
      <c r="C343" s="17">
        <v>373</v>
      </c>
      <c r="D343" s="16">
        <v>124</v>
      </c>
      <c r="E343" s="16">
        <v>11</v>
      </c>
      <c r="F343" s="9" t="s">
        <v>66</v>
      </c>
      <c r="G343" s="11" t="s">
        <v>66</v>
      </c>
    </row>
    <row r="344" spans="1:7">
      <c r="A344" s="8">
        <v>480</v>
      </c>
      <c r="B344" s="9" t="s">
        <v>66</v>
      </c>
      <c r="C344" s="11" t="s">
        <v>66</v>
      </c>
      <c r="D344" s="9" t="s">
        <v>66</v>
      </c>
      <c r="E344" s="9" t="s">
        <v>66</v>
      </c>
      <c r="F344" s="9" t="s">
        <v>66</v>
      </c>
      <c r="G344" s="11" t="s">
        <v>66</v>
      </c>
    </row>
    <row r="345" spans="1:7">
      <c r="A345" s="8">
        <v>481</v>
      </c>
      <c r="B345" s="9" t="s">
        <v>66</v>
      </c>
      <c r="C345" s="11" t="s">
        <v>66</v>
      </c>
      <c r="D345" s="9" t="s">
        <v>66</v>
      </c>
      <c r="E345" s="9" t="s">
        <v>66</v>
      </c>
      <c r="F345" s="9" t="s">
        <v>66</v>
      </c>
      <c r="G345" s="11" t="s">
        <v>66</v>
      </c>
    </row>
    <row r="346" spans="1:7">
      <c r="A346" s="8">
        <v>483</v>
      </c>
      <c r="B346" s="9" t="s">
        <v>66</v>
      </c>
      <c r="C346" s="11" t="s">
        <v>66</v>
      </c>
      <c r="D346" s="9" t="s">
        <v>66</v>
      </c>
      <c r="E346" s="9" t="s">
        <v>66</v>
      </c>
      <c r="F346" s="9" t="s">
        <v>66</v>
      </c>
      <c r="G346" s="11" t="s">
        <v>66</v>
      </c>
    </row>
    <row r="347" spans="1:7">
      <c r="A347" s="8">
        <v>501</v>
      </c>
      <c r="B347" s="9">
        <v>30</v>
      </c>
      <c r="C347" s="11">
        <v>25</v>
      </c>
      <c r="D347" s="9">
        <v>15</v>
      </c>
      <c r="E347" s="9" t="s">
        <v>66</v>
      </c>
      <c r="F347" s="9" t="s">
        <v>66</v>
      </c>
      <c r="G347" s="11" t="s">
        <v>66</v>
      </c>
    </row>
    <row r="348" spans="1:7">
      <c r="A348" s="8">
        <v>502</v>
      </c>
      <c r="B348" s="9" t="s">
        <v>66</v>
      </c>
      <c r="C348" s="11" t="s">
        <v>66</v>
      </c>
      <c r="D348" s="9" t="s">
        <v>66</v>
      </c>
      <c r="E348" s="9" t="s">
        <v>66</v>
      </c>
      <c r="F348" s="9" t="s">
        <v>66</v>
      </c>
      <c r="G348" s="11" t="s">
        <v>66</v>
      </c>
    </row>
    <row r="349" spans="1:7">
      <c r="A349" s="8">
        <v>503</v>
      </c>
      <c r="B349" s="9" t="s">
        <v>66</v>
      </c>
      <c r="C349" s="11" t="s">
        <v>66</v>
      </c>
      <c r="D349" s="9" t="s">
        <v>66</v>
      </c>
      <c r="E349" s="9" t="s">
        <v>66</v>
      </c>
      <c r="F349" s="9" t="s">
        <v>66</v>
      </c>
      <c r="G349" s="11" t="s">
        <v>66</v>
      </c>
    </row>
    <row r="350" spans="1:7" ht="15.75" customHeight="1">
      <c r="A350" s="8">
        <v>595</v>
      </c>
      <c r="B350" s="9" t="s">
        <v>66</v>
      </c>
      <c r="C350" s="11" t="s">
        <v>66</v>
      </c>
      <c r="D350" s="9" t="s">
        <v>66</v>
      </c>
      <c r="E350" s="9" t="s">
        <v>66</v>
      </c>
      <c r="F350" s="9" t="s">
        <v>66</v>
      </c>
      <c r="G350" s="11" t="s">
        <v>66</v>
      </c>
    </row>
    <row r="351" spans="1:7">
      <c r="A351" s="8" t="s">
        <v>14</v>
      </c>
      <c r="B351" s="9">
        <v>34</v>
      </c>
      <c r="C351" s="11">
        <v>34</v>
      </c>
      <c r="D351" s="9">
        <v>33</v>
      </c>
      <c r="E351" s="9">
        <v>28</v>
      </c>
      <c r="F351" s="9" t="s">
        <v>66</v>
      </c>
      <c r="G351" s="11" t="s">
        <v>66</v>
      </c>
    </row>
    <row r="352" spans="1:7">
      <c r="A352" s="29"/>
      <c r="B352" s="18"/>
      <c r="C352" s="18"/>
      <c r="D352" s="18"/>
      <c r="E352" s="18"/>
      <c r="F352" s="18"/>
      <c r="G352" s="18"/>
    </row>
    <row r="353" spans="1:7">
      <c r="A353" s="20" t="s">
        <v>30</v>
      </c>
    </row>
    <row r="354" spans="1:7">
      <c r="A354" s="2"/>
    </row>
    <row r="355" spans="1:7" ht="15" customHeight="1">
      <c r="A355" s="4"/>
      <c r="B355" s="41" t="s">
        <v>19</v>
      </c>
      <c r="C355" s="42"/>
      <c r="D355" s="42"/>
      <c r="E355" s="42"/>
      <c r="F355" s="42"/>
      <c r="G355" s="43"/>
    </row>
    <row r="356" spans="1:7" ht="30">
      <c r="A356" s="5" t="s">
        <v>1</v>
      </c>
      <c r="B356" s="8" t="s">
        <v>22</v>
      </c>
      <c r="C356" s="19" t="s">
        <v>26</v>
      </c>
      <c r="D356" s="8" t="s">
        <v>23</v>
      </c>
      <c r="E356" s="8" t="s">
        <v>25</v>
      </c>
      <c r="F356" s="8" t="s">
        <v>24</v>
      </c>
      <c r="G356" s="19" t="s">
        <v>21</v>
      </c>
    </row>
    <row r="357" spans="1:7">
      <c r="A357" s="8" t="s">
        <v>3</v>
      </c>
      <c r="B357" s="9">
        <v>599</v>
      </c>
      <c r="C357" s="9">
        <v>683</v>
      </c>
      <c r="D357" s="9">
        <v>775</v>
      </c>
      <c r="E357" s="9">
        <v>558</v>
      </c>
      <c r="F357" s="9">
        <v>41</v>
      </c>
      <c r="G357" s="11" t="s">
        <v>66</v>
      </c>
    </row>
    <row r="358" spans="1:7">
      <c r="A358" s="8" t="s">
        <v>4</v>
      </c>
      <c r="B358" s="9" t="s">
        <v>66</v>
      </c>
      <c r="C358" s="9" t="s">
        <v>66</v>
      </c>
      <c r="D358" s="9">
        <v>12</v>
      </c>
      <c r="E358" s="9">
        <v>11</v>
      </c>
      <c r="F358" s="9" t="s">
        <v>66</v>
      </c>
      <c r="G358" s="11" t="s">
        <v>66</v>
      </c>
    </row>
    <row r="360" spans="1:7" ht="15" customHeight="1">
      <c r="A360" s="4"/>
      <c r="B360" s="41" t="s">
        <v>19</v>
      </c>
      <c r="C360" s="42"/>
      <c r="D360" s="42"/>
      <c r="E360" s="42"/>
      <c r="F360" s="42"/>
      <c r="G360" s="43"/>
    </row>
    <row r="361" spans="1:7" ht="30">
      <c r="A361" s="5" t="s">
        <v>5</v>
      </c>
      <c r="B361" s="8" t="s">
        <v>22</v>
      </c>
      <c r="C361" s="19" t="s">
        <v>26</v>
      </c>
      <c r="D361" s="8" t="s">
        <v>23</v>
      </c>
      <c r="E361" s="8" t="s">
        <v>25</v>
      </c>
      <c r="F361" s="8" t="s">
        <v>24</v>
      </c>
      <c r="G361" s="19" t="s">
        <v>21</v>
      </c>
    </row>
    <row r="362" spans="1:7">
      <c r="A362" s="8" t="s">
        <v>6</v>
      </c>
      <c r="B362" s="9">
        <v>176</v>
      </c>
      <c r="C362" s="11">
        <v>186</v>
      </c>
      <c r="D362" s="9">
        <v>154</v>
      </c>
      <c r="E362" s="9">
        <v>39</v>
      </c>
      <c r="F362" s="9" t="s">
        <v>66</v>
      </c>
      <c r="G362" s="11" t="s">
        <v>66</v>
      </c>
    </row>
    <row r="363" spans="1:7">
      <c r="A363" s="8" t="s">
        <v>8</v>
      </c>
      <c r="B363" s="9">
        <v>197</v>
      </c>
      <c r="C363" s="11">
        <v>206</v>
      </c>
      <c r="D363" s="9">
        <v>250</v>
      </c>
      <c r="E363" s="9">
        <v>197</v>
      </c>
      <c r="F363" s="9">
        <v>14</v>
      </c>
      <c r="G363" s="11" t="s">
        <v>66</v>
      </c>
    </row>
    <row r="364" spans="1:7">
      <c r="A364" s="8" t="s">
        <v>9</v>
      </c>
      <c r="B364" s="9">
        <v>104</v>
      </c>
      <c r="C364" s="11">
        <v>100</v>
      </c>
      <c r="D364" s="9">
        <v>108</v>
      </c>
      <c r="E364" s="9">
        <v>139</v>
      </c>
      <c r="F364" s="9">
        <v>11</v>
      </c>
      <c r="G364" s="11" t="s">
        <v>66</v>
      </c>
    </row>
    <row r="365" spans="1:7">
      <c r="A365" s="8" t="s">
        <v>10</v>
      </c>
      <c r="B365" s="9">
        <v>110</v>
      </c>
      <c r="C365" s="11">
        <v>187</v>
      </c>
      <c r="D365" s="9">
        <v>257</v>
      </c>
      <c r="E365" s="9">
        <v>175</v>
      </c>
      <c r="F365" s="9">
        <v>14</v>
      </c>
      <c r="G365" s="11" t="s">
        <v>66</v>
      </c>
    </row>
    <row r="366" spans="1:7">
      <c r="A366" s="8" t="s">
        <v>11</v>
      </c>
      <c r="B366" s="9">
        <v>12</v>
      </c>
      <c r="C366" s="9" t="s">
        <v>66</v>
      </c>
      <c r="D366" s="9" t="s">
        <v>66</v>
      </c>
      <c r="E366" s="9" t="s">
        <v>66</v>
      </c>
      <c r="F366" s="9" t="s">
        <v>66</v>
      </c>
      <c r="G366" s="11" t="s">
        <v>66</v>
      </c>
    </row>
    <row r="367" spans="1:7">
      <c r="A367" s="8" t="s">
        <v>4</v>
      </c>
      <c r="B367" s="9" t="s">
        <v>66</v>
      </c>
      <c r="C367" s="9" t="s">
        <v>66</v>
      </c>
      <c r="D367" s="9">
        <v>12</v>
      </c>
      <c r="E367" s="9">
        <v>11</v>
      </c>
      <c r="F367" s="9" t="s">
        <v>66</v>
      </c>
      <c r="G367" s="11" t="s">
        <v>66</v>
      </c>
    </row>
    <row r="368" spans="1:7">
      <c r="A368" s="13" t="s">
        <v>12</v>
      </c>
    </row>
    <row r="369" spans="1:7" ht="15" customHeight="1">
      <c r="A369" s="4"/>
      <c r="B369" s="41" t="s">
        <v>19</v>
      </c>
      <c r="C369" s="42"/>
      <c r="D369" s="42"/>
      <c r="E369" s="42"/>
      <c r="F369" s="42"/>
      <c r="G369" s="43"/>
    </row>
    <row r="370" spans="1:7" ht="30">
      <c r="A370" s="5" t="s">
        <v>13</v>
      </c>
      <c r="B370" s="8" t="s">
        <v>22</v>
      </c>
      <c r="C370" s="19" t="s">
        <v>26</v>
      </c>
      <c r="D370" s="8" t="s">
        <v>23</v>
      </c>
      <c r="E370" s="8" t="s">
        <v>25</v>
      </c>
      <c r="F370" s="8" t="s">
        <v>24</v>
      </c>
      <c r="G370" s="19" t="s">
        <v>21</v>
      </c>
    </row>
    <row r="371" spans="1:7">
      <c r="A371" s="8">
        <v>101</v>
      </c>
      <c r="B371" s="9" t="s">
        <v>66</v>
      </c>
      <c r="C371" s="9" t="s">
        <v>66</v>
      </c>
      <c r="D371" s="9" t="s">
        <v>66</v>
      </c>
      <c r="E371" s="9" t="s">
        <v>66</v>
      </c>
      <c r="F371" s="9" t="s">
        <v>66</v>
      </c>
      <c r="G371" s="11" t="s">
        <v>66</v>
      </c>
    </row>
    <row r="372" spans="1:7">
      <c r="A372" s="8">
        <v>102</v>
      </c>
      <c r="B372" s="9" t="s">
        <v>66</v>
      </c>
      <c r="C372" s="9" t="s">
        <v>66</v>
      </c>
      <c r="D372" s="9" t="s">
        <v>66</v>
      </c>
      <c r="E372" s="9" t="s">
        <v>66</v>
      </c>
      <c r="F372" s="9" t="s">
        <v>66</v>
      </c>
      <c r="G372" s="11" t="s">
        <v>66</v>
      </c>
    </row>
    <row r="373" spans="1:7">
      <c r="A373" s="8">
        <v>103</v>
      </c>
      <c r="B373" s="9">
        <v>24</v>
      </c>
      <c r="C373" s="11">
        <v>11</v>
      </c>
      <c r="D373" s="9">
        <v>10</v>
      </c>
      <c r="E373" s="9">
        <v>15</v>
      </c>
      <c r="F373" s="9" t="s">
        <v>66</v>
      </c>
      <c r="G373" s="11" t="s">
        <v>66</v>
      </c>
    </row>
    <row r="374" spans="1:7">
      <c r="A374" s="8">
        <v>104</v>
      </c>
      <c r="B374" s="9">
        <v>10</v>
      </c>
      <c r="C374" s="11">
        <v>12</v>
      </c>
      <c r="D374" s="9">
        <v>15</v>
      </c>
      <c r="E374" s="9">
        <v>16</v>
      </c>
      <c r="F374" s="9" t="s">
        <v>66</v>
      </c>
      <c r="G374" s="11" t="s">
        <v>66</v>
      </c>
    </row>
    <row r="375" spans="1:7">
      <c r="A375" s="8">
        <v>105</v>
      </c>
      <c r="B375" s="9" t="s">
        <v>66</v>
      </c>
      <c r="C375" s="9" t="s">
        <v>66</v>
      </c>
      <c r="D375" s="9" t="s">
        <v>66</v>
      </c>
      <c r="E375" s="9" t="s">
        <v>66</v>
      </c>
      <c r="F375" s="9" t="s">
        <v>66</v>
      </c>
      <c r="G375" s="11" t="s">
        <v>66</v>
      </c>
    </row>
    <row r="376" spans="1:7">
      <c r="A376" s="8">
        <v>106</v>
      </c>
      <c r="B376" s="9" t="s">
        <v>66</v>
      </c>
      <c r="C376" s="9" t="s">
        <v>66</v>
      </c>
      <c r="D376" s="9" t="s">
        <v>66</v>
      </c>
      <c r="E376" s="9">
        <v>19</v>
      </c>
      <c r="F376" s="9" t="s">
        <v>66</v>
      </c>
      <c r="G376" s="11" t="s">
        <v>66</v>
      </c>
    </row>
    <row r="377" spans="1:7">
      <c r="A377" s="8">
        <v>107</v>
      </c>
      <c r="B377" s="9">
        <v>10</v>
      </c>
      <c r="C377" s="9" t="s">
        <v>66</v>
      </c>
      <c r="D377" s="9" t="s">
        <v>66</v>
      </c>
      <c r="E377" s="9">
        <v>16</v>
      </c>
      <c r="F377" s="9" t="s">
        <v>66</v>
      </c>
      <c r="G377" s="11" t="s">
        <v>66</v>
      </c>
    </row>
    <row r="378" spans="1:7">
      <c r="A378" s="8">
        <v>108</v>
      </c>
      <c r="B378" s="9" t="s">
        <v>66</v>
      </c>
      <c r="C378" s="9" t="s">
        <v>66</v>
      </c>
      <c r="D378" s="9" t="s">
        <v>66</v>
      </c>
      <c r="E378" s="9">
        <v>17</v>
      </c>
      <c r="F378" s="9" t="s">
        <v>66</v>
      </c>
      <c r="G378" s="11" t="s">
        <v>66</v>
      </c>
    </row>
    <row r="379" spans="1:7">
      <c r="A379" s="8">
        <v>109</v>
      </c>
      <c r="B379" s="9" t="s">
        <v>66</v>
      </c>
      <c r="C379" s="11">
        <v>13</v>
      </c>
      <c r="D379" s="9" t="s">
        <v>66</v>
      </c>
      <c r="E379" s="9" t="s">
        <v>66</v>
      </c>
      <c r="F379" s="9" t="s">
        <v>66</v>
      </c>
      <c r="G379" s="11" t="s">
        <v>66</v>
      </c>
    </row>
    <row r="380" spans="1:7">
      <c r="A380" s="8">
        <v>110</v>
      </c>
      <c r="B380" s="9">
        <v>10</v>
      </c>
      <c r="C380" s="11">
        <v>12</v>
      </c>
      <c r="D380" s="9">
        <v>13</v>
      </c>
      <c r="E380" s="9">
        <v>12</v>
      </c>
      <c r="F380" s="9" t="s">
        <v>66</v>
      </c>
      <c r="G380" s="11" t="s">
        <v>66</v>
      </c>
    </row>
    <row r="381" spans="1:7">
      <c r="A381" s="8">
        <v>111</v>
      </c>
      <c r="B381" s="9">
        <v>17</v>
      </c>
      <c r="C381" s="11">
        <v>16</v>
      </c>
      <c r="D381" s="9">
        <v>23</v>
      </c>
      <c r="E381" s="9">
        <v>17</v>
      </c>
      <c r="F381" s="9" t="s">
        <v>66</v>
      </c>
      <c r="G381" s="11" t="s">
        <v>66</v>
      </c>
    </row>
    <row r="382" spans="1:7">
      <c r="A382" s="8">
        <v>112</v>
      </c>
      <c r="B382" s="9">
        <v>13</v>
      </c>
      <c r="C382" s="11">
        <v>11</v>
      </c>
      <c r="D382" s="9">
        <v>12</v>
      </c>
      <c r="E382" s="9" t="s">
        <v>66</v>
      </c>
      <c r="F382" s="9" t="s">
        <v>66</v>
      </c>
      <c r="G382" s="11" t="s">
        <v>66</v>
      </c>
    </row>
    <row r="383" spans="1:7">
      <c r="A383" s="8">
        <v>164</v>
      </c>
      <c r="B383" s="9" t="s">
        <v>66</v>
      </c>
      <c r="C383" s="9" t="s">
        <v>66</v>
      </c>
      <c r="D383" s="9" t="s">
        <v>66</v>
      </c>
      <c r="E383" s="9" t="s">
        <v>66</v>
      </c>
      <c r="F383" s="9" t="s">
        <v>66</v>
      </c>
      <c r="G383" s="11" t="s">
        <v>66</v>
      </c>
    </row>
    <row r="384" spans="1:7">
      <c r="A384" s="8">
        <v>201</v>
      </c>
      <c r="B384" s="9">
        <v>25</v>
      </c>
      <c r="C384" s="11">
        <v>20</v>
      </c>
      <c r="D384" s="9">
        <v>17</v>
      </c>
      <c r="E384" s="9" t="s">
        <v>66</v>
      </c>
      <c r="F384" s="9" t="s">
        <v>66</v>
      </c>
      <c r="G384" s="11" t="s">
        <v>66</v>
      </c>
    </row>
    <row r="385" spans="1:7">
      <c r="A385" s="8">
        <v>202</v>
      </c>
      <c r="B385" s="9">
        <v>11</v>
      </c>
      <c r="C385" s="11">
        <v>10</v>
      </c>
      <c r="D385" s="9" t="s">
        <v>66</v>
      </c>
      <c r="E385" s="9" t="s">
        <v>66</v>
      </c>
      <c r="F385" s="9" t="s">
        <v>66</v>
      </c>
      <c r="G385" s="11" t="s">
        <v>66</v>
      </c>
    </row>
    <row r="386" spans="1:7">
      <c r="A386" s="8">
        <v>203</v>
      </c>
      <c r="B386" s="9">
        <v>12</v>
      </c>
      <c r="C386" s="9" t="s">
        <v>66</v>
      </c>
      <c r="D386" s="9" t="s">
        <v>66</v>
      </c>
      <c r="E386" s="9" t="s">
        <v>66</v>
      </c>
      <c r="F386" s="9" t="s">
        <v>66</v>
      </c>
      <c r="G386" s="11" t="s">
        <v>66</v>
      </c>
    </row>
    <row r="387" spans="1:7">
      <c r="A387" s="8">
        <v>204</v>
      </c>
      <c r="B387" s="9">
        <v>23</v>
      </c>
      <c r="C387" s="11">
        <v>28</v>
      </c>
      <c r="D387" s="9">
        <v>28</v>
      </c>
      <c r="E387" s="9" t="s">
        <v>66</v>
      </c>
      <c r="F387" s="9" t="s">
        <v>66</v>
      </c>
      <c r="G387" s="11" t="s">
        <v>66</v>
      </c>
    </row>
    <row r="388" spans="1:7">
      <c r="A388" s="8">
        <v>205</v>
      </c>
      <c r="B388" s="9">
        <v>25</v>
      </c>
      <c r="C388" s="11">
        <v>18</v>
      </c>
      <c r="D388" s="9">
        <v>23</v>
      </c>
      <c r="E388" s="9" t="s">
        <v>66</v>
      </c>
      <c r="F388" s="9" t="s">
        <v>66</v>
      </c>
      <c r="G388" s="11" t="s">
        <v>66</v>
      </c>
    </row>
    <row r="389" spans="1:7">
      <c r="A389" s="8">
        <v>206</v>
      </c>
      <c r="B389" s="9">
        <v>11</v>
      </c>
      <c r="C389" s="11">
        <v>22</v>
      </c>
      <c r="D389" s="9">
        <v>10</v>
      </c>
      <c r="E389" s="9" t="s">
        <v>66</v>
      </c>
      <c r="F389" s="9" t="s">
        <v>66</v>
      </c>
      <c r="G389" s="11" t="s">
        <v>66</v>
      </c>
    </row>
    <row r="390" spans="1:7">
      <c r="A390" s="8">
        <v>207</v>
      </c>
      <c r="B390" s="9" t="s">
        <v>66</v>
      </c>
      <c r="C390" s="11">
        <v>18</v>
      </c>
      <c r="D390" s="9" t="s">
        <v>66</v>
      </c>
      <c r="E390" s="9" t="s">
        <v>66</v>
      </c>
      <c r="F390" s="9" t="s">
        <v>66</v>
      </c>
      <c r="G390" s="11" t="s">
        <v>66</v>
      </c>
    </row>
    <row r="391" spans="1:7">
      <c r="A391" s="8">
        <v>208</v>
      </c>
      <c r="B391" s="9" t="s">
        <v>66</v>
      </c>
      <c r="C391" s="9" t="s">
        <v>66</v>
      </c>
      <c r="D391" s="9" t="s">
        <v>66</v>
      </c>
      <c r="E391" s="9" t="s">
        <v>66</v>
      </c>
      <c r="F391" s="9" t="s">
        <v>66</v>
      </c>
      <c r="G391" s="11" t="s">
        <v>66</v>
      </c>
    </row>
    <row r="392" spans="1:7">
      <c r="A392" s="8">
        <v>209</v>
      </c>
      <c r="B392" s="9">
        <v>29</v>
      </c>
      <c r="C392" s="11">
        <v>21</v>
      </c>
      <c r="D392" s="9">
        <v>20</v>
      </c>
      <c r="E392" s="9" t="s">
        <v>66</v>
      </c>
      <c r="F392" s="9" t="s">
        <v>66</v>
      </c>
      <c r="G392" s="11" t="s">
        <v>66</v>
      </c>
    </row>
    <row r="393" spans="1:7">
      <c r="A393" s="8">
        <v>210</v>
      </c>
      <c r="B393" s="9" t="s">
        <v>66</v>
      </c>
      <c r="C393" s="9" t="s">
        <v>66</v>
      </c>
      <c r="D393" s="9" t="s">
        <v>66</v>
      </c>
      <c r="E393" s="9" t="s">
        <v>66</v>
      </c>
      <c r="F393" s="9" t="s">
        <v>66</v>
      </c>
      <c r="G393" s="11" t="s">
        <v>66</v>
      </c>
    </row>
    <row r="394" spans="1:7">
      <c r="A394" s="8">
        <v>211</v>
      </c>
      <c r="B394" s="9" t="s">
        <v>66</v>
      </c>
      <c r="C394" s="9" t="s">
        <v>66</v>
      </c>
      <c r="D394" s="9" t="s">
        <v>66</v>
      </c>
      <c r="E394" s="9" t="s">
        <v>66</v>
      </c>
      <c r="F394" s="9" t="s">
        <v>66</v>
      </c>
      <c r="G394" s="11" t="s">
        <v>66</v>
      </c>
    </row>
    <row r="395" spans="1:7">
      <c r="A395" s="8">
        <v>212</v>
      </c>
      <c r="B395" s="9">
        <v>12</v>
      </c>
      <c r="C395" s="11">
        <v>22</v>
      </c>
      <c r="D395" s="9">
        <v>13</v>
      </c>
      <c r="E395" s="9" t="s">
        <v>66</v>
      </c>
      <c r="F395" s="9" t="s">
        <v>66</v>
      </c>
      <c r="G395" s="11" t="s">
        <v>66</v>
      </c>
    </row>
    <row r="396" spans="1:7">
      <c r="A396" s="8">
        <v>227</v>
      </c>
      <c r="B396" s="9" t="s">
        <v>66</v>
      </c>
      <c r="C396" s="9" t="s">
        <v>66</v>
      </c>
      <c r="D396" s="9" t="s">
        <v>66</v>
      </c>
      <c r="E396" s="9" t="s">
        <v>66</v>
      </c>
      <c r="F396" s="9" t="s">
        <v>66</v>
      </c>
      <c r="G396" s="11" t="s">
        <v>66</v>
      </c>
    </row>
    <row r="397" spans="1:7">
      <c r="A397" s="8">
        <v>228</v>
      </c>
      <c r="B397" s="9" t="s">
        <v>66</v>
      </c>
      <c r="C397" s="9" t="s">
        <v>66</v>
      </c>
      <c r="D397" s="9" t="s">
        <v>66</v>
      </c>
      <c r="E397" s="9" t="s">
        <v>66</v>
      </c>
      <c r="F397" s="9" t="s">
        <v>66</v>
      </c>
      <c r="G397" s="11" t="s">
        <v>66</v>
      </c>
    </row>
    <row r="398" spans="1:7">
      <c r="A398" s="8">
        <v>301</v>
      </c>
      <c r="B398" s="9">
        <v>13</v>
      </c>
      <c r="C398" s="11">
        <v>11</v>
      </c>
      <c r="D398" s="9">
        <v>26</v>
      </c>
      <c r="E398" s="9">
        <v>56</v>
      </c>
      <c r="F398" s="9" t="s">
        <v>66</v>
      </c>
      <c r="G398" s="11" t="s">
        <v>66</v>
      </c>
    </row>
    <row r="399" spans="1:7">
      <c r="A399" s="8">
        <v>302</v>
      </c>
      <c r="B399" s="9" t="s">
        <v>66</v>
      </c>
      <c r="C399" s="9" t="s">
        <v>66</v>
      </c>
      <c r="D399" s="9">
        <v>22</v>
      </c>
      <c r="E399" s="9">
        <v>36</v>
      </c>
      <c r="F399" s="9" t="s">
        <v>66</v>
      </c>
      <c r="G399" s="11" t="s">
        <v>66</v>
      </c>
    </row>
    <row r="400" spans="1:7">
      <c r="A400" s="8">
        <v>303</v>
      </c>
      <c r="B400" s="9">
        <v>16</v>
      </c>
      <c r="C400" s="11">
        <v>13</v>
      </c>
      <c r="D400" s="9">
        <v>31</v>
      </c>
      <c r="E400" s="9">
        <v>20</v>
      </c>
      <c r="F400" s="9" t="s">
        <v>66</v>
      </c>
      <c r="G400" s="11" t="s">
        <v>66</v>
      </c>
    </row>
    <row r="401" spans="1:7">
      <c r="A401" s="8">
        <v>304</v>
      </c>
      <c r="B401" s="9" t="s">
        <v>66</v>
      </c>
      <c r="C401" s="9" t="s">
        <v>66</v>
      </c>
      <c r="D401" s="9" t="s">
        <v>66</v>
      </c>
      <c r="E401" s="9">
        <v>13</v>
      </c>
      <c r="F401" s="9" t="s">
        <v>66</v>
      </c>
      <c r="G401" s="11" t="s">
        <v>66</v>
      </c>
    </row>
    <row r="402" spans="1:7">
      <c r="A402" s="8">
        <v>305</v>
      </c>
      <c r="B402" s="9">
        <v>38</v>
      </c>
      <c r="C402" s="11">
        <v>39</v>
      </c>
      <c r="D402" s="9">
        <v>27</v>
      </c>
      <c r="E402" s="9" t="s">
        <v>66</v>
      </c>
      <c r="F402" s="9" t="s">
        <v>66</v>
      </c>
      <c r="G402" s="11" t="s">
        <v>66</v>
      </c>
    </row>
    <row r="403" spans="1:7">
      <c r="A403" s="8">
        <v>306</v>
      </c>
      <c r="B403" s="9" t="s">
        <v>66</v>
      </c>
      <c r="C403" s="9" t="s">
        <v>66</v>
      </c>
      <c r="D403" s="9" t="s">
        <v>66</v>
      </c>
      <c r="E403" s="9" t="s">
        <v>66</v>
      </c>
      <c r="F403" s="9" t="s">
        <v>66</v>
      </c>
      <c r="G403" s="11" t="s">
        <v>66</v>
      </c>
    </row>
    <row r="404" spans="1:7">
      <c r="A404" s="8">
        <v>307</v>
      </c>
      <c r="B404" s="9" t="s">
        <v>66</v>
      </c>
      <c r="C404" s="9" t="s">
        <v>66</v>
      </c>
      <c r="D404" s="9" t="s">
        <v>66</v>
      </c>
      <c r="E404" s="9" t="s">
        <v>66</v>
      </c>
      <c r="F404" s="9" t="s">
        <v>66</v>
      </c>
      <c r="G404" s="11" t="s">
        <v>66</v>
      </c>
    </row>
    <row r="405" spans="1:7">
      <c r="A405" s="8">
        <v>308</v>
      </c>
      <c r="B405" s="9" t="s">
        <v>66</v>
      </c>
      <c r="C405" s="11">
        <v>13</v>
      </c>
      <c r="D405" s="9">
        <v>17</v>
      </c>
      <c r="E405" s="9" t="s">
        <v>66</v>
      </c>
      <c r="F405" s="9" t="s">
        <v>66</v>
      </c>
      <c r="G405" s="11" t="s">
        <v>66</v>
      </c>
    </row>
    <row r="406" spans="1:7">
      <c r="A406" s="8">
        <v>309</v>
      </c>
      <c r="B406" s="9" t="s">
        <v>66</v>
      </c>
      <c r="C406" s="11">
        <v>16</v>
      </c>
      <c r="D406" s="9">
        <v>11</v>
      </c>
      <c r="E406" s="9" t="s">
        <v>66</v>
      </c>
      <c r="F406" s="9" t="s">
        <v>66</v>
      </c>
      <c r="G406" s="11" t="s">
        <v>66</v>
      </c>
    </row>
    <row r="407" spans="1:7">
      <c r="A407" s="8">
        <v>310</v>
      </c>
      <c r="B407" s="9" t="s">
        <v>66</v>
      </c>
      <c r="C407" s="9" t="s">
        <v>66</v>
      </c>
      <c r="D407" s="9" t="s">
        <v>66</v>
      </c>
      <c r="E407" s="9" t="s">
        <v>66</v>
      </c>
      <c r="F407" s="9" t="s">
        <v>66</v>
      </c>
      <c r="G407" s="11" t="s">
        <v>66</v>
      </c>
    </row>
    <row r="408" spans="1:7">
      <c r="A408" s="8">
        <v>311</v>
      </c>
      <c r="B408" s="9">
        <v>19</v>
      </c>
      <c r="C408" s="9" t="s">
        <v>66</v>
      </c>
      <c r="D408" s="9" t="s">
        <v>66</v>
      </c>
      <c r="E408" s="9" t="s">
        <v>66</v>
      </c>
      <c r="F408" s="9" t="s">
        <v>66</v>
      </c>
      <c r="G408" s="11" t="s">
        <v>66</v>
      </c>
    </row>
    <row r="409" spans="1:7">
      <c r="A409" s="8">
        <v>312</v>
      </c>
      <c r="B409" s="9" t="s">
        <v>66</v>
      </c>
      <c r="C409" s="9" t="s">
        <v>66</v>
      </c>
      <c r="D409" s="9" t="s">
        <v>66</v>
      </c>
      <c r="E409" s="9" t="s">
        <v>66</v>
      </c>
      <c r="F409" s="9" t="s">
        <v>66</v>
      </c>
      <c r="G409" s="11" t="s">
        <v>66</v>
      </c>
    </row>
    <row r="410" spans="1:7">
      <c r="A410" s="8">
        <v>313</v>
      </c>
      <c r="B410" s="9">
        <v>32</v>
      </c>
      <c r="C410" s="11">
        <v>23</v>
      </c>
      <c r="D410" s="9">
        <v>21</v>
      </c>
      <c r="E410" s="9" t="s">
        <v>66</v>
      </c>
      <c r="F410" s="9" t="s">
        <v>66</v>
      </c>
      <c r="G410" s="11" t="s">
        <v>66</v>
      </c>
    </row>
    <row r="411" spans="1:7">
      <c r="A411" s="8">
        <v>314</v>
      </c>
      <c r="B411" s="9" t="s">
        <v>66</v>
      </c>
      <c r="C411" s="9" t="s">
        <v>66</v>
      </c>
      <c r="D411" s="9">
        <v>10</v>
      </c>
      <c r="E411" s="9">
        <v>10</v>
      </c>
      <c r="F411" s="9" t="s">
        <v>66</v>
      </c>
      <c r="G411" s="11" t="s">
        <v>66</v>
      </c>
    </row>
    <row r="412" spans="1:7">
      <c r="A412" s="8">
        <v>315</v>
      </c>
      <c r="B412" s="9" t="s">
        <v>66</v>
      </c>
      <c r="C412" s="9" t="s">
        <v>66</v>
      </c>
      <c r="D412" s="9" t="s">
        <v>66</v>
      </c>
      <c r="E412" s="9" t="s">
        <v>66</v>
      </c>
      <c r="F412" s="9" t="s">
        <v>66</v>
      </c>
      <c r="G412" s="11" t="s">
        <v>66</v>
      </c>
    </row>
    <row r="413" spans="1:7">
      <c r="A413" s="8">
        <v>316</v>
      </c>
      <c r="B413" s="9">
        <v>13</v>
      </c>
      <c r="C413" s="11">
        <v>29</v>
      </c>
      <c r="D413" s="9">
        <v>18</v>
      </c>
      <c r="E413" s="9" t="s">
        <v>66</v>
      </c>
      <c r="F413" s="9" t="s">
        <v>66</v>
      </c>
      <c r="G413" s="11" t="s">
        <v>66</v>
      </c>
    </row>
    <row r="414" spans="1:7">
      <c r="A414" s="8">
        <v>317</v>
      </c>
      <c r="B414" s="9" t="s">
        <v>66</v>
      </c>
      <c r="C414" s="11">
        <v>16</v>
      </c>
      <c r="D414" s="9">
        <v>17</v>
      </c>
      <c r="E414" s="9" t="s">
        <v>66</v>
      </c>
      <c r="F414" s="9" t="s">
        <v>66</v>
      </c>
      <c r="G414" s="11" t="s">
        <v>66</v>
      </c>
    </row>
    <row r="415" spans="1:7">
      <c r="A415" s="8">
        <v>318</v>
      </c>
      <c r="B415" s="9" t="s">
        <v>66</v>
      </c>
      <c r="C415" s="9" t="s">
        <v>66</v>
      </c>
      <c r="D415" s="9">
        <v>11</v>
      </c>
      <c r="E415" s="9" t="s">
        <v>66</v>
      </c>
      <c r="F415" s="9" t="s">
        <v>66</v>
      </c>
      <c r="G415" s="11" t="s">
        <v>66</v>
      </c>
    </row>
    <row r="416" spans="1:7">
      <c r="A416" s="8">
        <v>355</v>
      </c>
      <c r="B416" s="9" t="s">
        <v>66</v>
      </c>
      <c r="C416" s="9" t="s">
        <v>66</v>
      </c>
      <c r="D416" s="9" t="s">
        <v>66</v>
      </c>
      <c r="E416" s="9" t="s">
        <v>66</v>
      </c>
      <c r="F416" s="9" t="s">
        <v>66</v>
      </c>
      <c r="G416" s="11" t="s">
        <v>66</v>
      </c>
    </row>
    <row r="417" spans="1:7">
      <c r="A417" s="8">
        <v>356</v>
      </c>
      <c r="B417" s="9" t="s">
        <v>66</v>
      </c>
      <c r="C417" s="9" t="s">
        <v>66</v>
      </c>
      <c r="D417" s="9" t="s">
        <v>66</v>
      </c>
      <c r="E417" s="9" t="s">
        <v>66</v>
      </c>
      <c r="F417" s="9" t="s">
        <v>66</v>
      </c>
      <c r="G417" s="11" t="s">
        <v>66</v>
      </c>
    </row>
    <row r="418" spans="1:7">
      <c r="A418" s="8">
        <v>401</v>
      </c>
      <c r="B418" s="9">
        <v>13</v>
      </c>
      <c r="C418" s="11">
        <v>13</v>
      </c>
      <c r="D418" s="9">
        <v>34</v>
      </c>
      <c r="E418" s="9">
        <v>35</v>
      </c>
      <c r="F418" s="9" t="s">
        <v>66</v>
      </c>
      <c r="G418" s="11" t="s">
        <v>66</v>
      </c>
    </row>
    <row r="419" spans="1:7">
      <c r="A419" s="8">
        <v>402</v>
      </c>
      <c r="B419" s="9">
        <v>15</v>
      </c>
      <c r="C419" s="11">
        <v>19</v>
      </c>
      <c r="D419" s="9">
        <v>52</v>
      </c>
      <c r="E419" s="9">
        <v>71</v>
      </c>
      <c r="F419" s="9" t="s">
        <v>66</v>
      </c>
      <c r="G419" s="11" t="s">
        <v>66</v>
      </c>
    </row>
    <row r="420" spans="1:7">
      <c r="A420" s="8">
        <v>403</v>
      </c>
      <c r="B420" s="9" t="s">
        <v>66</v>
      </c>
      <c r="C420" s="9" t="s">
        <v>66</v>
      </c>
      <c r="D420" s="9" t="s">
        <v>66</v>
      </c>
      <c r="E420" s="9" t="s">
        <v>66</v>
      </c>
      <c r="F420" s="9" t="s">
        <v>66</v>
      </c>
      <c r="G420" s="11" t="s">
        <v>66</v>
      </c>
    </row>
    <row r="421" spans="1:7">
      <c r="A421" s="8">
        <v>404</v>
      </c>
      <c r="B421" s="9" t="s">
        <v>66</v>
      </c>
      <c r="C421" s="9" t="s">
        <v>66</v>
      </c>
      <c r="D421" s="9" t="s">
        <v>66</v>
      </c>
      <c r="E421" s="9" t="s">
        <v>66</v>
      </c>
      <c r="F421" s="9" t="s">
        <v>66</v>
      </c>
      <c r="G421" s="11" t="s">
        <v>66</v>
      </c>
    </row>
    <row r="422" spans="1:7">
      <c r="A422" s="8">
        <v>405</v>
      </c>
      <c r="B422" s="9" t="s">
        <v>66</v>
      </c>
      <c r="C422" s="9" t="s">
        <v>66</v>
      </c>
      <c r="D422" s="9">
        <v>13</v>
      </c>
      <c r="E422" s="9" t="s">
        <v>66</v>
      </c>
      <c r="F422" s="9" t="s">
        <v>66</v>
      </c>
      <c r="G422" s="11" t="s">
        <v>66</v>
      </c>
    </row>
    <row r="423" spans="1:7">
      <c r="A423" s="8">
        <v>406</v>
      </c>
      <c r="B423" s="9" t="s">
        <v>66</v>
      </c>
      <c r="C423" s="11">
        <v>22</v>
      </c>
      <c r="D423" s="9">
        <v>30</v>
      </c>
      <c r="E423" s="9" t="s">
        <v>66</v>
      </c>
      <c r="F423" s="9" t="s">
        <v>66</v>
      </c>
      <c r="G423" s="11" t="s">
        <v>66</v>
      </c>
    </row>
    <row r="424" spans="1:7">
      <c r="A424" s="8">
        <v>407</v>
      </c>
      <c r="B424" s="9" t="s">
        <v>66</v>
      </c>
      <c r="C424" s="9" t="s">
        <v>66</v>
      </c>
      <c r="D424" s="9">
        <v>12</v>
      </c>
      <c r="E424" s="9" t="s">
        <v>66</v>
      </c>
      <c r="F424" s="9" t="s">
        <v>66</v>
      </c>
      <c r="G424" s="11" t="s">
        <v>66</v>
      </c>
    </row>
    <row r="425" spans="1:7">
      <c r="A425" s="8">
        <v>408</v>
      </c>
      <c r="B425" s="9" t="s">
        <v>66</v>
      </c>
      <c r="C425" s="11">
        <v>11</v>
      </c>
      <c r="D425" s="9" t="s">
        <v>66</v>
      </c>
      <c r="E425" s="9" t="s">
        <v>66</v>
      </c>
      <c r="F425" s="9" t="s">
        <v>66</v>
      </c>
      <c r="G425" s="11" t="s">
        <v>66</v>
      </c>
    </row>
    <row r="426" spans="1:7">
      <c r="A426" s="8">
        <v>409</v>
      </c>
      <c r="B426" s="9" t="s">
        <v>66</v>
      </c>
      <c r="C426" s="9" t="s">
        <v>66</v>
      </c>
      <c r="D426" s="9" t="s">
        <v>66</v>
      </c>
      <c r="E426" s="9" t="s">
        <v>66</v>
      </c>
      <c r="F426" s="9" t="s">
        <v>66</v>
      </c>
      <c r="G426" s="11" t="s">
        <v>66</v>
      </c>
    </row>
    <row r="427" spans="1:7">
      <c r="A427" s="8">
        <v>410</v>
      </c>
      <c r="B427" s="9" t="s">
        <v>66</v>
      </c>
      <c r="C427" s="9" t="s">
        <v>66</v>
      </c>
      <c r="D427" s="9">
        <v>10</v>
      </c>
      <c r="E427" s="9" t="s">
        <v>66</v>
      </c>
      <c r="F427" s="9" t="s">
        <v>66</v>
      </c>
      <c r="G427" s="11" t="s">
        <v>66</v>
      </c>
    </row>
    <row r="428" spans="1:7">
      <c r="A428" s="8">
        <v>411</v>
      </c>
      <c r="B428" s="9" t="s">
        <v>66</v>
      </c>
      <c r="C428" s="9" t="s">
        <v>66</v>
      </c>
      <c r="D428" s="9" t="s">
        <v>66</v>
      </c>
      <c r="E428" s="9" t="s">
        <v>66</v>
      </c>
      <c r="F428" s="9" t="s">
        <v>66</v>
      </c>
      <c r="G428" s="11" t="s">
        <v>66</v>
      </c>
    </row>
    <row r="429" spans="1:7">
      <c r="A429" s="8">
        <v>412</v>
      </c>
      <c r="B429" s="9">
        <v>20</v>
      </c>
      <c r="C429" s="11">
        <v>38</v>
      </c>
      <c r="D429" s="9">
        <v>35</v>
      </c>
      <c r="E429" s="9">
        <v>10</v>
      </c>
      <c r="F429" s="9" t="s">
        <v>66</v>
      </c>
      <c r="G429" s="11" t="s">
        <v>66</v>
      </c>
    </row>
    <row r="430" spans="1:7">
      <c r="A430" s="8">
        <v>413</v>
      </c>
      <c r="B430" s="9" t="s">
        <v>66</v>
      </c>
      <c r="C430" s="9" t="s">
        <v>66</v>
      </c>
      <c r="D430" s="9">
        <v>19</v>
      </c>
      <c r="E430" s="9" t="s">
        <v>66</v>
      </c>
      <c r="F430" s="9" t="s">
        <v>66</v>
      </c>
      <c r="G430" s="11" t="s">
        <v>66</v>
      </c>
    </row>
    <row r="431" spans="1:7">
      <c r="A431" s="5">
        <v>414</v>
      </c>
      <c r="B431" s="16">
        <v>20</v>
      </c>
      <c r="C431" s="17">
        <v>38</v>
      </c>
      <c r="D431" s="16">
        <v>22</v>
      </c>
      <c r="E431" s="9" t="s">
        <v>66</v>
      </c>
      <c r="F431" s="9" t="s">
        <v>66</v>
      </c>
      <c r="G431" s="11" t="s">
        <v>66</v>
      </c>
    </row>
    <row r="432" spans="1:7">
      <c r="A432" s="8">
        <v>480</v>
      </c>
      <c r="B432" s="9" t="s">
        <v>66</v>
      </c>
      <c r="C432" s="11" t="s">
        <v>66</v>
      </c>
      <c r="D432" s="9" t="s">
        <v>66</v>
      </c>
      <c r="E432" s="9" t="s">
        <v>66</v>
      </c>
      <c r="F432" s="9" t="s">
        <v>66</v>
      </c>
      <c r="G432" s="11" t="s">
        <v>66</v>
      </c>
    </row>
    <row r="433" spans="1:7">
      <c r="A433" s="8">
        <v>481</v>
      </c>
      <c r="B433" s="9" t="s">
        <v>66</v>
      </c>
      <c r="C433" s="11" t="s">
        <v>66</v>
      </c>
      <c r="D433" s="9" t="s">
        <v>66</v>
      </c>
      <c r="E433" s="9" t="s">
        <v>66</v>
      </c>
      <c r="F433" s="9" t="s">
        <v>66</v>
      </c>
      <c r="G433" s="11" t="s">
        <v>66</v>
      </c>
    </row>
    <row r="434" spans="1:7">
      <c r="A434" s="8">
        <v>483</v>
      </c>
      <c r="B434" s="9" t="s">
        <v>66</v>
      </c>
      <c r="C434" s="9" t="s">
        <v>66</v>
      </c>
      <c r="D434" s="9" t="s">
        <v>66</v>
      </c>
      <c r="E434" s="9" t="s">
        <v>66</v>
      </c>
      <c r="F434" s="9" t="s">
        <v>66</v>
      </c>
      <c r="G434" s="11" t="s">
        <v>66</v>
      </c>
    </row>
    <row r="435" spans="1:7">
      <c r="A435" s="8">
        <v>501</v>
      </c>
      <c r="B435" s="9" t="s">
        <v>66</v>
      </c>
      <c r="C435" s="9" t="s">
        <v>66</v>
      </c>
      <c r="D435" s="9" t="s">
        <v>66</v>
      </c>
      <c r="E435" s="9" t="s">
        <v>66</v>
      </c>
      <c r="F435" s="9" t="s">
        <v>66</v>
      </c>
      <c r="G435" s="11" t="s">
        <v>66</v>
      </c>
    </row>
    <row r="436" spans="1:7">
      <c r="A436" s="8">
        <v>502</v>
      </c>
      <c r="B436" s="9" t="s">
        <v>66</v>
      </c>
      <c r="C436" s="9" t="s">
        <v>66</v>
      </c>
      <c r="D436" s="9" t="s">
        <v>66</v>
      </c>
      <c r="E436" s="9" t="s">
        <v>66</v>
      </c>
      <c r="F436" s="9" t="s">
        <v>66</v>
      </c>
      <c r="G436" s="11" t="s">
        <v>66</v>
      </c>
    </row>
    <row r="437" spans="1:7">
      <c r="A437" s="8">
        <v>503</v>
      </c>
      <c r="B437" s="9" t="s">
        <v>66</v>
      </c>
      <c r="C437" s="11" t="s">
        <v>66</v>
      </c>
      <c r="D437" s="9" t="s">
        <v>66</v>
      </c>
      <c r="E437" s="9" t="s">
        <v>66</v>
      </c>
      <c r="F437" s="9" t="s">
        <v>66</v>
      </c>
      <c r="G437" s="11" t="s">
        <v>66</v>
      </c>
    </row>
    <row r="438" spans="1:7">
      <c r="A438" s="8">
        <v>595</v>
      </c>
      <c r="B438" s="9" t="s">
        <v>66</v>
      </c>
      <c r="C438" s="9" t="s">
        <v>66</v>
      </c>
      <c r="D438" s="9" t="s">
        <v>66</v>
      </c>
      <c r="E438" s="9" t="s">
        <v>66</v>
      </c>
      <c r="F438" s="9" t="s">
        <v>66</v>
      </c>
      <c r="G438" s="11" t="s">
        <v>66</v>
      </c>
    </row>
    <row r="439" spans="1:7">
      <c r="A439" s="8" t="s">
        <v>14</v>
      </c>
      <c r="B439" s="9" t="s">
        <v>66</v>
      </c>
      <c r="C439" s="11" t="s">
        <v>66</v>
      </c>
      <c r="D439" s="9">
        <v>12</v>
      </c>
      <c r="E439" s="9">
        <v>11</v>
      </c>
      <c r="F439" s="9" t="s">
        <v>66</v>
      </c>
      <c r="G439" s="11" t="s">
        <v>66</v>
      </c>
    </row>
  </sheetData>
  <mergeCells count="15">
    <mergeCell ref="B272:G272"/>
    <mergeCell ref="B281:G281"/>
    <mergeCell ref="B355:G355"/>
    <mergeCell ref="B360:G360"/>
    <mergeCell ref="B369:G369"/>
    <mergeCell ref="B105:G105"/>
    <mergeCell ref="B179:G179"/>
    <mergeCell ref="B184:G184"/>
    <mergeCell ref="B193:G193"/>
    <mergeCell ref="B267:G267"/>
    <mergeCell ref="B3:G3"/>
    <mergeCell ref="B8:G8"/>
    <mergeCell ref="B17:G17"/>
    <mergeCell ref="B91:G91"/>
    <mergeCell ref="B96:G96"/>
  </mergeCells>
  <pageMargins left="0.7" right="0.7" top="0.75" bottom="0.75" header="0.3" footer="0.3"/>
  <pageSetup scale="76" fitToHeight="0" orientation="portrait" horizontalDpi="1200" verticalDpi="1200" r:id="rId1"/>
  <headerFooter>
    <oddHeader>&amp;A</oddHeader>
    <oddFooter>&amp;L1/1/2022 - 10/31/2024&amp;RPage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9"/>
  <sheetViews>
    <sheetView showGridLines="0" workbookViewId="0">
      <selection activeCell="A33" sqref="A33"/>
    </sheetView>
  </sheetViews>
  <sheetFormatPr defaultColWidth="8.85546875" defaultRowHeight="15"/>
  <cols>
    <col min="1" max="1" width="25.28515625" style="3" customWidth="1"/>
    <col min="2" max="9" width="20.7109375" style="3" customWidth="1"/>
    <col min="10" max="11" width="0.85546875" style="3" customWidth="1"/>
    <col min="12" max="12" width="8.85546875" style="3"/>
    <col min="13" max="13" width="50.7109375" style="3" bestFit="1" customWidth="1"/>
    <col min="14" max="16384" width="8.85546875" style="3"/>
  </cols>
  <sheetData>
    <row r="1" spans="1:9">
      <c r="A1" s="20" t="s">
        <v>31</v>
      </c>
    </row>
    <row r="3" spans="1:9">
      <c r="A3" s="4"/>
      <c r="B3" s="41" t="s">
        <v>0</v>
      </c>
      <c r="C3" s="42"/>
      <c r="D3" s="42"/>
      <c r="E3" s="42"/>
      <c r="F3" s="42"/>
      <c r="G3" s="42"/>
      <c r="H3" s="42"/>
      <c r="I3" s="43"/>
    </row>
    <row r="4" spans="1:9" ht="30">
      <c r="A4" s="5" t="s">
        <v>3</v>
      </c>
      <c r="B4" s="8" t="s">
        <v>32</v>
      </c>
      <c r="C4" s="8" t="s">
        <v>33</v>
      </c>
      <c r="D4" s="8" t="s">
        <v>34</v>
      </c>
      <c r="E4" s="8" t="s">
        <v>35</v>
      </c>
      <c r="F4" s="8" t="s">
        <v>36</v>
      </c>
      <c r="G4" s="8" t="s">
        <v>37</v>
      </c>
      <c r="H4" s="8" t="s">
        <v>38</v>
      </c>
      <c r="I4" s="19" t="s">
        <v>39</v>
      </c>
    </row>
    <row r="5" spans="1:9">
      <c r="A5" s="8" t="s">
        <v>3</v>
      </c>
      <c r="B5" s="21">
        <v>30346</v>
      </c>
      <c r="C5" s="21">
        <v>854759</v>
      </c>
      <c r="D5" s="21">
        <v>3445852</v>
      </c>
      <c r="E5" s="21">
        <v>3589210</v>
      </c>
      <c r="F5" s="21">
        <v>698699</v>
      </c>
      <c r="G5" s="21">
        <v>13948</v>
      </c>
      <c r="H5" s="21">
        <v>745546</v>
      </c>
      <c r="I5" s="34">
        <v>869894</v>
      </c>
    </row>
    <row r="6" spans="1:9">
      <c r="A6" s="8" t="s">
        <v>40</v>
      </c>
      <c r="B6" s="21">
        <v>2479</v>
      </c>
      <c r="C6" s="21">
        <v>53238</v>
      </c>
      <c r="D6" s="21">
        <v>228059</v>
      </c>
      <c r="E6" s="21">
        <v>197152</v>
      </c>
      <c r="F6" s="21">
        <v>56267</v>
      </c>
      <c r="G6" s="21">
        <v>928</v>
      </c>
      <c r="H6" s="21">
        <v>58417</v>
      </c>
      <c r="I6" s="34">
        <v>90660</v>
      </c>
    </row>
    <row r="7" spans="1:9">
      <c r="A7" s="13" t="s">
        <v>12</v>
      </c>
    </row>
    <row r="8" spans="1:9">
      <c r="A8" s="4"/>
      <c r="B8" s="41" t="s">
        <v>0</v>
      </c>
      <c r="C8" s="42"/>
      <c r="D8" s="42"/>
      <c r="E8" s="42"/>
      <c r="F8" s="42"/>
      <c r="G8" s="42"/>
      <c r="H8" s="42"/>
      <c r="I8" s="43"/>
    </row>
    <row r="9" spans="1:9" ht="30">
      <c r="A9" s="5" t="s">
        <v>5</v>
      </c>
      <c r="B9" s="8" t="s">
        <v>32</v>
      </c>
      <c r="C9" s="8" t="s">
        <v>33</v>
      </c>
      <c r="D9" s="8" t="s">
        <v>34</v>
      </c>
      <c r="E9" s="8" t="s">
        <v>35</v>
      </c>
      <c r="F9" s="8" t="s">
        <v>36</v>
      </c>
      <c r="G9" s="8" t="s">
        <v>37</v>
      </c>
      <c r="H9" s="8" t="s">
        <v>38</v>
      </c>
      <c r="I9" s="19" t="s">
        <v>39</v>
      </c>
    </row>
    <row r="10" spans="1:9">
      <c r="A10" s="8" t="s">
        <v>6</v>
      </c>
      <c r="B10" s="21">
        <v>7780</v>
      </c>
      <c r="C10" s="21">
        <v>48929</v>
      </c>
      <c r="D10" s="21">
        <v>891713</v>
      </c>
      <c r="E10" s="21">
        <v>1398758</v>
      </c>
      <c r="F10" s="21">
        <v>133100</v>
      </c>
      <c r="G10" s="21">
        <v>2397</v>
      </c>
      <c r="H10" s="21">
        <f>154074+8008</f>
        <v>162082</v>
      </c>
      <c r="I10" s="34">
        <v>53911</v>
      </c>
    </row>
    <row r="11" spans="1:9">
      <c r="A11" s="8" t="s">
        <v>8</v>
      </c>
      <c r="B11" s="21">
        <v>11352</v>
      </c>
      <c r="C11" s="21">
        <v>274832</v>
      </c>
      <c r="D11" s="21">
        <v>1474364</v>
      </c>
      <c r="E11" s="21">
        <v>814688</v>
      </c>
      <c r="F11" s="21">
        <v>265128</v>
      </c>
      <c r="G11" s="21">
        <v>4232</v>
      </c>
      <c r="H11" s="21">
        <f>279446+8844</f>
        <v>288290</v>
      </c>
      <c r="I11" s="34">
        <v>369200</v>
      </c>
    </row>
    <row r="12" spans="1:9">
      <c r="A12" s="8" t="s">
        <v>9</v>
      </c>
      <c r="B12" s="21">
        <v>5559</v>
      </c>
      <c r="C12" s="21">
        <v>164599</v>
      </c>
      <c r="D12" s="21">
        <v>488161</v>
      </c>
      <c r="E12" s="21">
        <v>724900</v>
      </c>
      <c r="F12" s="21">
        <v>141053</v>
      </c>
      <c r="G12" s="21">
        <v>2543</v>
      </c>
      <c r="H12" s="21">
        <f>134770+4663</f>
        <v>139433</v>
      </c>
      <c r="I12" s="34">
        <v>258407</v>
      </c>
    </row>
    <row r="13" spans="1:9">
      <c r="A13" s="8" t="s">
        <v>10</v>
      </c>
      <c r="B13" s="21">
        <v>5264</v>
      </c>
      <c r="C13" s="21">
        <v>351192</v>
      </c>
      <c r="D13" s="21">
        <v>552093</v>
      </c>
      <c r="E13" s="21">
        <v>612022</v>
      </c>
      <c r="F13" s="21">
        <v>146920</v>
      </c>
      <c r="G13" s="21">
        <v>4573</v>
      </c>
      <c r="H13" s="21">
        <f>139763+4373</f>
        <v>144136</v>
      </c>
      <c r="I13" s="34">
        <v>170691</v>
      </c>
    </row>
    <row r="14" spans="1:9">
      <c r="A14" s="8" t="s">
        <v>11</v>
      </c>
      <c r="B14" s="21">
        <v>391</v>
      </c>
      <c r="C14" s="21">
        <v>15207</v>
      </c>
      <c r="D14" s="21">
        <v>39521</v>
      </c>
      <c r="E14" s="21">
        <v>38842</v>
      </c>
      <c r="F14" s="21">
        <v>12498</v>
      </c>
      <c r="G14" s="21">
        <v>203</v>
      </c>
      <c r="H14" s="21">
        <f>11127+478</f>
        <v>11605</v>
      </c>
      <c r="I14" s="34">
        <v>17685</v>
      </c>
    </row>
    <row r="15" spans="1:9">
      <c r="A15" s="8" t="s">
        <v>4</v>
      </c>
      <c r="B15" s="21">
        <v>2479</v>
      </c>
      <c r="C15" s="21">
        <v>53238</v>
      </c>
      <c r="D15" s="21">
        <v>228059</v>
      </c>
      <c r="E15" s="21">
        <v>197152</v>
      </c>
      <c r="F15" s="21">
        <v>56267</v>
      </c>
      <c r="G15" s="21">
        <v>928</v>
      </c>
      <c r="H15" s="21">
        <f>54674+3743</f>
        <v>58417</v>
      </c>
      <c r="I15" s="34">
        <v>90660</v>
      </c>
    </row>
    <row r="16" spans="1:9">
      <c r="A16" s="29"/>
      <c r="B16" s="22"/>
      <c r="C16" s="22"/>
      <c r="D16" s="22"/>
      <c r="E16" s="22"/>
      <c r="F16" s="22"/>
      <c r="G16" s="22"/>
      <c r="H16" s="22"/>
      <c r="I16" s="22"/>
    </row>
    <row r="17" spans="1:9">
      <c r="A17" s="20" t="s">
        <v>41</v>
      </c>
    </row>
    <row r="19" spans="1:9">
      <c r="A19" s="4"/>
      <c r="B19" s="41" t="s">
        <v>15</v>
      </c>
      <c r="C19" s="42"/>
      <c r="D19" s="42"/>
      <c r="E19" s="42"/>
      <c r="F19" s="42"/>
      <c r="G19" s="42"/>
      <c r="H19" s="42"/>
      <c r="I19" s="43"/>
    </row>
    <row r="20" spans="1:9" ht="30">
      <c r="A20" s="5" t="s">
        <v>3</v>
      </c>
      <c r="B20" s="8" t="s">
        <v>32</v>
      </c>
      <c r="C20" s="8" t="s">
        <v>33</v>
      </c>
      <c r="D20" s="8" t="s">
        <v>34</v>
      </c>
      <c r="E20" s="8" t="s">
        <v>35</v>
      </c>
      <c r="F20" s="8" t="s">
        <v>36</v>
      </c>
      <c r="G20" s="8" t="s">
        <v>37</v>
      </c>
      <c r="H20" s="8" t="s">
        <v>38</v>
      </c>
      <c r="I20" s="19" t="s">
        <v>39</v>
      </c>
    </row>
    <row r="21" spans="1:9">
      <c r="A21" s="8" t="s">
        <v>3</v>
      </c>
      <c r="B21" s="9">
        <v>2699</v>
      </c>
      <c r="C21" s="9">
        <v>67709</v>
      </c>
      <c r="D21" s="9">
        <v>241511</v>
      </c>
      <c r="E21" s="9">
        <v>229905</v>
      </c>
      <c r="F21" s="9">
        <v>56444</v>
      </c>
      <c r="G21" s="9">
        <v>1257</v>
      </c>
      <c r="H21" s="9">
        <v>58063</v>
      </c>
      <c r="I21" s="11">
        <v>85222</v>
      </c>
    </row>
    <row r="22" spans="1:9">
      <c r="A22" s="8" t="s">
        <v>40</v>
      </c>
      <c r="B22" s="9">
        <v>83</v>
      </c>
      <c r="C22" s="9">
        <v>1848</v>
      </c>
      <c r="D22" s="9">
        <v>6023</v>
      </c>
      <c r="E22" s="9">
        <v>5087</v>
      </c>
      <c r="F22" s="9">
        <v>1751</v>
      </c>
      <c r="G22" s="9">
        <v>21</v>
      </c>
      <c r="H22" s="9">
        <v>1787</v>
      </c>
      <c r="I22" s="11">
        <v>2554</v>
      </c>
    </row>
    <row r="23" spans="1:9">
      <c r="A23" s="13" t="s">
        <v>12</v>
      </c>
    </row>
    <row r="24" spans="1:9">
      <c r="A24" s="4"/>
      <c r="B24" s="41" t="s">
        <v>15</v>
      </c>
      <c r="C24" s="42"/>
      <c r="D24" s="42"/>
      <c r="E24" s="42"/>
      <c r="F24" s="42"/>
      <c r="G24" s="42"/>
      <c r="H24" s="42"/>
      <c r="I24" s="43"/>
    </row>
    <row r="25" spans="1:9" ht="30">
      <c r="A25" s="5" t="s">
        <v>5</v>
      </c>
      <c r="B25" s="8" t="s">
        <v>32</v>
      </c>
      <c r="C25" s="8" t="s">
        <v>33</v>
      </c>
      <c r="D25" s="8" t="s">
        <v>34</v>
      </c>
      <c r="E25" s="8" t="s">
        <v>35</v>
      </c>
      <c r="F25" s="8" t="s">
        <v>36</v>
      </c>
      <c r="G25" s="8" t="s">
        <v>37</v>
      </c>
      <c r="H25" s="8" t="s">
        <v>38</v>
      </c>
      <c r="I25" s="19" t="s">
        <v>39</v>
      </c>
    </row>
    <row r="26" spans="1:9">
      <c r="A26" s="8" t="s">
        <v>6</v>
      </c>
      <c r="B26" s="9">
        <v>638</v>
      </c>
      <c r="C26" s="9">
        <v>2867</v>
      </c>
      <c r="D26" s="9">
        <v>59907</v>
      </c>
      <c r="E26" s="9">
        <v>81427</v>
      </c>
      <c r="F26" s="9">
        <v>9693</v>
      </c>
      <c r="G26" s="9">
        <v>206</v>
      </c>
      <c r="H26" s="9">
        <v>10525</v>
      </c>
      <c r="I26" s="11">
        <v>4391</v>
      </c>
    </row>
    <row r="27" spans="1:9">
      <c r="A27" s="8" t="s">
        <v>8</v>
      </c>
      <c r="B27" s="9">
        <v>1057</v>
      </c>
      <c r="C27" s="9">
        <v>20830</v>
      </c>
      <c r="D27" s="9">
        <v>101976</v>
      </c>
      <c r="E27" s="9">
        <v>55909</v>
      </c>
      <c r="F27" s="9">
        <v>21504</v>
      </c>
      <c r="G27" s="9">
        <v>397</v>
      </c>
      <c r="H27" s="9">
        <v>23020</v>
      </c>
      <c r="I27" s="11">
        <v>36182</v>
      </c>
    </row>
    <row r="28" spans="1:9">
      <c r="A28" s="8" t="s">
        <v>9</v>
      </c>
      <c r="B28" s="9">
        <v>509</v>
      </c>
      <c r="C28" s="9">
        <v>13615</v>
      </c>
      <c r="D28" s="9">
        <v>34665</v>
      </c>
      <c r="E28" s="9">
        <v>43887</v>
      </c>
      <c r="F28" s="9">
        <v>11761</v>
      </c>
      <c r="G28" s="9">
        <v>214</v>
      </c>
      <c r="H28" s="9">
        <v>10737</v>
      </c>
      <c r="I28" s="11">
        <v>25242</v>
      </c>
    </row>
    <row r="29" spans="1:9">
      <c r="A29" s="8" t="s">
        <v>10</v>
      </c>
      <c r="B29" s="9">
        <v>462</v>
      </c>
      <c r="C29" s="9">
        <v>29308</v>
      </c>
      <c r="D29" s="9">
        <v>42436</v>
      </c>
      <c r="E29" s="9">
        <v>46162</v>
      </c>
      <c r="F29" s="9">
        <v>12570</v>
      </c>
      <c r="G29" s="9">
        <v>429</v>
      </c>
      <c r="H29" s="9">
        <v>12920</v>
      </c>
      <c r="I29" s="11">
        <v>18173</v>
      </c>
    </row>
    <row r="30" spans="1:9">
      <c r="A30" s="8" t="s">
        <v>11</v>
      </c>
      <c r="B30" s="9">
        <v>33</v>
      </c>
      <c r="C30" s="9">
        <v>1089</v>
      </c>
      <c r="D30" s="9">
        <v>2527</v>
      </c>
      <c r="E30" s="9">
        <v>2520</v>
      </c>
      <c r="F30" s="9">
        <v>916</v>
      </c>
      <c r="G30" s="9">
        <v>11</v>
      </c>
      <c r="H30" s="9">
        <v>861</v>
      </c>
      <c r="I30" s="11">
        <v>1234</v>
      </c>
    </row>
    <row r="31" spans="1:9">
      <c r="A31" s="8" t="s">
        <v>4</v>
      </c>
      <c r="B31" s="9">
        <v>83</v>
      </c>
      <c r="C31" s="9">
        <v>1848</v>
      </c>
      <c r="D31" s="9">
        <v>6023</v>
      </c>
      <c r="E31" s="9">
        <v>5087</v>
      </c>
      <c r="F31" s="9">
        <v>1751</v>
      </c>
      <c r="G31" s="9">
        <v>21</v>
      </c>
      <c r="H31" s="9">
        <v>1787</v>
      </c>
      <c r="I31" s="11">
        <v>2554</v>
      </c>
    </row>
    <row r="32" spans="1:9">
      <c r="A32" s="29"/>
      <c r="B32" s="18"/>
      <c r="C32" s="18"/>
      <c r="D32" s="18"/>
      <c r="E32" s="18"/>
      <c r="F32" s="18"/>
      <c r="G32" s="18"/>
      <c r="H32" s="18"/>
      <c r="I32" s="18"/>
    </row>
    <row r="33" spans="1:9">
      <c r="A33" s="20" t="s">
        <v>42</v>
      </c>
    </row>
    <row r="35" spans="1:9">
      <c r="A35" s="4"/>
      <c r="B35" s="41" t="s">
        <v>16</v>
      </c>
      <c r="C35" s="42"/>
      <c r="D35" s="42"/>
      <c r="E35" s="42"/>
      <c r="F35" s="42"/>
      <c r="G35" s="42"/>
      <c r="H35" s="42"/>
      <c r="I35" s="43"/>
    </row>
    <row r="36" spans="1:9" ht="30">
      <c r="A36" s="5" t="s">
        <v>3</v>
      </c>
      <c r="B36" s="8" t="s">
        <v>32</v>
      </c>
      <c r="C36" s="8" t="s">
        <v>33</v>
      </c>
      <c r="D36" s="8" t="s">
        <v>34</v>
      </c>
      <c r="E36" s="8" t="s">
        <v>35</v>
      </c>
      <c r="F36" s="8" t="s">
        <v>36</v>
      </c>
      <c r="G36" s="8" t="s">
        <v>37</v>
      </c>
      <c r="H36" s="8" t="s">
        <v>38</v>
      </c>
      <c r="I36" s="19" t="s">
        <v>39</v>
      </c>
    </row>
    <row r="37" spans="1:9">
      <c r="A37" s="8" t="s">
        <v>3</v>
      </c>
      <c r="B37" s="9">
        <v>72</v>
      </c>
      <c r="C37" s="9">
        <v>2500</v>
      </c>
      <c r="D37" s="9">
        <v>9325</v>
      </c>
      <c r="E37" s="9">
        <v>8526</v>
      </c>
      <c r="F37" s="9">
        <v>1754</v>
      </c>
      <c r="G37" s="9">
        <v>37</v>
      </c>
      <c r="H37" s="9">
        <v>1922</v>
      </c>
      <c r="I37" s="11">
        <v>2637</v>
      </c>
    </row>
    <row r="38" spans="1:9">
      <c r="A38" s="8" t="s">
        <v>40</v>
      </c>
      <c r="B38" s="9" t="s">
        <v>66</v>
      </c>
      <c r="C38" s="9">
        <v>11</v>
      </c>
      <c r="D38" s="9">
        <v>83</v>
      </c>
      <c r="E38" s="9">
        <v>57</v>
      </c>
      <c r="F38" s="9">
        <v>20</v>
      </c>
      <c r="G38" s="9" t="s">
        <v>66</v>
      </c>
      <c r="H38" s="9">
        <v>17</v>
      </c>
      <c r="I38" s="11">
        <v>21</v>
      </c>
    </row>
    <row r="39" spans="1:9">
      <c r="A39" s="13" t="s">
        <v>12</v>
      </c>
    </row>
    <row r="40" spans="1:9">
      <c r="A40" s="4"/>
      <c r="B40" s="41" t="s">
        <v>16</v>
      </c>
      <c r="C40" s="42"/>
      <c r="D40" s="42"/>
      <c r="E40" s="42"/>
      <c r="F40" s="42"/>
      <c r="G40" s="42"/>
      <c r="H40" s="42"/>
      <c r="I40" s="43"/>
    </row>
    <row r="41" spans="1:9" ht="30">
      <c r="A41" s="5" t="s">
        <v>5</v>
      </c>
      <c r="B41" s="8" t="s">
        <v>32</v>
      </c>
      <c r="C41" s="8" t="s">
        <v>33</v>
      </c>
      <c r="D41" s="8" t="s">
        <v>34</v>
      </c>
      <c r="E41" s="8" t="s">
        <v>35</v>
      </c>
      <c r="F41" s="8" t="s">
        <v>36</v>
      </c>
      <c r="G41" s="8" t="s">
        <v>37</v>
      </c>
      <c r="H41" s="8" t="s">
        <v>38</v>
      </c>
      <c r="I41" s="19" t="s">
        <v>39</v>
      </c>
    </row>
    <row r="42" spans="1:9">
      <c r="A42" s="8" t="s">
        <v>6</v>
      </c>
      <c r="B42" s="9">
        <v>21</v>
      </c>
      <c r="C42" s="9">
        <v>87</v>
      </c>
      <c r="D42" s="9">
        <v>2215</v>
      </c>
      <c r="E42" s="9">
        <v>2973</v>
      </c>
      <c r="F42" s="9">
        <v>287</v>
      </c>
      <c r="G42" s="9" t="s">
        <v>66</v>
      </c>
      <c r="H42" s="9">
        <v>360</v>
      </c>
      <c r="I42" s="11">
        <v>112</v>
      </c>
    </row>
    <row r="43" spans="1:9">
      <c r="A43" s="8" t="s">
        <v>8</v>
      </c>
      <c r="B43" s="9">
        <v>28</v>
      </c>
      <c r="C43" s="9">
        <v>798</v>
      </c>
      <c r="D43" s="9">
        <v>3642</v>
      </c>
      <c r="E43" s="9">
        <v>2193</v>
      </c>
      <c r="F43" s="9">
        <v>656</v>
      </c>
      <c r="G43" s="9">
        <v>16</v>
      </c>
      <c r="H43" s="9">
        <v>748</v>
      </c>
      <c r="I43" s="11">
        <v>1213</v>
      </c>
    </row>
    <row r="44" spans="1:9">
      <c r="A44" s="8" t="s">
        <v>9</v>
      </c>
      <c r="B44" s="9" t="s">
        <v>66</v>
      </c>
      <c r="C44" s="9">
        <v>475</v>
      </c>
      <c r="D44" s="9">
        <v>1170</v>
      </c>
      <c r="E44" s="9">
        <v>1486</v>
      </c>
      <c r="F44" s="9">
        <v>347</v>
      </c>
      <c r="G44" s="9" t="s">
        <v>66</v>
      </c>
      <c r="H44" s="9">
        <v>317</v>
      </c>
      <c r="I44" s="11">
        <v>653</v>
      </c>
    </row>
    <row r="45" spans="1:9">
      <c r="A45" s="8" t="s">
        <v>10</v>
      </c>
      <c r="B45" s="9">
        <v>14</v>
      </c>
      <c r="C45" s="9">
        <v>1115</v>
      </c>
      <c r="D45" s="9">
        <v>2249</v>
      </c>
      <c r="E45" s="9">
        <v>1833</v>
      </c>
      <c r="F45" s="9">
        <v>448</v>
      </c>
      <c r="G45" s="9">
        <v>11</v>
      </c>
      <c r="H45" s="9">
        <v>481</v>
      </c>
      <c r="I45" s="11">
        <v>643</v>
      </c>
    </row>
    <row r="46" spans="1:9">
      <c r="A46" s="8" t="s">
        <v>11</v>
      </c>
      <c r="B46" s="9" t="s">
        <v>66</v>
      </c>
      <c r="C46" s="9">
        <v>25</v>
      </c>
      <c r="D46" s="9">
        <v>49</v>
      </c>
      <c r="E46" s="9">
        <v>41</v>
      </c>
      <c r="F46" s="9">
        <v>16</v>
      </c>
      <c r="G46" s="9" t="s">
        <v>66</v>
      </c>
      <c r="H46" s="9">
        <v>16</v>
      </c>
      <c r="I46" s="11">
        <v>16</v>
      </c>
    </row>
    <row r="47" spans="1:9">
      <c r="A47" s="8" t="s">
        <v>4</v>
      </c>
      <c r="B47" s="9" t="s">
        <v>66</v>
      </c>
      <c r="C47" s="9">
        <v>11</v>
      </c>
      <c r="D47" s="9">
        <v>83</v>
      </c>
      <c r="E47" s="9">
        <v>57</v>
      </c>
      <c r="F47" s="9">
        <v>20</v>
      </c>
      <c r="G47" s="9" t="s">
        <v>66</v>
      </c>
      <c r="H47" s="9">
        <v>17</v>
      </c>
      <c r="I47" s="11">
        <v>21</v>
      </c>
    </row>
    <row r="48" spans="1:9">
      <c r="A48" s="29"/>
      <c r="B48" s="18"/>
      <c r="C48" s="18"/>
      <c r="D48" s="18"/>
      <c r="E48" s="18"/>
      <c r="F48" s="18"/>
      <c r="G48" s="18"/>
      <c r="H48" s="18"/>
      <c r="I48" s="18"/>
    </row>
    <row r="49" spans="1:9">
      <c r="A49" s="20" t="s">
        <v>43</v>
      </c>
    </row>
    <row r="51" spans="1:9">
      <c r="A51" s="4"/>
      <c r="B51" s="41" t="s">
        <v>17</v>
      </c>
      <c r="C51" s="42"/>
      <c r="D51" s="42"/>
      <c r="E51" s="42"/>
      <c r="F51" s="42"/>
      <c r="G51" s="42"/>
      <c r="H51" s="42"/>
      <c r="I51" s="43"/>
    </row>
    <row r="52" spans="1:9" ht="30">
      <c r="A52" s="5" t="s">
        <v>3</v>
      </c>
      <c r="B52" s="8" t="s">
        <v>32</v>
      </c>
      <c r="C52" s="8" t="s">
        <v>33</v>
      </c>
      <c r="D52" s="8" t="s">
        <v>34</v>
      </c>
      <c r="E52" s="8" t="s">
        <v>35</v>
      </c>
      <c r="F52" s="8" t="s">
        <v>36</v>
      </c>
      <c r="G52" s="8" t="s">
        <v>37</v>
      </c>
      <c r="H52" s="8" t="s">
        <v>38</v>
      </c>
      <c r="I52" s="19" t="s">
        <v>39</v>
      </c>
    </row>
    <row r="53" spans="1:9">
      <c r="A53" s="8" t="s">
        <v>3</v>
      </c>
      <c r="B53" s="9">
        <v>53</v>
      </c>
      <c r="C53" s="9">
        <v>1937</v>
      </c>
      <c r="D53" s="9">
        <v>6948</v>
      </c>
      <c r="E53" s="9">
        <v>6371</v>
      </c>
      <c r="F53" s="9">
        <v>1314</v>
      </c>
      <c r="G53" s="9">
        <v>29</v>
      </c>
      <c r="H53" s="9">
        <v>1403</v>
      </c>
      <c r="I53" s="11">
        <v>1983</v>
      </c>
    </row>
    <row r="54" spans="1:9">
      <c r="A54" s="8" t="s">
        <v>40</v>
      </c>
      <c r="B54" s="9" t="s">
        <v>66</v>
      </c>
      <c r="C54" s="9" t="s">
        <v>66</v>
      </c>
      <c r="D54" s="9">
        <v>56</v>
      </c>
      <c r="E54" s="9">
        <v>32</v>
      </c>
      <c r="F54" s="9">
        <v>15</v>
      </c>
      <c r="G54" s="9" t="s">
        <v>66</v>
      </c>
      <c r="H54" s="9">
        <v>10</v>
      </c>
      <c r="I54" s="11">
        <v>13</v>
      </c>
    </row>
    <row r="55" spans="1:9">
      <c r="A55" s="13" t="s">
        <v>12</v>
      </c>
    </row>
    <row r="56" spans="1:9">
      <c r="A56" s="4"/>
      <c r="B56" s="41" t="s">
        <v>17</v>
      </c>
      <c r="C56" s="42"/>
      <c r="D56" s="42"/>
      <c r="E56" s="42"/>
      <c r="F56" s="42"/>
      <c r="G56" s="42"/>
      <c r="H56" s="42"/>
      <c r="I56" s="43"/>
    </row>
    <row r="57" spans="1:9" ht="30">
      <c r="A57" s="5" t="s">
        <v>5</v>
      </c>
      <c r="B57" s="8" t="s">
        <v>32</v>
      </c>
      <c r="C57" s="8" t="s">
        <v>33</v>
      </c>
      <c r="D57" s="8" t="s">
        <v>34</v>
      </c>
      <c r="E57" s="8" t="s">
        <v>35</v>
      </c>
      <c r="F57" s="8" t="s">
        <v>36</v>
      </c>
      <c r="G57" s="8" t="s">
        <v>37</v>
      </c>
      <c r="H57" s="8" t="s">
        <v>38</v>
      </c>
      <c r="I57" s="19" t="s">
        <v>39</v>
      </c>
    </row>
    <row r="58" spans="1:9">
      <c r="A58" s="8" t="s">
        <v>6</v>
      </c>
      <c r="B58" s="9">
        <v>16</v>
      </c>
      <c r="C58" s="9">
        <v>66</v>
      </c>
      <c r="D58" s="9">
        <v>1630</v>
      </c>
      <c r="E58" s="9">
        <v>2200</v>
      </c>
      <c r="F58" s="9">
        <v>211</v>
      </c>
      <c r="G58" s="9" t="s">
        <v>66</v>
      </c>
      <c r="H58" s="9">
        <v>273</v>
      </c>
      <c r="I58" s="11">
        <v>88</v>
      </c>
    </row>
    <row r="59" spans="1:9">
      <c r="A59" s="8" t="s">
        <v>8</v>
      </c>
      <c r="B59" s="9">
        <v>22</v>
      </c>
      <c r="C59" s="9">
        <v>610</v>
      </c>
      <c r="D59" s="9">
        <v>2760</v>
      </c>
      <c r="E59" s="9">
        <v>1649</v>
      </c>
      <c r="F59" s="9">
        <v>501</v>
      </c>
      <c r="G59" s="9">
        <v>11</v>
      </c>
      <c r="H59" s="9">
        <v>542</v>
      </c>
      <c r="I59" s="11">
        <v>879</v>
      </c>
    </row>
    <row r="60" spans="1:9">
      <c r="A60" s="8" t="s">
        <v>9</v>
      </c>
      <c r="B60" s="9" t="s">
        <v>66</v>
      </c>
      <c r="C60" s="9">
        <v>364</v>
      </c>
      <c r="D60" s="9">
        <v>839</v>
      </c>
      <c r="E60" s="9">
        <v>1073</v>
      </c>
      <c r="F60" s="9">
        <v>259</v>
      </c>
      <c r="G60" s="9" t="s">
        <v>66</v>
      </c>
      <c r="H60" s="9">
        <v>227</v>
      </c>
      <c r="I60" s="11">
        <v>501</v>
      </c>
    </row>
    <row r="61" spans="1:9">
      <c r="A61" s="8" t="s">
        <v>10</v>
      </c>
      <c r="B61" s="9">
        <v>10</v>
      </c>
      <c r="C61" s="9">
        <v>880</v>
      </c>
      <c r="D61" s="9">
        <v>1682</v>
      </c>
      <c r="E61" s="9">
        <v>1420</v>
      </c>
      <c r="F61" s="9">
        <v>333</v>
      </c>
      <c r="G61" s="9" t="s">
        <v>66</v>
      </c>
      <c r="H61" s="9">
        <v>355</v>
      </c>
      <c r="I61" s="11">
        <v>508</v>
      </c>
    </row>
    <row r="62" spans="1:9">
      <c r="A62" s="8" t="s">
        <v>11</v>
      </c>
      <c r="B62" s="9" t="s">
        <v>66</v>
      </c>
      <c r="C62" s="9">
        <v>17</v>
      </c>
      <c r="D62" s="9">
        <v>37</v>
      </c>
      <c r="E62" s="9">
        <v>29</v>
      </c>
      <c r="F62" s="9">
        <v>10</v>
      </c>
      <c r="G62" s="9" t="s">
        <v>66</v>
      </c>
      <c r="H62" s="9" t="s">
        <v>66</v>
      </c>
      <c r="I62" s="11" t="s">
        <v>66</v>
      </c>
    </row>
    <row r="63" spans="1:9">
      <c r="A63" s="8" t="s">
        <v>4</v>
      </c>
      <c r="B63" s="9" t="s">
        <v>66</v>
      </c>
      <c r="C63" s="9" t="s">
        <v>66</v>
      </c>
      <c r="D63" s="9">
        <v>56</v>
      </c>
      <c r="E63" s="9">
        <v>32</v>
      </c>
      <c r="F63" s="9">
        <v>15</v>
      </c>
      <c r="G63" s="9" t="s">
        <v>66</v>
      </c>
      <c r="H63" s="9">
        <v>10</v>
      </c>
      <c r="I63" s="11">
        <v>13</v>
      </c>
    </row>
    <row r="64" spans="1:9">
      <c r="A64" s="29"/>
      <c r="B64" s="18"/>
      <c r="C64" s="18"/>
      <c r="D64" s="18"/>
      <c r="E64" s="18"/>
      <c r="F64" s="18"/>
      <c r="G64" s="18"/>
      <c r="H64" s="18"/>
      <c r="I64" s="18"/>
    </row>
    <row r="65" spans="1:9">
      <c r="A65" s="20" t="s">
        <v>44</v>
      </c>
    </row>
    <row r="67" spans="1:9">
      <c r="A67" s="4"/>
      <c r="B67" s="41" t="s">
        <v>19</v>
      </c>
      <c r="C67" s="42"/>
      <c r="D67" s="42"/>
      <c r="E67" s="42"/>
      <c r="F67" s="42"/>
      <c r="G67" s="42"/>
      <c r="H67" s="42"/>
      <c r="I67" s="43"/>
    </row>
    <row r="68" spans="1:9" ht="30">
      <c r="A68" s="5" t="s">
        <v>3</v>
      </c>
      <c r="B68" s="8" t="s">
        <v>32</v>
      </c>
      <c r="C68" s="8" t="s">
        <v>33</v>
      </c>
      <c r="D68" s="8" t="s">
        <v>34</v>
      </c>
      <c r="E68" s="8" t="s">
        <v>35</v>
      </c>
      <c r="F68" s="8" t="s">
        <v>36</v>
      </c>
      <c r="G68" s="8" t="s">
        <v>37</v>
      </c>
      <c r="H68" s="8" t="s">
        <v>38</v>
      </c>
      <c r="I68" s="19" t="s">
        <v>39</v>
      </c>
    </row>
    <row r="69" spans="1:9">
      <c r="A69" s="8" t="s">
        <v>3</v>
      </c>
      <c r="B69" s="9" t="s">
        <v>66</v>
      </c>
      <c r="C69" s="9">
        <v>307</v>
      </c>
      <c r="D69" s="9">
        <v>856</v>
      </c>
      <c r="E69" s="9">
        <v>769</v>
      </c>
      <c r="F69" s="9">
        <v>192</v>
      </c>
      <c r="G69" s="9" t="s">
        <v>66</v>
      </c>
      <c r="H69" s="9">
        <v>235</v>
      </c>
      <c r="I69" s="11">
        <v>291</v>
      </c>
    </row>
    <row r="70" spans="1:9">
      <c r="A70" s="8" t="s">
        <v>40</v>
      </c>
      <c r="B70" s="9" t="s">
        <v>66</v>
      </c>
      <c r="C70" s="9" t="s">
        <v>66</v>
      </c>
      <c r="D70" s="9" t="s">
        <v>66</v>
      </c>
      <c r="E70" s="9">
        <v>16</v>
      </c>
      <c r="F70" s="9" t="s">
        <v>66</v>
      </c>
      <c r="G70" s="9" t="s">
        <v>66</v>
      </c>
      <c r="H70" s="9" t="s">
        <v>66</v>
      </c>
      <c r="I70" s="11" t="s">
        <v>66</v>
      </c>
    </row>
    <row r="71" spans="1:9">
      <c r="A71" s="13" t="s">
        <v>12</v>
      </c>
    </row>
    <row r="72" spans="1:9">
      <c r="A72" s="4"/>
      <c r="B72" s="41" t="s">
        <v>19</v>
      </c>
      <c r="C72" s="42"/>
      <c r="D72" s="42"/>
      <c r="E72" s="42"/>
      <c r="F72" s="42"/>
      <c r="G72" s="42"/>
      <c r="H72" s="42"/>
      <c r="I72" s="43"/>
    </row>
    <row r="73" spans="1:9" ht="30">
      <c r="A73" s="5" t="s">
        <v>5</v>
      </c>
      <c r="B73" s="8" t="s">
        <v>32</v>
      </c>
      <c r="C73" s="8" t="s">
        <v>33</v>
      </c>
      <c r="D73" s="8" t="s">
        <v>34</v>
      </c>
      <c r="E73" s="8" t="s">
        <v>35</v>
      </c>
      <c r="F73" s="8" t="s">
        <v>36</v>
      </c>
      <c r="G73" s="8" t="s">
        <v>37</v>
      </c>
      <c r="H73" s="8" t="s">
        <v>38</v>
      </c>
      <c r="I73" s="19" t="s">
        <v>39</v>
      </c>
    </row>
    <row r="74" spans="1:9">
      <c r="A74" s="8" t="s">
        <v>6</v>
      </c>
      <c r="B74" s="9" t="s">
        <v>66</v>
      </c>
      <c r="C74" s="9" t="s">
        <v>66</v>
      </c>
      <c r="D74" s="9">
        <v>215</v>
      </c>
      <c r="E74" s="9">
        <v>266</v>
      </c>
      <c r="F74" s="9">
        <v>20</v>
      </c>
      <c r="G74" s="9" t="s">
        <v>66</v>
      </c>
      <c r="H74" s="9">
        <v>39</v>
      </c>
      <c r="I74" s="11" t="s">
        <v>66</v>
      </c>
    </row>
    <row r="75" spans="1:9">
      <c r="A75" s="8" t="s">
        <v>8</v>
      </c>
      <c r="B75" s="9" t="s">
        <v>66</v>
      </c>
      <c r="C75" s="9">
        <v>96</v>
      </c>
      <c r="D75" s="9">
        <v>313</v>
      </c>
      <c r="E75" s="9">
        <v>178</v>
      </c>
      <c r="F75" s="9">
        <v>61</v>
      </c>
      <c r="G75" s="9" t="s">
        <v>66</v>
      </c>
      <c r="H75" s="9">
        <v>96</v>
      </c>
      <c r="I75" s="11">
        <v>119</v>
      </c>
    </row>
    <row r="76" spans="1:9">
      <c r="A76" s="8" t="s">
        <v>9</v>
      </c>
      <c r="B76" s="9" t="s">
        <v>66</v>
      </c>
      <c r="C76" s="9">
        <v>54</v>
      </c>
      <c r="D76" s="9">
        <v>117</v>
      </c>
      <c r="E76" s="9">
        <v>150</v>
      </c>
      <c r="F76" s="9">
        <v>42</v>
      </c>
      <c r="G76" s="9" t="s">
        <v>66</v>
      </c>
      <c r="H76" s="9">
        <v>31</v>
      </c>
      <c r="I76" s="11">
        <v>69</v>
      </c>
    </row>
    <row r="77" spans="1:9">
      <c r="A77" s="8" t="s">
        <v>10</v>
      </c>
      <c r="B77" s="9" t="s">
        <v>66</v>
      </c>
      <c r="C77" s="9">
        <v>147</v>
      </c>
      <c r="D77" s="9">
        <v>203</v>
      </c>
      <c r="E77" s="9">
        <v>168</v>
      </c>
      <c r="F77" s="9">
        <v>66</v>
      </c>
      <c r="G77" s="9" t="s">
        <v>66</v>
      </c>
      <c r="H77" s="9">
        <v>64</v>
      </c>
      <c r="I77" s="11">
        <v>90</v>
      </c>
    </row>
    <row r="78" spans="1:9">
      <c r="A78" s="8" t="s">
        <v>11</v>
      </c>
      <c r="B78" s="9" t="s">
        <v>66</v>
      </c>
      <c r="C78" s="9" t="s">
        <v>66</v>
      </c>
      <c r="D78" s="9" t="s">
        <v>66</v>
      </c>
      <c r="E78" s="9" t="s">
        <v>66</v>
      </c>
      <c r="F78" s="9" t="s">
        <v>66</v>
      </c>
      <c r="G78" s="9" t="s">
        <v>66</v>
      </c>
      <c r="H78" s="9" t="s">
        <v>66</v>
      </c>
      <c r="I78" s="11" t="s">
        <v>66</v>
      </c>
    </row>
    <row r="79" spans="1:9">
      <c r="A79" s="8" t="s">
        <v>4</v>
      </c>
      <c r="B79" s="9" t="s">
        <v>66</v>
      </c>
      <c r="C79" s="9" t="s">
        <v>66</v>
      </c>
      <c r="D79" s="9" t="s">
        <v>66</v>
      </c>
      <c r="E79" s="9">
        <v>16</v>
      </c>
      <c r="F79" s="9" t="s">
        <v>66</v>
      </c>
      <c r="G79" s="9" t="s">
        <v>66</v>
      </c>
      <c r="H79" s="9" t="s">
        <v>66</v>
      </c>
      <c r="I79" s="11" t="s">
        <v>66</v>
      </c>
    </row>
  </sheetData>
  <mergeCells count="10">
    <mergeCell ref="B3:I3"/>
    <mergeCell ref="B8:I8"/>
    <mergeCell ref="B19:I19"/>
    <mergeCell ref="B24:I24"/>
    <mergeCell ref="B35:I35"/>
    <mergeCell ref="B40:I40"/>
    <mergeCell ref="B51:I51"/>
    <mergeCell ref="B56:I56"/>
    <mergeCell ref="B67:I67"/>
    <mergeCell ref="B72:I72"/>
  </mergeCells>
  <pageMargins left="0.7" right="0.7" top="0.75" bottom="0.75" header="0.3" footer="0.3"/>
  <pageSetup scale="47" fitToHeight="0" orientation="portrait" horizontalDpi="1200" verticalDpi="1200" r:id="rId1"/>
  <headerFooter>
    <oddHeader>&amp;A</oddHeader>
    <oddFooter>&amp;L1/1/2022 - 10/31/2024&amp;RPage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4"/>
  <sheetViews>
    <sheetView showGridLines="0" workbookViewId="0">
      <selection activeCell="H32" sqref="H32"/>
    </sheetView>
  </sheetViews>
  <sheetFormatPr defaultColWidth="8.85546875" defaultRowHeight="15"/>
  <cols>
    <col min="1" max="1" width="25" style="3" customWidth="1"/>
    <col min="2" max="3" width="21.7109375" style="3" customWidth="1"/>
    <col min="4" max="7" width="0.85546875" style="3" customWidth="1"/>
    <col min="8" max="16384" width="8.85546875" style="3"/>
  </cols>
  <sheetData>
    <row r="1" spans="1:3">
      <c r="A1" s="20" t="s">
        <v>45</v>
      </c>
    </row>
    <row r="3" spans="1:3">
      <c r="A3" s="4"/>
      <c r="B3" s="41" t="s">
        <v>0</v>
      </c>
      <c r="C3" s="43"/>
    </row>
    <row r="4" spans="1:3">
      <c r="A4" s="5" t="s">
        <v>5</v>
      </c>
      <c r="B4" s="8" t="s">
        <v>3</v>
      </c>
      <c r="C4" s="19" t="s">
        <v>4</v>
      </c>
    </row>
    <row r="5" spans="1:3">
      <c r="A5" s="8" t="s">
        <v>6</v>
      </c>
      <c r="B5" s="21">
        <v>2699438</v>
      </c>
      <c r="C5" s="34" t="s">
        <v>7</v>
      </c>
    </row>
    <row r="6" spans="1:3">
      <c r="A6" s="8" t="s">
        <v>8</v>
      </c>
      <c r="B6" s="21">
        <v>3502810</v>
      </c>
      <c r="C6" s="34" t="s">
        <v>7</v>
      </c>
    </row>
    <row r="7" spans="1:3">
      <c r="A7" s="8" t="s">
        <v>9</v>
      </c>
      <c r="B7" s="21">
        <v>1925086</v>
      </c>
      <c r="C7" s="34" t="s">
        <v>7</v>
      </c>
    </row>
    <row r="8" spans="1:3">
      <c r="A8" s="8" t="s">
        <v>10</v>
      </c>
      <c r="B8" s="21">
        <v>1987533</v>
      </c>
      <c r="C8" s="34" t="s">
        <v>7</v>
      </c>
    </row>
    <row r="9" spans="1:3">
      <c r="A9" s="8" t="s">
        <v>11</v>
      </c>
      <c r="B9" s="21">
        <v>136005</v>
      </c>
      <c r="C9" s="34" t="s">
        <v>7</v>
      </c>
    </row>
    <row r="10" spans="1:3">
      <c r="A10" s="8" t="s">
        <v>4</v>
      </c>
      <c r="B10" s="21" t="s">
        <v>7</v>
      </c>
      <c r="C10" s="34">
        <v>685303</v>
      </c>
    </row>
    <row r="11" spans="1:3">
      <c r="A11" s="29"/>
      <c r="B11" s="22"/>
      <c r="C11" s="22"/>
    </row>
    <row r="12" spans="1:3">
      <c r="A12" s="20" t="s">
        <v>46</v>
      </c>
    </row>
    <row r="14" spans="1:3">
      <c r="A14" s="4"/>
      <c r="B14" s="8" t="s">
        <v>3</v>
      </c>
      <c r="C14" s="19" t="s">
        <v>4</v>
      </c>
    </row>
    <row r="15" spans="1:3" ht="30">
      <c r="A15" s="5" t="s">
        <v>5</v>
      </c>
      <c r="B15" s="8" t="s">
        <v>15</v>
      </c>
      <c r="C15" s="19" t="s">
        <v>15</v>
      </c>
    </row>
    <row r="16" spans="1:3">
      <c r="A16" s="8" t="s">
        <v>6</v>
      </c>
      <c r="B16" s="9">
        <v>170063</v>
      </c>
      <c r="C16" s="15" t="s">
        <v>47</v>
      </c>
    </row>
    <row r="17" spans="1:8">
      <c r="A17" s="8" t="s">
        <v>8</v>
      </c>
      <c r="B17" s="9">
        <v>261396</v>
      </c>
      <c r="C17" s="15" t="s">
        <v>47</v>
      </c>
    </row>
    <row r="18" spans="1:8">
      <c r="A18" s="8" t="s">
        <v>9</v>
      </c>
      <c r="B18" s="9">
        <v>140839</v>
      </c>
      <c r="C18" s="15" t="s">
        <v>47</v>
      </c>
    </row>
    <row r="19" spans="1:8">
      <c r="A19" s="8" t="s">
        <v>10</v>
      </c>
      <c r="B19" s="9">
        <v>162709</v>
      </c>
      <c r="C19" s="15" t="s">
        <v>47</v>
      </c>
    </row>
    <row r="20" spans="1:8">
      <c r="A20" s="8" t="s">
        <v>11</v>
      </c>
      <c r="B20" s="9">
        <v>9175</v>
      </c>
      <c r="C20" s="15" t="s">
        <v>47</v>
      </c>
    </row>
    <row r="21" spans="1:8">
      <c r="A21" s="8" t="s">
        <v>4</v>
      </c>
      <c r="B21" s="9" t="s">
        <v>47</v>
      </c>
      <c r="C21" s="11">
        <v>19140</v>
      </c>
    </row>
    <row r="22" spans="1:8">
      <c r="A22" s="29"/>
      <c r="B22" s="18"/>
      <c r="C22" s="18"/>
    </row>
    <row r="23" spans="1:8">
      <c r="A23" s="20" t="s">
        <v>48</v>
      </c>
    </row>
    <row r="25" spans="1:8">
      <c r="A25" s="4"/>
      <c r="B25" s="41" t="s">
        <v>16</v>
      </c>
      <c r="C25" s="43"/>
    </row>
    <row r="26" spans="1:8">
      <c r="A26" s="5" t="s">
        <v>5</v>
      </c>
      <c r="B26" s="8" t="s">
        <v>3</v>
      </c>
      <c r="C26" s="19" t="s">
        <v>4</v>
      </c>
    </row>
    <row r="27" spans="1:8">
      <c r="A27" s="8" t="s">
        <v>6</v>
      </c>
      <c r="B27" s="9">
        <v>6078</v>
      </c>
      <c r="C27" s="15" t="s">
        <v>47</v>
      </c>
    </row>
    <row r="28" spans="1:8">
      <c r="A28" s="8" t="s">
        <v>8</v>
      </c>
      <c r="B28" s="9">
        <v>9309</v>
      </c>
      <c r="C28" s="15" t="s">
        <v>47</v>
      </c>
    </row>
    <row r="29" spans="1:8">
      <c r="A29" s="8" t="s">
        <v>9</v>
      </c>
      <c r="B29" s="9">
        <v>4465</v>
      </c>
      <c r="C29" s="15" t="s">
        <v>47</v>
      </c>
    </row>
    <row r="30" spans="1:8">
      <c r="A30" s="8" t="s">
        <v>10</v>
      </c>
      <c r="B30" s="9">
        <v>6808</v>
      </c>
      <c r="C30" s="15" t="s">
        <v>47</v>
      </c>
    </row>
    <row r="31" spans="1:8">
      <c r="A31" s="8" t="s">
        <v>11</v>
      </c>
      <c r="B31" s="9">
        <v>162</v>
      </c>
      <c r="C31" s="15" t="s">
        <v>47</v>
      </c>
    </row>
    <row r="32" spans="1:8">
      <c r="A32" s="8" t="s">
        <v>4</v>
      </c>
      <c r="B32" s="14" t="s">
        <v>47</v>
      </c>
      <c r="C32" s="11">
        <v>210</v>
      </c>
      <c r="H32" s="40">
        <f>C32/(SUM(B27:B31,C32))</f>
        <v>7.7685705830127256E-3</v>
      </c>
    </row>
    <row r="33" spans="1:8">
      <c r="A33" s="29"/>
      <c r="B33" s="23"/>
      <c r="C33" s="18"/>
    </row>
    <row r="34" spans="1:8">
      <c r="A34" s="20" t="s">
        <v>49</v>
      </c>
    </row>
    <row r="36" spans="1:8">
      <c r="A36" s="4"/>
      <c r="B36" s="41" t="s">
        <v>17</v>
      </c>
      <c r="C36" s="43"/>
    </row>
    <row r="37" spans="1:8">
      <c r="A37" s="5" t="s">
        <v>5</v>
      </c>
      <c r="B37" s="8" t="s">
        <v>3</v>
      </c>
      <c r="C37" s="19" t="s">
        <v>4</v>
      </c>
    </row>
    <row r="38" spans="1:8">
      <c r="A38" s="8" t="s">
        <v>6</v>
      </c>
      <c r="B38" s="9">
        <v>4499</v>
      </c>
      <c r="C38" s="15" t="s">
        <v>47</v>
      </c>
    </row>
    <row r="39" spans="1:8">
      <c r="A39" s="8" t="s">
        <v>8</v>
      </c>
      <c r="B39" s="9">
        <v>6979</v>
      </c>
      <c r="C39" s="15" t="s">
        <v>47</v>
      </c>
    </row>
    <row r="40" spans="1:8">
      <c r="A40" s="8" t="s">
        <v>9</v>
      </c>
      <c r="B40" s="9">
        <v>3281</v>
      </c>
      <c r="C40" s="15" t="s">
        <v>47</v>
      </c>
    </row>
    <row r="41" spans="1:8">
      <c r="A41" s="8" t="s">
        <v>10</v>
      </c>
      <c r="B41" s="9">
        <v>5204</v>
      </c>
      <c r="C41" s="15" t="s">
        <v>47</v>
      </c>
    </row>
    <row r="42" spans="1:8">
      <c r="A42" s="8" t="s">
        <v>11</v>
      </c>
      <c r="B42" s="9">
        <v>106</v>
      </c>
      <c r="C42" s="15" t="s">
        <v>47</v>
      </c>
    </row>
    <row r="43" spans="1:8">
      <c r="A43" s="8" t="s">
        <v>4</v>
      </c>
      <c r="B43" s="14" t="s">
        <v>47</v>
      </c>
      <c r="C43" s="11">
        <v>131</v>
      </c>
      <c r="H43" s="40">
        <f>C43/(SUM(B38:B42,C43))</f>
        <v>6.4851485148514848E-3</v>
      </c>
    </row>
    <row r="44" spans="1:8">
      <c r="A44" s="29"/>
      <c r="B44" s="23"/>
      <c r="C44" s="18"/>
    </row>
    <row r="45" spans="1:8">
      <c r="A45" s="20" t="s">
        <v>74</v>
      </c>
    </row>
    <row r="46" spans="1:8">
      <c r="A46" s="13" t="s">
        <v>12</v>
      </c>
    </row>
    <row r="47" spans="1:8">
      <c r="A47" s="4"/>
      <c r="B47" s="41" t="s">
        <v>19</v>
      </c>
      <c r="C47" s="43"/>
    </row>
    <row r="48" spans="1:8">
      <c r="A48" s="5" t="s">
        <v>5</v>
      </c>
      <c r="B48" s="8" t="s">
        <v>3</v>
      </c>
      <c r="C48" s="19" t="s">
        <v>4</v>
      </c>
    </row>
    <row r="49" spans="1:3">
      <c r="A49" s="8" t="s">
        <v>6</v>
      </c>
      <c r="B49" s="9">
        <v>556</v>
      </c>
      <c r="C49" s="15" t="s">
        <v>7</v>
      </c>
    </row>
    <row r="50" spans="1:3">
      <c r="A50" s="8" t="s">
        <v>8</v>
      </c>
      <c r="B50" s="11">
        <v>868</v>
      </c>
      <c r="C50" s="35" t="s">
        <v>7</v>
      </c>
    </row>
    <row r="51" spans="1:3">
      <c r="A51" s="8" t="s">
        <v>9</v>
      </c>
      <c r="B51" s="9">
        <v>465</v>
      </c>
      <c r="C51" s="15" t="s">
        <v>7</v>
      </c>
    </row>
    <row r="52" spans="1:3">
      <c r="A52" s="8" t="s">
        <v>10</v>
      </c>
      <c r="B52" s="9">
        <v>743</v>
      </c>
      <c r="C52" s="15" t="s">
        <v>7</v>
      </c>
    </row>
    <row r="53" spans="1:3">
      <c r="A53" s="8" t="s">
        <v>11</v>
      </c>
      <c r="B53" s="9">
        <v>31</v>
      </c>
      <c r="C53" s="15" t="s">
        <v>7</v>
      </c>
    </row>
    <row r="54" spans="1:3">
      <c r="A54" s="8" t="s">
        <v>4</v>
      </c>
      <c r="B54" s="14" t="s">
        <v>7</v>
      </c>
      <c r="C54" s="11">
        <v>35</v>
      </c>
    </row>
  </sheetData>
  <mergeCells count="4">
    <mergeCell ref="B47:C47"/>
    <mergeCell ref="B3:C3"/>
    <mergeCell ref="B25:C25"/>
    <mergeCell ref="B36:C36"/>
  </mergeCells>
  <pageMargins left="0.7" right="0.7" top="0.75" bottom="0.75" header="0.3" footer="0.3"/>
  <pageSetup fitToHeight="0" orientation="portrait" horizontalDpi="1200" verticalDpi="1200" r:id="rId1"/>
  <headerFooter>
    <oddHeader>&amp;A</oddHeader>
    <oddFooter>&amp;L1/1/2022 - 10/31/2024&amp;RPage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9"/>
  <sheetViews>
    <sheetView showGridLines="0" workbookViewId="0">
      <selection activeCell="I74" sqref="I74"/>
    </sheetView>
  </sheetViews>
  <sheetFormatPr defaultColWidth="8.85546875" defaultRowHeight="15"/>
  <cols>
    <col min="1" max="1" width="25.140625" style="3" customWidth="1"/>
    <col min="2" max="3" width="20.7109375" style="3" customWidth="1"/>
    <col min="4" max="5" width="0.85546875" style="3" customWidth="1"/>
    <col min="6" max="8" width="2.7109375" style="3" customWidth="1"/>
    <col min="9" max="9" width="48.85546875" style="3" bestFit="1" customWidth="1"/>
    <col min="10" max="10" width="2.7109375" style="3" customWidth="1"/>
    <col min="11" max="16384" width="8.85546875" style="3"/>
  </cols>
  <sheetData>
    <row r="1" spans="1:3">
      <c r="A1" s="20" t="s">
        <v>50</v>
      </c>
    </row>
    <row r="3" spans="1:3">
      <c r="A3" s="4"/>
      <c r="B3" s="41" t="s">
        <v>0</v>
      </c>
      <c r="C3" s="43"/>
    </row>
    <row r="4" spans="1:3" ht="30">
      <c r="A4" s="5" t="s">
        <v>3</v>
      </c>
      <c r="B4" s="8" t="s">
        <v>51</v>
      </c>
      <c r="C4" s="19" t="s">
        <v>52</v>
      </c>
    </row>
    <row r="5" spans="1:3">
      <c r="A5" s="8" t="s">
        <v>3</v>
      </c>
      <c r="B5" s="21">
        <v>2008039</v>
      </c>
      <c r="C5" s="34">
        <v>4738666</v>
      </c>
    </row>
    <row r="6" spans="1:3">
      <c r="A6" s="8" t="s">
        <v>40</v>
      </c>
      <c r="B6" s="21">
        <v>97186</v>
      </c>
      <c r="C6" s="34">
        <v>341550</v>
      </c>
    </row>
    <row r="7" spans="1:3">
      <c r="A7" s="13" t="s">
        <v>12</v>
      </c>
    </row>
    <row r="8" spans="1:3">
      <c r="A8" s="4"/>
      <c r="B8" s="41" t="s">
        <v>0</v>
      </c>
      <c r="C8" s="43"/>
    </row>
    <row r="9" spans="1:3" ht="30">
      <c r="A9" s="5" t="s">
        <v>5</v>
      </c>
      <c r="B9" s="8" t="s">
        <v>51</v>
      </c>
      <c r="C9" s="19" t="s">
        <v>52</v>
      </c>
    </row>
    <row r="10" spans="1:3">
      <c r="A10" s="8" t="s">
        <v>6</v>
      </c>
      <c r="B10" s="21">
        <v>563348</v>
      </c>
      <c r="C10" s="34">
        <v>1235104</v>
      </c>
    </row>
    <row r="11" spans="1:3">
      <c r="A11" s="8" t="s">
        <v>8</v>
      </c>
      <c r="B11" s="21">
        <v>727952</v>
      </c>
      <c r="C11" s="34">
        <v>1603085</v>
      </c>
    </row>
    <row r="12" spans="1:3">
      <c r="A12" s="8" t="s">
        <v>9</v>
      </c>
      <c r="B12" s="21">
        <v>322301</v>
      </c>
      <c r="C12" s="34">
        <v>915518</v>
      </c>
    </row>
    <row r="13" spans="1:3">
      <c r="A13" s="8" t="s">
        <v>10</v>
      </c>
      <c r="B13" s="21">
        <v>367009</v>
      </c>
      <c r="C13" s="34">
        <v>923198</v>
      </c>
    </row>
    <row r="14" spans="1:3">
      <c r="A14" s="8" t="s">
        <v>11</v>
      </c>
      <c r="B14" s="21">
        <v>27429</v>
      </c>
      <c r="C14" s="34">
        <v>61761</v>
      </c>
    </row>
    <row r="15" spans="1:3">
      <c r="A15" s="8" t="s">
        <v>4</v>
      </c>
      <c r="B15" s="21">
        <v>97186</v>
      </c>
      <c r="C15" s="34">
        <v>341550</v>
      </c>
    </row>
    <row r="16" spans="1:3">
      <c r="A16" s="29"/>
      <c r="B16" s="22"/>
      <c r="C16" s="22"/>
    </row>
    <row r="17" spans="1:3">
      <c r="A17" s="20" t="s">
        <v>53</v>
      </c>
    </row>
    <row r="19" spans="1:3">
      <c r="A19" s="4"/>
      <c r="B19" s="41" t="s">
        <v>15</v>
      </c>
      <c r="C19" s="43"/>
    </row>
    <row r="20" spans="1:3" ht="30">
      <c r="A20" s="5" t="s">
        <v>3</v>
      </c>
      <c r="B20" s="8" t="s">
        <v>51</v>
      </c>
      <c r="C20" s="19" t="s">
        <v>52</v>
      </c>
    </row>
    <row r="21" spans="1:3">
      <c r="A21" s="8" t="s">
        <v>3</v>
      </c>
      <c r="B21" s="9">
        <v>65434</v>
      </c>
      <c r="C21" s="11">
        <v>181444</v>
      </c>
    </row>
    <row r="22" spans="1:3">
      <c r="A22" s="8" t="s">
        <v>40</v>
      </c>
      <c r="B22" s="9">
        <v>937</v>
      </c>
      <c r="C22" s="11">
        <v>2794</v>
      </c>
    </row>
    <row r="23" spans="1:3">
      <c r="A23" s="13" t="s">
        <v>12</v>
      </c>
    </row>
    <row r="24" spans="1:3">
      <c r="A24" s="4"/>
      <c r="B24" s="41" t="s">
        <v>15</v>
      </c>
      <c r="C24" s="43"/>
    </row>
    <row r="25" spans="1:3" ht="30">
      <c r="A25" s="5" t="s">
        <v>5</v>
      </c>
      <c r="B25" s="8" t="s">
        <v>51</v>
      </c>
      <c r="C25" s="19" t="s">
        <v>52</v>
      </c>
    </row>
    <row r="26" spans="1:3">
      <c r="A26" s="8" t="s">
        <v>6</v>
      </c>
      <c r="B26" s="9">
        <v>16289</v>
      </c>
      <c r="C26" s="11">
        <v>42811</v>
      </c>
    </row>
    <row r="27" spans="1:3">
      <c r="A27" s="8" t="s">
        <v>8</v>
      </c>
      <c r="B27" s="9">
        <v>24115</v>
      </c>
      <c r="C27" s="11">
        <v>62317</v>
      </c>
    </row>
    <row r="28" spans="1:3">
      <c r="A28" s="8" t="s">
        <v>9</v>
      </c>
      <c r="B28" s="9">
        <v>9269</v>
      </c>
      <c r="C28" s="11">
        <v>32856</v>
      </c>
    </row>
    <row r="29" spans="1:3">
      <c r="A29" s="8" t="s">
        <v>10</v>
      </c>
      <c r="B29" s="9">
        <v>15048</v>
      </c>
      <c r="C29" s="11">
        <v>41585</v>
      </c>
    </row>
    <row r="30" spans="1:3">
      <c r="A30" s="8" t="s">
        <v>11</v>
      </c>
      <c r="B30" s="9">
        <v>713</v>
      </c>
      <c r="C30" s="11">
        <v>1875</v>
      </c>
    </row>
    <row r="31" spans="1:3">
      <c r="A31" s="8" t="s">
        <v>4</v>
      </c>
      <c r="B31" s="9">
        <v>937</v>
      </c>
      <c r="C31" s="11">
        <v>2794</v>
      </c>
    </row>
    <row r="32" spans="1:3">
      <c r="A32" s="29"/>
      <c r="B32" s="18"/>
      <c r="C32" s="18"/>
    </row>
    <row r="33" spans="1:3">
      <c r="A33" s="20" t="s">
        <v>54</v>
      </c>
    </row>
    <row r="35" spans="1:3">
      <c r="A35" s="4"/>
      <c r="B35" s="41" t="s">
        <v>16</v>
      </c>
      <c r="C35" s="43"/>
    </row>
    <row r="36" spans="1:3" ht="30">
      <c r="A36" s="5" t="s">
        <v>3</v>
      </c>
      <c r="B36" s="8" t="s">
        <v>51</v>
      </c>
      <c r="C36" s="19" t="s">
        <v>52</v>
      </c>
    </row>
    <row r="37" spans="1:3">
      <c r="A37" s="8" t="s">
        <v>3</v>
      </c>
      <c r="B37" s="9">
        <v>5072</v>
      </c>
      <c r="C37" s="11">
        <v>12317</v>
      </c>
    </row>
    <row r="38" spans="1:3">
      <c r="A38" s="8" t="s">
        <v>40</v>
      </c>
      <c r="B38" s="9">
        <v>21</v>
      </c>
      <c r="C38" s="11">
        <v>73</v>
      </c>
    </row>
    <row r="39" spans="1:3">
      <c r="A39" s="13" t="s">
        <v>12</v>
      </c>
    </row>
    <row r="40" spans="1:3">
      <c r="A40" s="4"/>
      <c r="B40" s="41" t="s">
        <v>16</v>
      </c>
      <c r="C40" s="43"/>
    </row>
    <row r="41" spans="1:3" ht="30">
      <c r="A41" s="5" t="s">
        <v>5</v>
      </c>
      <c r="B41" s="8" t="s">
        <v>51</v>
      </c>
      <c r="C41" s="19" t="s">
        <v>52</v>
      </c>
    </row>
    <row r="42" spans="1:3">
      <c r="A42" s="8" t="s">
        <v>6</v>
      </c>
      <c r="B42" s="9">
        <v>1253</v>
      </c>
      <c r="C42" s="11">
        <v>2746</v>
      </c>
    </row>
    <row r="43" spans="1:3">
      <c r="A43" s="8" t="s">
        <v>8</v>
      </c>
      <c r="B43" s="9">
        <v>1741</v>
      </c>
      <c r="C43" s="11">
        <v>4244</v>
      </c>
    </row>
    <row r="44" spans="1:3">
      <c r="A44" s="8" t="s">
        <v>9</v>
      </c>
      <c r="B44" s="9">
        <v>640</v>
      </c>
      <c r="C44" s="11">
        <v>1874</v>
      </c>
    </row>
    <row r="45" spans="1:3">
      <c r="A45" s="8" t="s">
        <v>10</v>
      </c>
      <c r="B45" s="9">
        <v>1420</v>
      </c>
      <c r="C45" s="11">
        <v>3383</v>
      </c>
    </row>
    <row r="46" spans="1:3">
      <c r="A46" s="8" t="s">
        <v>11</v>
      </c>
      <c r="B46" s="9">
        <v>18</v>
      </c>
      <c r="C46" s="11">
        <v>70</v>
      </c>
    </row>
    <row r="47" spans="1:3">
      <c r="A47" s="8" t="s">
        <v>4</v>
      </c>
      <c r="B47" s="9">
        <v>21</v>
      </c>
      <c r="C47" s="11">
        <v>73</v>
      </c>
    </row>
    <row r="48" spans="1:3">
      <c r="A48" s="29"/>
      <c r="B48" s="18"/>
      <c r="C48" s="18"/>
    </row>
    <row r="49" spans="1:11">
      <c r="A49" s="20" t="s">
        <v>55</v>
      </c>
    </row>
    <row r="51" spans="1:11">
      <c r="A51" s="4"/>
      <c r="B51" s="41" t="s">
        <v>17</v>
      </c>
      <c r="C51" s="43"/>
    </row>
    <row r="52" spans="1:11" ht="30">
      <c r="A52" s="5" t="s">
        <v>3</v>
      </c>
      <c r="B52" s="8" t="s">
        <v>51</v>
      </c>
      <c r="C52" s="19" t="s">
        <v>52</v>
      </c>
    </row>
    <row r="53" spans="1:11">
      <c r="A53" s="8" t="s">
        <v>3</v>
      </c>
      <c r="B53" s="9">
        <v>3716</v>
      </c>
      <c r="C53" s="11">
        <v>9221</v>
      </c>
      <c r="K53" s="12"/>
    </row>
    <row r="54" spans="1:11">
      <c r="A54" s="8" t="s">
        <v>40</v>
      </c>
      <c r="B54" s="9">
        <v>14</v>
      </c>
      <c r="C54" s="11">
        <v>41</v>
      </c>
    </row>
    <row r="55" spans="1:11">
      <c r="A55" s="13" t="s">
        <v>12</v>
      </c>
    </row>
    <row r="56" spans="1:11">
      <c r="A56" s="4"/>
      <c r="B56" s="41" t="s">
        <v>17</v>
      </c>
      <c r="C56" s="43"/>
    </row>
    <row r="57" spans="1:11" ht="30">
      <c r="A57" s="5" t="s">
        <v>5</v>
      </c>
      <c r="B57" s="8" t="s">
        <v>51</v>
      </c>
      <c r="C57" s="19" t="s">
        <v>52</v>
      </c>
    </row>
    <row r="58" spans="1:11">
      <c r="A58" s="8" t="s">
        <v>6</v>
      </c>
      <c r="B58" s="9">
        <v>936</v>
      </c>
      <c r="C58" s="11">
        <v>2041</v>
      </c>
    </row>
    <row r="59" spans="1:11">
      <c r="A59" s="8" t="s">
        <v>8</v>
      </c>
      <c r="B59" s="9">
        <v>1254</v>
      </c>
      <c r="C59" s="11">
        <v>3104</v>
      </c>
    </row>
    <row r="60" spans="1:11">
      <c r="A60" s="8" t="s">
        <v>9</v>
      </c>
      <c r="B60" s="9">
        <v>450</v>
      </c>
      <c r="C60" s="11">
        <v>1406</v>
      </c>
    </row>
    <row r="61" spans="1:11">
      <c r="A61" s="8" t="s">
        <v>10</v>
      </c>
      <c r="B61" s="9">
        <v>1067</v>
      </c>
      <c r="C61" s="11">
        <v>2619</v>
      </c>
    </row>
    <row r="62" spans="1:11">
      <c r="A62" s="8" t="s">
        <v>11</v>
      </c>
      <c r="B62" s="9" t="s">
        <v>66</v>
      </c>
      <c r="C62" s="11">
        <v>51</v>
      </c>
    </row>
    <row r="63" spans="1:11">
      <c r="A63" s="8" t="s">
        <v>4</v>
      </c>
      <c r="B63" s="9">
        <v>14</v>
      </c>
      <c r="C63" s="11">
        <v>41</v>
      </c>
    </row>
    <row r="64" spans="1:11">
      <c r="A64" s="29"/>
      <c r="B64" s="18"/>
      <c r="C64" s="18"/>
    </row>
    <row r="65" spans="1:3" ht="15" customHeight="1">
      <c r="A65" s="20" t="s">
        <v>75</v>
      </c>
    </row>
    <row r="67" spans="1:3">
      <c r="A67" s="4"/>
      <c r="B67" s="41" t="s">
        <v>19</v>
      </c>
      <c r="C67" s="43"/>
    </row>
    <row r="68" spans="1:3" ht="30">
      <c r="A68" s="5" t="s">
        <v>3</v>
      </c>
      <c r="B68" s="8" t="s">
        <v>51</v>
      </c>
      <c r="C68" s="19" t="s">
        <v>52</v>
      </c>
    </row>
    <row r="69" spans="1:3">
      <c r="A69" s="8" t="s">
        <v>3</v>
      </c>
      <c r="B69" s="9">
        <v>490</v>
      </c>
      <c r="C69" s="11">
        <v>1076</v>
      </c>
    </row>
    <row r="70" spans="1:3">
      <c r="A70" s="8" t="s">
        <v>40</v>
      </c>
      <c r="B70" s="9" t="s">
        <v>66</v>
      </c>
      <c r="C70" s="11">
        <v>10</v>
      </c>
    </row>
    <row r="71" spans="1:3">
      <c r="A71" s="13" t="s">
        <v>12</v>
      </c>
    </row>
    <row r="72" spans="1:3">
      <c r="A72" s="4"/>
      <c r="B72" s="41" t="s">
        <v>19</v>
      </c>
      <c r="C72" s="43"/>
    </row>
    <row r="73" spans="1:3" ht="30">
      <c r="A73" s="5" t="s">
        <v>5</v>
      </c>
      <c r="B73" s="8" t="s">
        <v>51</v>
      </c>
      <c r="C73" s="19" t="s">
        <v>52</v>
      </c>
    </row>
    <row r="74" spans="1:3">
      <c r="A74" s="8" t="s">
        <v>6</v>
      </c>
      <c r="B74" s="9">
        <v>109</v>
      </c>
      <c r="C74" s="11">
        <v>221</v>
      </c>
    </row>
    <row r="75" spans="1:3">
      <c r="A75" s="8" t="s">
        <v>8</v>
      </c>
      <c r="B75" s="9">
        <v>166</v>
      </c>
      <c r="C75" s="11">
        <v>357</v>
      </c>
    </row>
    <row r="76" spans="1:3">
      <c r="A76" s="8" t="s">
        <v>9</v>
      </c>
      <c r="B76" s="9">
        <v>58</v>
      </c>
      <c r="C76" s="11">
        <v>158</v>
      </c>
    </row>
    <row r="77" spans="1:3">
      <c r="A77" s="8" t="s">
        <v>10</v>
      </c>
      <c r="B77" s="9">
        <v>153</v>
      </c>
      <c r="C77" s="11">
        <v>330</v>
      </c>
    </row>
    <row r="78" spans="1:3">
      <c r="A78" s="8" t="s">
        <v>11</v>
      </c>
      <c r="B78" s="9" t="s">
        <v>66</v>
      </c>
      <c r="C78" s="11">
        <v>10</v>
      </c>
    </row>
    <row r="79" spans="1:3">
      <c r="A79" s="8" t="s">
        <v>4</v>
      </c>
      <c r="B79" s="9" t="s">
        <v>66</v>
      </c>
      <c r="C79" s="11">
        <v>10</v>
      </c>
    </row>
  </sheetData>
  <mergeCells count="10">
    <mergeCell ref="B3:C3"/>
    <mergeCell ref="B8:C8"/>
    <mergeCell ref="B19:C19"/>
    <mergeCell ref="B24:C24"/>
    <mergeCell ref="B35:C35"/>
    <mergeCell ref="B40:C40"/>
    <mergeCell ref="B51:C51"/>
    <mergeCell ref="B56:C56"/>
    <mergeCell ref="B67:C67"/>
    <mergeCell ref="B72:C72"/>
  </mergeCells>
  <pageMargins left="0.7" right="0.7" top="0.75" bottom="0.75" header="0.3" footer="0.3"/>
  <pageSetup fitToHeight="0" orientation="portrait" horizontalDpi="1200" verticalDpi="1200" r:id="rId1"/>
  <headerFooter>
    <oddHeader>&amp;A</oddHeader>
    <oddFooter>&amp;L1/1/2022 - 10/31/2024&amp;RPage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1739-BFEE-4DC5-AB44-EDDB46647EC6}">
  <sheetPr>
    <pageSetUpPr fitToPage="1"/>
  </sheetPr>
  <dimension ref="A1:J80"/>
  <sheetViews>
    <sheetView topLeftCell="A55" workbookViewId="0">
      <selection activeCell="A4" sqref="A4:C6"/>
    </sheetView>
  </sheetViews>
  <sheetFormatPr defaultRowHeight="15"/>
  <cols>
    <col min="1" max="1" width="27.42578125" style="3" customWidth="1"/>
    <col min="2" max="3" width="20.7109375" style="3" customWidth="1"/>
    <col min="4" max="16384" width="9.140625" style="3"/>
  </cols>
  <sheetData>
    <row r="1" spans="1:3">
      <c r="A1" s="20" t="s">
        <v>56</v>
      </c>
    </row>
    <row r="3" spans="1:3">
      <c r="A3" s="4"/>
      <c r="B3" s="41" t="s">
        <v>0</v>
      </c>
      <c r="C3" s="43"/>
    </row>
    <row r="4" spans="1:3" ht="33.75" customHeight="1">
      <c r="A4" s="5" t="s">
        <v>3</v>
      </c>
      <c r="B4" s="8" t="s">
        <v>57</v>
      </c>
      <c r="C4" s="19" t="s">
        <v>58</v>
      </c>
    </row>
    <row r="5" spans="1:3">
      <c r="A5" s="8" t="s">
        <v>3</v>
      </c>
      <c r="B5" s="21">
        <v>43711</v>
      </c>
      <c r="C5" s="34">
        <v>338214</v>
      </c>
    </row>
    <row r="6" spans="1:3">
      <c r="A6" s="8" t="s">
        <v>40</v>
      </c>
      <c r="B6" s="21">
        <v>991</v>
      </c>
      <c r="C6" s="34">
        <v>22039</v>
      </c>
    </row>
    <row r="7" spans="1:3">
      <c r="A7" s="13" t="s">
        <v>12</v>
      </c>
    </row>
    <row r="8" spans="1:3">
      <c r="A8" s="4"/>
      <c r="B8" s="41" t="s">
        <v>0</v>
      </c>
      <c r="C8" s="43"/>
    </row>
    <row r="9" spans="1:3" ht="33.75" customHeight="1">
      <c r="A9" s="5" t="s">
        <v>5</v>
      </c>
      <c r="B9" s="8" t="s">
        <v>57</v>
      </c>
      <c r="C9" s="19" t="s">
        <v>58</v>
      </c>
    </row>
    <row r="10" spans="1:3">
      <c r="A10" s="8" t="s">
        <v>6</v>
      </c>
      <c r="B10" s="21">
        <v>16351</v>
      </c>
      <c r="C10" s="34">
        <v>144793</v>
      </c>
    </row>
    <row r="11" spans="1:3">
      <c r="A11" s="8" t="s">
        <v>8</v>
      </c>
      <c r="B11" s="21">
        <v>11061</v>
      </c>
      <c r="C11" s="34">
        <v>79091</v>
      </c>
    </row>
    <row r="12" spans="1:3">
      <c r="A12" s="8" t="s">
        <v>9</v>
      </c>
      <c r="B12" s="21">
        <v>12443</v>
      </c>
      <c r="C12" s="34">
        <v>53509</v>
      </c>
    </row>
    <row r="13" spans="1:3">
      <c r="A13" s="8" t="s">
        <v>10</v>
      </c>
      <c r="B13" s="21">
        <v>3523</v>
      </c>
      <c r="C13" s="34">
        <v>57312</v>
      </c>
    </row>
    <row r="14" spans="1:3">
      <c r="A14" s="8" t="s">
        <v>11</v>
      </c>
      <c r="B14" s="21">
        <v>333</v>
      </c>
      <c r="C14" s="34">
        <v>3509</v>
      </c>
    </row>
    <row r="15" spans="1:3">
      <c r="A15" s="8" t="s">
        <v>4</v>
      </c>
      <c r="B15" s="21">
        <v>991</v>
      </c>
      <c r="C15" s="34">
        <v>22039</v>
      </c>
    </row>
    <row r="16" spans="1:3">
      <c r="A16" s="29"/>
      <c r="B16" s="22"/>
      <c r="C16" s="22"/>
    </row>
    <row r="17" spans="1:10">
      <c r="A17" s="37" t="s">
        <v>59</v>
      </c>
      <c r="B17" s="36"/>
      <c r="C17" s="36"/>
    </row>
    <row r="19" spans="1:10">
      <c r="A19" s="4"/>
      <c r="B19" s="41" t="s">
        <v>15</v>
      </c>
      <c r="C19" s="43"/>
    </row>
    <row r="20" spans="1:10" ht="33.75" customHeight="1">
      <c r="A20" s="5" t="s">
        <v>3</v>
      </c>
      <c r="B20" s="8" t="s">
        <v>57</v>
      </c>
      <c r="C20" s="19" t="s">
        <v>58</v>
      </c>
    </row>
    <row r="21" spans="1:10">
      <c r="A21" s="8" t="s">
        <v>3</v>
      </c>
      <c r="B21" s="9">
        <v>4484</v>
      </c>
      <c r="C21" s="11">
        <v>10608</v>
      </c>
    </row>
    <row r="22" spans="1:10">
      <c r="A22" s="8" t="s">
        <v>40</v>
      </c>
      <c r="B22" s="9">
        <v>109</v>
      </c>
      <c r="C22" s="11">
        <v>173</v>
      </c>
    </row>
    <row r="23" spans="1:10">
      <c r="A23" s="13" t="s">
        <v>12</v>
      </c>
    </row>
    <row r="24" spans="1:10">
      <c r="A24" s="4"/>
      <c r="B24" s="41" t="s">
        <v>15</v>
      </c>
      <c r="C24" s="43"/>
    </row>
    <row r="25" spans="1:10" ht="33.75" customHeight="1">
      <c r="A25" s="5" t="s">
        <v>5</v>
      </c>
      <c r="B25" s="8" t="s">
        <v>57</v>
      </c>
      <c r="C25" s="19" t="s">
        <v>58</v>
      </c>
    </row>
    <row r="26" spans="1:10">
      <c r="A26" s="8" t="s">
        <v>6</v>
      </c>
      <c r="B26" s="9">
        <v>1633</v>
      </c>
      <c r="C26" s="11">
        <v>4336</v>
      </c>
      <c r="G26" s="12"/>
      <c r="H26" s="12"/>
      <c r="J26" s="12"/>
    </row>
    <row r="27" spans="1:10">
      <c r="A27" s="8" t="s">
        <v>8</v>
      </c>
      <c r="B27" s="9">
        <v>1210</v>
      </c>
      <c r="C27" s="11">
        <v>2519</v>
      </c>
      <c r="G27" s="12"/>
      <c r="H27" s="12"/>
      <c r="I27" s="24"/>
      <c r="J27" s="12"/>
    </row>
    <row r="28" spans="1:10">
      <c r="A28" s="8" t="s">
        <v>9</v>
      </c>
      <c r="B28" s="9">
        <v>1005</v>
      </c>
      <c r="C28" s="11">
        <v>1356</v>
      </c>
      <c r="G28" s="12"/>
      <c r="H28" s="12"/>
      <c r="I28" s="24"/>
      <c r="J28" s="12"/>
    </row>
    <row r="29" spans="1:10">
      <c r="A29" s="8" t="s">
        <v>10</v>
      </c>
      <c r="B29" s="9">
        <v>601</v>
      </c>
      <c r="C29" s="11">
        <v>2313</v>
      </c>
      <c r="H29" s="12"/>
      <c r="I29" s="24"/>
      <c r="J29" s="12"/>
    </row>
    <row r="30" spans="1:10">
      <c r="A30" s="8" t="s">
        <v>11</v>
      </c>
      <c r="B30" s="9">
        <v>35</v>
      </c>
      <c r="C30" s="11">
        <v>84</v>
      </c>
      <c r="I30" s="24"/>
      <c r="J30" s="12"/>
    </row>
    <row r="31" spans="1:10">
      <c r="A31" s="8" t="s">
        <v>4</v>
      </c>
      <c r="B31" s="9">
        <v>109</v>
      </c>
      <c r="C31" s="11">
        <v>173</v>
      </c>
      <c r="I31" s="24"/>
      <c r="J31" s="12"/>
    </row>
    <row r="32" spans="1:10">
      <c r="A32" s="29"/>
      <c r="B32" s="18"/>
      <c r="C32" s="18"/>
      <c r="I32" s="24"/>
      <c r="J32" s="12"/>
    </row>
    <row r="33" spans="1:9">
      <c r="A33" s="38" t="s">
        <v>60</v>
      </c>
      <c r="B33" s="33"/>
      <c r="C33" s="33"/>
    </row>
    <row r="35" spans="1:9">
      <c r="A35" s="4"/>
      <c r="B35" s="41" t="s">
        <v>16</v>
      </c>
      <c r="C35" s="43"/>
    </row>
    <row r="36" spans="1:9" ht="33.75" customHeight="1">
      <c r="A36" s="5" t="s">
        <v>3</v>
      </c>
      <c r="B36" s="8" t="s">
        <v>57</v>
      </c>
      <c r="C36" s="19" t="s">
        <v>58</v>
      </c>
    </row>
    <row r="37" spans="1:9">
      <c r="A37" s="8" t="s">
        <v>3</v>
      </c>
      <c r="B37" s="9">
        <v>281</v>
      </c>
      <c r="C37" s="11">
        <v>437</v>
      </c>
    </row>
    <row r="38" spans="1:9">
      <c r="A38" s="8" t="s">
        <v>40</v>
      </c>
      <c r="B38" s="9" t="s">
        <v>66</v>
      </c>
      <c r="C38" s="11" t="s">
        <v>66</v>
      </c>
    </row>
    <row r="39" spans="1:9">
      <c r="A39" s="13" t="s">
        <v>12</v>
      </c>
    </row>
    <row r="40" spans="1:9">
      <c r="A40" s="4"/>
      <c r="B40" s="41" t="s">
        <v>16</v>
      </c>
      <c r="C40" s="43"/>
    </row>
    <row r="41" spans="1:9" ht="30">
      <c r="A41" s="5" t="s">
        <v>5</v>
      </c>
      <c r="B41" s="8" t="s">
        <v>57</v>
      </c>
      <c r="C41" s="19" t="s">
        <v>58</v>
      </c>
    </row>
    <row r="42" spans="1:9">
      <c r="A42" s="8" t="s">
        <v>6</v>
      </c>
      <c r="B42" s="9">
        <v>115</v>
      </c>
      <c r="C42" s="11">
        <v>230</v>
      </c>
      <c r="I42" s="1"/>
    </row>
    <row r="43" spans="1:9">
      <c r="A43" s="8" t="s">
        <v>8</v>
      </c>
      <c r="B43" s="9">
        <v>78</v>
      </c>
      <c r="C43" s="11">
        <v>86</v>
      </c>
      <c r="I43" s="1"/>
    </row>
    <row r="44" spans="1:9">
      <c r="A44" s="8" t="s">
        <v>9</v>
      </c>
      <c r="B44" s="9">
        <v>22</v>
      </c>
      <c r="C44" s="11">
        <v>38</v>
      </c>
      <c r="I44" s="1"/>
    </row>
    <row r="45" spans="1:9">
      <c r="A45" s="8" t="s">
        <v>10</v>
      </c>
      <c r="B45" s="9">
        <v>65</v>
      </c>
      <c r="C45" s="11">
        <v>81</v>
      </c>
      <c r="I45" s="1"/>
    </row>
    <row r="46" spans="1:9">
      <c r="A46" s="8" t="s">
        <v>11</v>
      </c>
      <c r="B46" s="9" t="s">
        <v>66</v>
      </c>
      <c r="C46" s="11" t="s">
        <v>66</v>
      </c>
      <c r="E46" s="1" t="s">
        <v>7</v>
      </c>
    </row>
    <row r="47" spans="1:9">
      <c r="A47" s="8" t="s">
        <v>4</v>
      </c>
      <c r="B47" s="9" t="s">
        <v>66</v>
      </c>
      <c r="C47" s="11" t="s">
        <v>66</v>
      </c>
      <c r="E47" s="1" t="s">
        <v>7</v>
      </c>
    </row>
    <row r="48" spans="1:9">
      <c r="A48" s="29"/>
      <c r="B48" s="18"/>
      <c r="C48" s="18"/>
      <c r="E48" s="1"/>
    </row>
    <row r="49" spans="1:9">
      <c r="A49" s="38" t="s">
        <v>61</v>
      </c>
      <c r="B49" s="39"/>
      <c r="C49" s="39"/>
      <c r="E49" s="1" t="s">
        <v>7</v>
      </c>
    </row>
    <row r="51" spans="1:9">
      <c r="A51" s="4"/>
      <c r="B51" s="41" t="s">
        <v>17</v>
      </c>
      <c r="C51" s="43"/>
    </row>
    <row r="52" spans="1:9" ht="30">
      <c r="A52" s="5" t="s">
        <v>3</v>
      </c>
      <c r="B52" s="8" t="s">
        <v>57</v>
      </c>
      <c r="C52" s="19" t="s">
        <v>58</v>
      </c>
    </row>
    <row r="53" spans="1:9">
      <c r="A53" s="8" t="s">
        <v>3</v>
      </c>
      <c r="B53" s="9">
        <v>245</v>
      </c>
      <c r="C53" s="11">
        <v>375</v>
      </c>
    </row>
    <row r="54" spans="1:9">
      <c r="A54" s="8" t="s">
        <v>40</v>
      </c>
      <c r="B54" s="9" t="s">
        <v>66</v>
      </c>
      <c r="C54" s="11" t="s">
        <v>66</v>
      </c>
    </row>
    <row r="55" spans="1:9">
      <c r="A55" s="13" t="s">
        <v>12</v>
      </c>
    </row>
    <row r="56" spans="1:9">
      <c r="A56" s="4"/>
      <c r="B56" s="41" t="s">
        <v>17</v>
      </c>
      <c r="C56" s="43"/>
    </row>
    <row r="57" spans="1:9" ht="30">
      <c r="A57" s="5" t="s">
        <v>5</v>
      </c>
      <c r="B57" s="8" t="s">
        <v>57</v>
      </c>
      <c r="C57" s="19" t="s">
        <v>58</v>
      </c>
    </row>
    <row r="58" spans="1:9">
      <c r="A58" s="8" t="s">
        <v>6</v>
      </c>
      <c r="B58" s="9">
        <v>88</v>
      </c>
      <c r="C58" s="11">
        <v>194</v>
      </c>
      <c r="I58" s="1"/>
    </row>
    <row r="59" spans="1:9">
      <c r="A59" s="8" t="s">
        <v>8</v>
      </c>
      <c r="B59" s="9">
        <v>74</v>
      </c>
      <c r="C59" s="11">
        <v>81</v>
      </c>
      <c r="I59" s="1"/>
    </row>
    <row r="60" spans="1:9">
      <c r="A60" s="8" t="s">
        <v>9</v>
      </c>
      <c r="B60" s="9">
        <v>17</v>
      </c>
      <c r="C60" s="11">
        <v>30</v>
      </c>
      <c r="I60" s="1"/>
    </row>
    <row r="61" spans="1:9">
      <c r="A61" s="8" t="s">
        <v>10</v>
      </c>
      <c r="B61" s="9">
        <v>65</v>
      </c>
      <c r="C61" s="11">
        <v>68</v>
      </c>
      <c r="I61" s="1"/>
    </row>
    <row r="62" spans="1:9">
      <c r="A62" s="8" t="s">
        <v>11</v>
      </c>
      <c r="B62" s="9" t="s">
        <v>66</v>
      </c>
      <c r="C62" s="11" t="s">
        <v>66</v>
      </c>
      <c r="I62" s="1"/>
    </row>
    <row r="63" spans="1:9">
      <c r="A63" s="8" t="s">
        <v>4</v>
      </c>
      <c r="B63" s="9" t="s">
        <v>66</v>
      </c>
      <c r="C63" s="11" t="s">
        <v>66</v>
      </c>
      <c r="I63" s="1"/>
    </row>
    <row r="64" spans="1:9">
      <c r="A64" s="29"/>
      <c r="B64" s="18"/>
      <c r="C64" s="18"/>
      <c r="I64" s="1"/>
    </row>
    <row r="65" spans="1:5">
      <c r="A65" s="20" t="s">
        <v>76</v>
      </c>
    </row>
    <row r="67" spans="1:5">
      <c r="A67" s="4"/>
      <c r="B67" s="41" t="s">
        <v>19</v>
      </c>
      <c r="C67" s="43"/>
    </row>
    <row r="68" spans="1:5" ht="30">
      <c r="A68" s="5" t="s">
        <v>3</v>
      </c>
      <c r="B68" s="8" t="s">
        <v>57</v>
      </c>
      <c r="C68" s="19" t="s">
        <v>58</v>
      </c>
    </row>
    <row r="69" spans="1:5">
      <c r="A69" s="8" t="s">
        <v>3</v>
      </c>
      <c r="B69" s="9">
        <v>32</v>
      </c>
      <c r="C69" s="11">
        <v>48</v>
      </c>
    </row>
    <row r="70" spans="1:5">
      <c r="A70" s="8" t="s">
        <v>40</v>
      </c>
      <c r="B70" s="9" t="s">
        <v>66</v>
      </c>
      <c r="C70" s="11" t="s">
        <v>66</v>
      </c>
    </row>
    <row r="71" spans="1:5">
      <c r="A71" s="13" t="s">
        <v>12</v>
      </c>
    </row>
    <row r="72" spans="1:5">
      <c r="A72" s="4"/>
      <c r="B72" s="41" t="s">
        <v>19</v>
      </c>
      <c r="C72" s="43"/>
    </row>
    <row r="73" spans="1:5" ht="30">
      <c r="A73" s="5" t="s">
        <v>5</v>
      </c>
      <c r="B73" s="8" t="s">
        <v>57</v>
      </c>
      <c r="C73" s="19" t="s">
        <v>58</v>
      </c>
    </row>
    <row r="74" spans="1:5">
      <c r="A74" s="8" t="s">
        <v>6</v>
      </c>
      <c r="B74" s="9">
        <v>10</v>
      </c>
      <c r="C74" s="11">
        <v>14</v>
      </c>
      <c r="E74" s="1"/>
    </row>
    <row r="75" spans="1:5">
      <c r="A75" s="8" t="s">
        <v>8</v>
      </c>
      <c r="B75" s="9" t="s">
        <v>66</v>
      </c>
      <c r="C75" s="11">
        <v>13</v>
      </c>
      <c r="E75" s="1"/>
    </row>
    <row r="76" spans="1:5">
      <c r="A76" s="8" t="s">
        <v>9</v>
      </c>
      <c r="B76" s="9" t="s">
        <v>66</v>
      </c>
      <c r="C76" s="11" t="s">
        <v>66</v>
      </c>
      <c r="E76" s="1"/>
    </row>
    <row r="77" spans="1:5">
      <c r="A77" s="8" t="s">
        <v>10</v>
      </c>
      <c r="B77" s="9" t="s">
        <v>66</v>
      </c>
      <c r="C77" s="11">
        <v>12</v>
      </c>
      <c r="E77" s="1"/>
    </row>
    <row r="78" spans="1:5">
      <c r="A78" s="8" t="s">
        <v>11</v>
      </c>
      <c r="B78" s="9" t="s">
        <v>66</v>
      </c>
      <c r="C78" s="11" t="s">
        <v>66</v>
      </c>
      <c r="E78" s="1"/>
    </row>
    <row r="79" spans="1:5">
      <c r="A79" s="8" t="s">
        <v>4</v>
      </c>
      <c r="B79" s="9" t="s">
        <v>66</v>
      </c>
      <c r="C79" s="11" t="s">
        <v>66</v>
      </c>
      <c r="E79" s="1"/>
    </row>
    <row r="80" spans="1:5">
      <c r="E80" s="1" t="s">
        <v>7</v>
      </c>
    </row>
  </sheetData>
  <mergeCells count="10">
    <mergeCell ref="B51:C51"/>
    <mergeCell ref="B56:C56"/>
    <mergeCell ref="B67:C67"/>
    <mergeCell ref="B72:C72"/>
    <mergeCell ref="B3:C3"/>
    <mergeCell ref="B8:C8"/>
    <mergeCell ref="B19:C19"/>
    <mergeCell ref="B24:C24"/>
    <mergeCell ref="B35:C35"/>
    <mergeCell ref="B40:C40"/>
  </mergeCells>
  <pageMargins left="0.7" right="0.7" top="0.75" bottom="0.75" header="0.3" footer="0.3"/>
  <pageSetup fitToHeight="0" orientation="portrait" horizontalDpi="1200" verticalDpi="1200" r:id="rId1"/>
  <headerFooter>
    <oddHeader>&amp;A</oddHeader>
    <oddFooter>&amp;L1/1/2022 - 10/31/2024&amp;RPage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96813-B53F-4454-B560-89A44AD7D1E9}">
  <sheetPr>
    <pageSetUpPr fitToPage="1"/>
  </sheetPr>
  <dimension ref="A1:C79"/>
  <sheetViews>
    <sheetView topLeftCell="A22" workbookViewId="0">
      <selection activeCell="G74" sqref="G74"/>
    </sheetView>
  </sheetViews>
  <sheetFormatPr defaultRowHeight="15"/>
  <cols>
    <col min="1" max="1" width="27.28515625" style="26" customWidth="1"/>
    <col min="2" max="3" width="34.7109375" style="28" customWidth="1"/>
    <col min="4" max="16384" width="9.140625" style="3"/>
  </cols>
  <sheetData>
    <row r="1" spans="1:3">
      <c r="A1" s="30" t="s">
        <v>62</v>
      </c>
    </row>
    <row r="2" spans="1:3">
      <c r="A2" s="25"/>
    </row>
    <row r="3" spans="1:3">
      <c r="A3" s="25"/>
      <c r="B3" s="41" t="s">
        <v>0</v>
      </c>
      <c r="C3" s="43"/>
    </row>
    <row r="4" spans="1:3">
      <c r="A4" s="5" t="s">
        <v>3</v>
      </c>
      <c r="B4" s="8" t="s">
        <v>63</v>
      </c>
      <c r="C4" s="19" t="s">
        <v>64</v>
      </c>
    </row>
    <row r="5" spans="1:3">
      <c r="A5" s="8" t="s">
        <v>3</v>
      </c>
      <c r="B5" s="21">
        <v>368521</v>
      </c>
      <c r="C5" s="34">
        <v>6377068</v>
      </c>
    </row>
    <row r="6" spans="1:3">
      <c r="A6" s="8" t="s">
        <v>40</v>
      </c>
      <c r="B6" s="21"/>
      <c r="C6" s="34">
        <v>436628</v>
      </c>
    </row>
    <row r="8" spans="1:3">
      <c r="B8" s="41" t="s">
        <v>0</v>
      </c>
      <c r="C8" s="43"/>
    </row>
    <row r="9" spans="1:3">
      <c r="A9" s="5" t="s">
        <v>5</v>
      </c>
      <c r="B9" s="8" t="s">
        <v>63</v>
      </c>
      <c r="C9" s="19" t="s">
        <v>64</v>
      </c>
    </row>
    <row r="10" spans="1:3">
      <c r="A10" s="8" t="s">
        <v>6</v>
      </c>
      <c r="B10" s="21">
        <v>90273</v>
      </c>
      <c r="C10" s="34">
        <v>1707142</v>
      </c>
    </row>
    <row r="11" spans="1:3">
      <c r="A11" s="8" t="s">
        <v>8</v>
      </c>
      <c r="B11" s="21">
        <v>157305</v>
      </c>
      <c r="C11" s="34">
        <v>2173983</v>
      </c>
    </row>
    <row r="12" spans="1:3">
      <c r="A12" s="5" t="s">
        <v>9</v>
      </c>
      <c r="B12" s="21">
        <v>59990</v>
      </c>
      <c r="C12" s="34">
        <v>1177283</v>
      </c>
    </row>
    <row r="13" spans="1:3">
      <c r="A13" s="5" t="s">
        <v>10</v>
      </c>
      <c r="B13" s="21">
        <v>60679</v>
      </c>
      <c r="C13" s="34">
        <v>1229839</v>
      </c>
    </row>
    <row r="14" spans="1:3">
      <c r="A14" s="8" t="s">
        <v>11</v>
      </c>
      <c r="B14" s="21">
        <v>274</v>
      </c>
      <c r="C14" s="34">
        <v>88821</v>
      </c>
    </row>
    <row r="15" spans="1:3">
      <c r="A15" s="8" t="s">
        <v>4</v>
      </c>
      <c r="B15" s="21"/>
      <c r="C15" s="34">
        <v>436628</v>
      </c>
    </row>
    <row r="17" spans="1:3">
      <c r="A17" s="30" t="s">
        <v>68</v>
      </c>
    </row>
    <row r="18" spans="1:3">
      <c r="A18" s="25"/>
    </row>
    <row r="19" spans="1:3">
      <c r="A19" s="25"/>
      <c r="B19" s="41" t="s">
        <v>15</v>
      </c>
      <c r="C19" s="43"/>
    </row>
    <row r="20" spans="1:3">
      <c r="A20" s="5" t="s">
        <v>3</v>
      </c>
      <c r="B20" s="8" t="s">
        <v>63</v>
      </c>
      <c r="C20" s="19" t="s">
        <v>64</v>
      </c>
    </row>
    <row r="21" spans="1:3">
      <c r="A21" s="8" t="s">
        <v>3</v>
      </c>
      <c r="B21" s="21">
        <v>60993</v>
      </c>
      <c r="C21" s="34">
        <v>186574</v>
      </c>
    </row>
    <row r="22" spans="1:3">
      <c r="A22" s="8" t="s">
        <v>40</v>
      </c>
      <c r="B22" s="21"/>
      <c r="C22" s="34">
        <v>3739</v>
      </c>
    </row>
    <row r="24" spans="1:3">
      <c r="B24" s="41" t="s">
        <v>15</v>
      </c>
      <c r="C24" s="43"/>
    </row>
    <row r="25" spans="1:3">
      <c r="A25" s="5" t="s">
        <v>5</v>
      </c>
      <c r="B25" s="8" t="s">
        <v>63</v>
      </c>
      <c r="C25" s="19" t="s">
        <v>64</v>
      </c>
    </row>
    <row r="26" spans="1:3">
      <c r="A26" s="8" t="s">
        <v>6</v>
      </c>
      <c r="B26" s="21">
        <v>12966</v>
      </c>
      <c r="C26" s="34">
        <v>46312</v>
      </c>
    </row>
    <row r="27" spans="1:3">
      <c r="A27" s="8" t="s">
        <v>8</v>
      </c>
      <c r="B27" s="21">
        <v>22725</v>
      </c>
      <c r="C27" s="34">
        <v>63967</v>
      </c>
    </row>
    <row r="28" spans="1:3">
      <c r="A28" s="5" t="s">
        <v>9</v>
      </c>
      <c r="B28" s="21">
        <v>7694</v>
      </c>
      <c r="C28" s="34">
        <v>34534</v>
      </c>
    </row>
    <row r="29" spans="1:3">
      <c r="A29" s="5" t="s">
        <v>10</v>
      </c>
      <c r="B29" s="21">
        <v>17487</v>
      </c>
      <c r="C29" s="34">
        <v>39282</v>
      </c>
    </row>
    <row r="30" spans="1:3">
      <c r="A30" s="8" t="s">
        <v>11</v>
      </c>
      <c r="B30" s="21">
        <v>121</v>
      </c>
      <c r="C30" s="34">
        <v>2479</v>
      </c>
    </row>
    <row r="31" spans="1:3">
      <c r="A31" s="8" t="s">
        <v>4</v>
      </c>
      <c r="B31" s="21"/>
      <c r="C31" s="34">
        <v>3739</v>
      </c>
    </row>
    <row r="33" spans="1:3">
      <c r="A33" s="30" t="s">
        <v>69</v>
      </c>
    </row>
    <row r="34" spans="1:3">
      <c r="A34" s="25"/>
    </row>
    <row r="35" spans="1:3">
      <c r="A35" s="25"/>
      <c r="B35" s="41" t="s">
        <v>16</v>
      </c>
      <c r="C35" s="43"/>
    </row>
    <row r="36" spans="1:3">
      <c r="A36" s="5" t="s">
        <v>3</v>
      </c>
      <c r="B36" s="8" t="s">
        <v>63</v>
      </c>
      <c r="C36" s="19" t="s">
        <v>64</v>
      </c>
    </row>
    <row r="37" spans="1:3">
      <c r="A37" s="8" t="s">
        <v>3</v>
      </c>
      <c r="B37" s="21">
        <v>8747</v>
      </c>
      <c r="C37" s="34">
        <v>8681</v>
      </c>
    </row>
    <row r="38" spans="1:3">
      <c r="A38" s="8" t="s">
        <v>40</v>
      </c>
      <c r="B38" s="21"/>
      <c r="C38" s="34">
        <v>94</v>
      </c>
    </row>
    <row r="40" spans="1:3">
      <c r="B40" s="41" t="s">
        <v>16</v>
      </c>
      <c r="C40" s="43"/>
    </row>
    <row r="41" spans="1:3">
      <c r="A41" s="5" t="s">
        <v>5</v>
      </c>
      <c r="B41" s="8" t="s">
        <v>63</v>
      </c>
      <c r="C41" s="19" t="s">
        <v>64</v>
      </c>
    </row>
    <row r="42" spans="1:3">
      <c r="A42" s="8" t="s">
        <v>6</v>
      </c>
      <c r="B42" s="21">
        <v>1888</v>
      </c>
      <c r="C42" s="34">
        <v>2124</v>
      </c>
    </row>
    <row r="43" spans="1:3">
      <c r="A43" s="8" t="s">
        <v>8</v>
      </c>
      <c r="B43" s="21">
        <v>2973</v>
      </c>
      <c r="C43" s="34">
        <v>3021</v>
      </c>
    </row>
    <row r="44" spans="1:3">
      <c r="A44" s="5" t="s">
        <v>9</v>
      </c>
      <c r="B44" s="21">
        <v>1135</v>
      </c>
      <c r="C44" s="34">
        <v>1383</v>
      </c>
    </row>
    <row r="45" spans="1:3">
      <c r="A45" s="5" t="s">
        <v>10</v>
      </c>
      <c r="B45" s="21">
        <v>2736</v>
      </c>
      <c r="C45" s="34">
        <v>2080</v>
      </c>
    </row>
    <row r="46" spans="1:3">
      <c r="A46" s="8" t="s">
        <v>11</v>
      </c>
      <c r="B46" s="21">
        <v>15</v>
      </c>
      <c r="C46" s="34">
        <v>73</v>
      </c>
    </row>
    <row r="47" spans="1:3">
      <c r="A47" s="8" t="s">
        <v>4</v>
      </c>
      <c r="B47" s="21"/>
      <c r="C47" s="34">
        <v>94</v>
      </c>
    </row>
    <row r="49" spans="1:3">
      <c r="A49" s="30" t="s">
        <v>65</v>
      </c>
    </row>
    <row r="50" spans="1:3">
      <c r="A50" s="27"/>
    </row>
    <row r="51" spans="1:3">
      <c r="A51" s="25"/>
      <c r="B51" s="41" t="s">
        <v>17</v>
      </c>
      <c r="C51" s="43"/>
    </row>
    <row r="52" spans="1:3">
      <c r="A52" s="5" t="s">
        <v>3</v>
      </c>
      <c r="B52" s="8" t="s">
        <v>63</v>
      </c>
      <c r="C52" s="19" t="s">
        <v>64</v>
      </c>
    </row>
    <row r="53" spans="1:3">
      <c r="A53" s="8" t="s">
        <v>3</v>
      </c>
      <c r="B53" s="21">
        <v>6897</v>
      </c>
      <c r="C53" s="34">
        <v>6062</v>
      </c>
    </row>
    <row r="54" spans="1:3">
      <c r="A54" s="8" t="s">
        <v>40</v>
      </c>
      <c r="B54" s="21"/>
      <c r="C54" s="34">
        <v>55</v>
      </c>
    </row>
    <row r="56" spans="1:3">
      <c r="B56" s="41" t="s">
        <v>17</v>
      </c>
      <c r="C56" s="43"/>
    </row>
    <row r="57" spans="1:3">
      <c r="A57" s="5" t="s">
        <v>5</v>
      </c>
      <c r="B57" s="8" t="s">
        <v>63</v>
      </c>
      <c r="C57" s="19" t="s">
        <v>64</v>
      </c>
    </row>
    <row r="58" spans="1:3">
      <c r="A58" s="8" t="s">
        <v>6</v>
      </c>
      <c r="B58" s="21">
        <v>1519</v>
      </c>
      <c r="C58" s="34">
        <v>1465</v>
      </c>
    </row>
    <row r="59" spans="1:3">
      <c r="A59" s="8" t="s">
        <v>8</v>
      </c>
      <c r="B59" s="21">
        <v>2289</v>
      </c>
      <c r="C59" s="34">
        <v>2074</v>
      </c>
    </row>
    <row r="60" spans="1:3">
      <c r="A60" s="5" t="s">
        <v>9</v>
      </c>
      <c r="B60" s="21">
        <v>893</v>
      </c>
      <c r="C60" s="34">
        <v>967</v>
      </c>
    </row>
    <row r="61" spans="1:3">
      <c r="A61" s="5" t="s">
        <v>10</v>
      </c>
      <c r="B61" s="21">
        <v>2184</v>
      </c>
      <c r="C61" s="34">
        <v>1508</v>
      </c>
    </row>
    <row r="62" spans="1:3">
      <c r="A62" s="8" t="s">
        <v>11</v>
      </c>
      <c r="B62" s="21">
        <v>12</v>
      </c>
      <c r="C62" s="34">
        <v>48</v>
      </c>
    </row>
    <row r="63" spans="1:3">
      <c r="A63" s="8" t="s">
        <v>4</v>
      </c>
      <c r="B63" s="21"/>
      <c r="C63" s="34">
        <v>55</v>
      </c>
    </row>
    <row r="65" spans="1:3">
      <c r="A65" s="30" t="s">
        <v>77</v>
      </c>
    </row>
    <row r="66" spans="1:3">
      <c r="A66" s="25"/>
    </row>
    <row r="67" spans="1:3">
      <c r="A67" s="25"/>
      <c r="B67" s="41" t="s">
        <v>19</v>
      </c>
      <c r="C67" s="43"/>
    </row>
    <row r="68" spans="1:3">
      <c r="A68" s="5" t="s">
        <v>3</v>
      </c>
      <c r="B68" s="8" t="s">
        <v>63</v>
      </c>
      <c r="C68" s="19" t="s">
        <v>64</v>
      </c>
    </row>
    <row r="69" spans="1:3">
      <c r="A69" s="8" t="s">
        <v>3</v>
      </c>
      <c r="B69" s="21">
        <v>645</v>
      </c>
      <c r="C69" s="34">
        <v>923</v>
      </c>
    </row>
    <row r="70" spans="1:3">
      <c r="A70" s="8" t="s">
        <v>40</v>
      </c>
      <c r="B70" s="21"/>
      <c r="C70" s="34">
        <v>12</v>
      </c>
    </row>
    <row r="72" spans="1:3">
      <c r="B72" s="41" t="s">
        <v>19</v>
      </c>
      <c r="C72" s="43"/>
    </row>
    <row r="73" spans="1:3">
      <c r="A73" s="5" t="s">
        <v>5</v>
      </c>
      <c r="B73" s="8" t="s">
        <v>63</v>
      </c>
      <c r="C73" s="19" t="s">
        <v>64</v>
      </c>
    </row>
    <row r="74" spans="1:3">
      <c r="A74" s="8" t="s">
        <v>6</v>
      </c>
      <c r="B74" s="21">
        <v>113</v>
      </c>
      <c r="C74" s="34">
        <v>218</v>
      </c>
    </row>
    <row r="75" spans="1:3">
      <c r="A75" s="8" t="s">
        <v>8</v>
      </c>
      <c r="B75" s="21">
        <v>195</v>
      </c>
      <c r="C75" s="34">
        <v>328</v>
      </c>
    </row>
    <row r="76" spans="1:3">
      <c r="A76" s="5" t="s">
        <v>9</v>
      </c>
      <c r="B76" s="21">
        <v>56</v>
      </c>
      <c r="C76" s="34">
        <v>160</v>
      </c>
    </row>
    <row r="77" spans="1:3">
      <c r="A77" s="5" t="s">
        <v>10</v>
      </c>
      <c r="B77" s="21">
        <v>278</v>
      </c>
      <c r="C77" s="34">
        <v>206</v>
      </c>
    </row>
    <row r="78" spans="1:3">
      <c r="A78" s="8" t="s">
        <v>11</v>
      </c>
      <c r="B78" s="21" t="s">
        <v>66</v>
      </c>
      <c r="C78" s="34">
        <v>11</v>
      </c>
    </row>
    <row r="79" spans="1:3">
      <c r="A79" s="8" t="s">
        <v>4</v>
      </c>
      <c r="B79" s="21"/>
      <c r="C79" s="34">
        <v>12</v>
      </c>
    </row>
  </sheetData>
  <mergeCells count="10">
    <mergeCell ref="B51:C51"/>
    <mergeCell ref="B56:C56"/>
    <mergeCell ref="B67:C67"/>
    <mergeCell ref="B72:C72"/>
    <mergeCell ref="B3:C3"/>
    <mergeCell ref="B8:C8"/>
    <mergeCell ref="B19:C19"/>
    <mergeCell ref="B24:C24"/>
    <mergeCell ref="B35:C35"/>
    <mergeCell ref="B40:C40"/>
  </mergeCells>
  <pageMargins left="0.7" right="0.7" top="0.75" bottom="0.75" header="0.3" footer="0.3"/>
  <pageSetup scale="94" fitToHeight="0" orientation="portrait" horizontalDpi="1200" verticalDpi="1200" r:id="rId1"/>
  <headerFooter>
    <oddHeader>&amp;A</oddHeader>
    <oddFooter>&amp;L1/1/2022 - 10/31/2024&amp;RPage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8FF21FDA0FF24793F6594B5460F535" ma:contentTypeVersion="17" ma:contentTypeDescription="Create a new document." ma:contentTypeScope="" ma:versionID="4fff52972b57b671589b0a64fdd994d6">
  <xsd:schema xmlns:xsd="http://www.w3.org/2001/XMLSchema" xmlns:xs="http://www.w3.org/2001/XMLSchema" xmlns:p="http://schemas.microsoft.com/office/2006/metadata/properties" xmlns:ns2="e8ddb323-d05a-4b81-a7b7-80ace81b7642" xmlns:ns3="377e3ba0-c406-499a-b803-16e442ad80a8" targetNamespace="http://schemas.microsoft.com/office/2006/metadata/properties" ma:root="true" ma:fieldsID="bab6d3be80d6c4b3471547a4825d5398" ns2:_="" ns3:_="">
    <xsd:import namespace="e8ddb323-d05a-4b81-a7b7-80ace81b7642"/>
    <xsd:import namespace="377e3ba0-c406-499a-b803-16e442ad80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ReportingFrequenc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db323-d05a-4b81-a7b7-80ace81b7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ReportingFrequency" ma:index="24" nillable="true" ma:displayName="Reporting Frequency" ma:format="Dropdown" ma:internalName="ReportingFrequenc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e3ba0-c406-499a-b803-16e442ad8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ed3a305-5e11-496e-a805-521453281474}" ma:internalName="TaxCatchAll" ma:showField="CatchAllData" ma:web="377e3ba0-c406-499a-b803-16e442ad80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ddb323-d05a-4b81-a7b7-80ace81b7642">
      <Terms xmlns="http://schemas.microsoft.com/office/infopath/2007/PartnerControls"/>
    </lcf76f155ced4ddcb4097134ff3c332f>
    <ReportingFrequency xmlns="e8ddb323-d05a-4b81-a7b7-80ace81b7642" xsi:nil="true"/>
    <TaxCatchAll xmlns="377e3ba0-c406-499a-b803-16e442ad80a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BE336B-CB59-44D1-BFA5-6EC4A03938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ddb323-d05a-4b81-a7b7-80ace81b7642"/>
    <ds:schemaRef ds:uri="377e3ba0-c406-499a-b803-16e442ad8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AB6D3C-7AC1-49E9-BAA1-3E1CD5760285}">
  <ds:schemaRefs>
    <ds:schemaRef ds:uri="http://schemas.microsoft.com/office/2006/metadata/properties"/>
    <ds:schemaRef ds:uri="http://schemas.microsoft.com/office/infopath/2007/PartnerControls"/>
    <ds:schemaRef ds:uri="e8ddb323-d05a-4b81-a7b7-80ace81b7642"/>
    <ds:schemaRef ds:uri="377e3ba0-c406-499a-b803-16e442ad80a8"/>
  </ds:schemaRefs>
</ds:datastoreItem>
</file>

<file path=customXml/itemProps3.xml><?xml version="1.0" encoding="utf-8"?>
<ds:datastoreItem xmlns:ds="http://schemas.openxmlformats.org/officeDocument/2006/customXml" ds:itemID="{E91B66BE-B713-4FA4-8695-9561AD7C92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Household Size</vt:lpstr>
      <vt:lpstr>Income</vt:lpstr>
      <vt:lpstr>Race &amp; Ethnicity</vt:lpstr>
      <vt:lpstr>NYC Residency</vt:lpstr>
      <vt:lpstr>Municipal Employee</vt:lpstr>
      <vt:lpstr>NYCHA</vt:lpstr>
      <vt:lpstr>Community Preference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2024-10-21T19:03:35Z</dcterms:created>
  <dcterms:modified xsi:type="dcterms:W3CDTF">2025-01-09T15:47:48Z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0x010100D08FF21FDA0FF24793F6594B5460F535</vt:lpwstr>
  </property>
  <property fmtid="{D5CDD505-2E9C-101B-9397-08002B2CF9AE}" pid="3" name="MSIP_Label_ebba276f-0474-4e48-a2bc-69b0eb22318c_Enabled">
    <vt:lpwstr>true</vt:lpwstr>
  </property>
  <property fmtid="{D5CDD505-2E9C-101B-9397-08002B2CF9AE}" pid="4" name="MSIP_Label_ebba276f-0474-4e48-a2bc-69b0eb22318c_SetDate">
    <vt:lpwstr>2024-10-21T20:41:57Z</vt:lpwstr>
  </property>
  <property fmtid="{D5CDD505-2E9C-101B-9397-08002B2CF9AE}" pid="5" name="MSIP_Label_ebba276f-0474-4e48-a2bc-69b0eb22318c_Method">
    <vt:lpwstr>Standard</vt:lpwstr>
  </property>
  <property fmtid="{D5CDD505-2E9C-101B-9397-08002B2CF9AE}" pid="6" name="MSIP_Label_ebba276f-0474-4e48-a2bc-69b0eb22318c_Name">
    <vt:lpwstr>Non-Restricted-Main</vt:lpwstr>
  </property>
  <property fmtid="{D5CDD505-2E9C-101B-9397-08002B2CF9AE}" pid="7" name="MSIP_Label_ebba276f-0474-4e48-a2bc-69b0eb22318c_SiteId">
    <vt:lpwstr>32f56fc7-5f81-4e22-a95b-15da66513bef</vt:lpwstr>
  </property>
  <property fmtid="{D5CDD505-2E9C-101B-9397-08002B2CF9AE}" pid="8" name="MSIP_Label_ebba276f-0474-4e48-a2bc-69b0eb22318c_ActionId">
    <vt:lpwstr>d8f6d384-f64c-4c93-8aa1-133daf78504e</vt:lpwstr>
  </property>
  <property fmtid="{D5CDD505-2E9C-101B-9397-08002B2CF9AE}" pid="9" name="MSIP_Label_ebba276f-0474-4e48-a2bc-69b0eb22318c_ContentBits">
    <vt:lpwstr>0</vt:lpwstr>
  </property>
  <property fmtid="{D5CDD505-2E9C-101B-9397-08002B2CF9AE}" pid="10" name="MediaServiceImageTags">
    <vt:lpwstr/>
  </property>
</Properties>
</file>