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24"/>
  <workbookPr defaultThemeVersion="166925"/>
  <mc:AlternateContent xmlns:mc="http://schemas.openxmlformats.org/markup-compatibility/2006">
    <mc:Choice Requires="x15">
      <x15ac:absPath xmlns:x15ac="http://schemas.microsoft.com/office/spreadsheetml/2010/11/ac" url="https://nysemail.sharepoint.com/sites/nyserda-ext/ExternalCollaboration/Contractors/MultifamilyDirectInjectionPilot/HPDNYSERDA Only/FUTURE HOUSING INITIATIVE (FHI OR NC)/1. Future Housing Pilot/Future Housing Pilot Program Deliverables/"/>
    </mc:Choice>
  </mc:AlternateContent>
  <xr:revisionPtr revIDLastSave="0" documentId="8_{BAC0851B-4B57-4CDD-B2D5-D01EAD77DE9C}" xr6:coauthVersionLast="47" xr6:coauthVersionMax="47" xr10:uidLastSave="{00000000-0000-0000-0000-000000000000}"/>
  <bookViews>
    <workbookView xWindow="-120" yWindow="-120" windowWidth="25920" windowHeight="19560" xr2:uid="{DF82CC4A-42E6-4C6D-824D-F590A979F4E6}"/>
  </bookViews>
  <sheets>
    <sheet name="Basic Info &amp; Eligibility " sheetId="1" r:id="rId1"/>
    <sheet name="Project Basics" sheetId="4" r:id="rId2"/>
    <sheet name="Scope" sheetId="3" r:id="rId3"/>
    <sheet name="Budget" sheetId="6" r:id="rId4"/>
    <sheet name="Data Validation" sheetId="7" state="hidden" r:id="rId5"/>
    <sheet name="Innovation Funding " sheetId="8" r:id="rId6"/>
  </sheets>
  <externalReferences>
    <externalReference r:id="rId7"/>
    <externalReference r:id="rId8"/>
  </externalReferences>
  <definedNames>
    <definedName name="UNIT_MENU">[1]MenuData!$E$2:$E$16</definedName>
    <definedName name="YES_NO">[2]MenuData!$A$2:$A$3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6" l="1"/>
  <c r="E41" i="6"/>
  <c r="E38" i="6"/>
  <c r="C34" i="6"/>
  <c r="E37" i="6"/>
  <c r="D9" i="3"/>
  <c r="E48" i="6"/>
  <c r="E47" i="6"/>
  <c r="E46" i="6"/>
  <c r="D34" i="6"/>
  <c r="E33" i="6"/>
  <c r="E32" i="6"/>
  <c r="E31" i="6"/>
  <c r="E30" i="6"/>
  <c r="E29" i="6"/>
  <c r="E28" i="6"/>
  <c r="D24" i="6"/>
  <c r="C24" i="6"/>
  <c r="E23" i="6"/>
  <c r="E22" i="6"/>
  <c r="E21" i="6"/>
  <c r="E20" i="6"/>
  <c r="E19" i="6"/>
  <c r="E18" i="6"/>
  <c r="E16" i="6"/>
  <c r="E15" i="6"/>
  <c r="E14" i="6"/>
  <c r="E13" i="6"/>
  <c r="E12" i="6"/>
  <c r="E11" i="6"/>
  <c r="E10" i="6"/>
  <c r="E9" i="6"/>
  <c r="E8" i="6"/>
  <c r="E7" i="6"/>
  <c r="E24" i="6" s="1"/>
  <c r="E34" i="6" l="1"/>
  <c r="E36" i="6" l="1"/>
</calcChain>
</file>

<file path=xl/sharedStrings.xml><?xml version="1.0" encoding="utf-8"?>
<sst xmlns="http://schemas.openxmlformats.org/spreadsheetml/2006/main" count="236" uniqueCount="209">
  <si>
    <t xml:space="preserve">Future Housing Initiative Application - Basic Information &amp; Eligibility </t>
  </si>
  <si>
    <t xml:space="preserve">The Future Housing Initiative will provide owners and developers of multifamily projects financed through HPD New Construction Programs an opportunity to receive additional NYSERDA Incentives to fund the construction of high-performance all-electric multifamily buildings that will achieve Passive House Certification. </t>
  </si>
  <si>
    <t xml:space="preserve">Any questions? Email futurehousing@hpd.nyc.gov  </t>
  </si>
  <si>
    <t>Applicant Response</t>
  </si>
  <si>
    <t>Supplemental Materials</t>
  </si>
  <si>
    <t>Applicant acknowledges they have attached to this application up to 3 renderings or other descriptive images showing building massing and facades, plus 1 building section. Combine into a file no larger than 2mb.</t>
  </si>
  <si>
    <t>Applicant acknowledges this application is accompanied by a 2-page PDF narrative describing the project's plan to achieve compliance with the Future Housing Initiative's scope.</t>
  </si>
  <si>
    <t xml:space="preserve">Applicant Information </t>
  </si>
  <si>
    <t xml:space="preserve">Primary Applicant </t>
  </si>
  <si>
    <t>Developer (if different from Applicant)</t>
  </si>
  <si>
    <t xml:space="preserve">Applicant Email </t>
  </si>
  <si>
    <t>Basic Eligibility:</t>
  </si>
  <si>
    <r>
      <t xml:space="preserve">The project is currently designed all-electric and plans to obtain Passive House Certification </t>
    </r>
    <r>
      <rPr>
        <b/>
        <sz val="11"/>
        <color rgb="FF000000"/>
        <rFont val="Calibri"/>
        <family val="2"/>
      </rPr>
      <t>OR</t>
    </r>
    <r>
      <rPr>
        <sz val="11"/>
        <color rgb="FF000000"/>
        <rFont val="Calibri"/>
        <family val="2"/>
      </rPr>
      <t xml:space="preserve"> </t>
    </r>
    <r>
      <rPr>
        <sz val="11"/>
        <color rgb="FF000000"/>
        <rFont val="Calibri"/>
        <family val="2"/>
      </rPr>
      <t>The project will undergo an "up design" to become all-electric and obtain Passive House Certification</t>
    </r>
  </si>
  <si>
    <t>The project is new construction</t>
  </si>
  <si>
    <t xml:space="preserve">The project will close within 1-2 years of acceptance into the Initiative, and a HPD Initiative Preapproval letter stating this is included in this application. </t>
  </si>
  <si>
    <t>Anticipated Closing Date</t>
  </si>
  <si>
    <t>Project falls within the per unit and per project limits and no funding gap remains (excluding Innovation Funding).</t>
  </si>
  <si>
    <t>The project is, or be capable of and intend to be, a New York State electricity distribution customer of a participating utility company that pays into the System Benefits Charge (SBC).  (PSEG-LI territory not eligible)</t>
  </si>
  <si>
    <t>Building(s) are not subject to LL154 or any other codes and regulations that require incentivized scope items</t>
  </si>
  <si>
    <t xml:space="preserve">Applicant Commitments </t>
  </si>
  <si>
    <t>The development team must commit to achieving the Future Housing scope as outlined in the Program Description.</t>
  </si>
  <si>
    <t>The development team will commit to partner with NYSERDA’s Technical Assistance Provider</t>
  </si>
  <si>
    <t>The development team will commit to working closely with HPD’s Program and Sustainability Unit and NYSERDA's Technical Assistance Provider as needed throughout design, construction, measurement and verification phases. </t>
  </si>
  <si>
    <t>The development team will directly provide data to HPD and NYSERDA on projected and actual performance and incremental costs related to high-performance/ all-electric construction.  </t>
  </si>
  <si>
    <t>Provide an operational manual to all end users including residents, operators and HPD for all HVAC equipment as applicable. This should include but not be limited to servicing requirements, control setpoint guidance, operational instructions, and guidance on repair requests and service requests </t>
  </si>
  <si>
    <t>The development team will consent to participating in publicly available case studies, including but not limited to release of project photos and project costs and and utility performance data.  </t>
  </si>
  <si>
    <t>Commit to underwriting 50% of the projected energy savings and 75% of the solar energy savings</t>
  </si>
  <si>
    <t xml:space="preserve">Comit to applying for and recognizing all applicable tax, utility and solar incentives </t>
  </si>
  <si>
    <t>Future Housing Initiative "Boost" Eligibility Criteria</t>
  </si>
  <si>
    <t xml:space="preserve">The project is applying for "boost" eligibility </t>
  </si>
  <si>
    <r>
      <rPr>
        <b/>
        <sz val="11"/>
        <color rgb="FF000000"/>
        <rFont val="Calibri"/>
      </rPr>
      <t>Select</t>
    </r>
    <r>
      <rPr>
        <b/>
        <u/>
        <sz val="11"/>
        <color rgb="FF000000"/>
        <rFont val="Calibri"/>
      </rPr>
      <t xml:space="preserve"> all of the following</t>
    </r>
    <r>
      <rPr>
        <b/>
        <sz val="11"/>
        <color rgb="FF000000"/>
        <rFont val="Calibri"/>
      </rPr>
      <t xml:space="preserve"> criteria the project meets.</t>
    </r>
  </si>
  <si>
    <t>Boost Eligibility for Difficult to Develop Sites:</t>
  </si>
  <si>
    <t>Project is &lt; 60 units or contains multiple buildings &lt; 60 units </t>
  </si>
  <si>
    <t>Project is &gt; 20 stories above grade  </t>
  </si>
  <si>
    <t>Project is prevailing wage (HPD SARA projects)  </t>
  </si>
  <si>
    <t>Project is on a difficult-to-develop site or has an extenuating situation that would make project more expensive (narrative required) </t>
  </si>
  <si>
    <t>Project teams (all Owners and Architects) have not completed a certified Passive House project at the time of application.   </t>
  </si>
  <si>
    <t>Boost Eligibility based on scope:</t>
  </si>
  <si>
    <r>
      <t>Project is not planning to certify with PHIUS or PHI</t>
    </r>
    <r>
      <rPr>
        <sz val="11"/>
        <rFont val="Calibri"/>
        <family val="2"/>
        <scheme val="minor"/>
      </rPr>
      <t xml:space="preserve"> and/</t>
    </r>
    <r>
      <rPr>
        <sz val="11"/>
        <color rgb="FF000000"/>
        <rFont val="Calibri"/>
        <family val="2"/>
        <scheme val="minor"/>
      </rPr>
      <t>or is not All-Electric at the time of application </t>
    </r>
  </si>
  <si>
    <t xml:space="preserve">Future Housing Initiative Application - Project Basics </t>
  </si>
  <si>
    <r>
      <t>Project Basics:</t>
    </r>
    <r>
      <rPr>
        <sz val="11"/>
        <color theme="1"/>
        <rFont val="Calibri"/>
        <family val="2"/>
      </rPr>
      <t xml:space="preserve"> Please complete the following table </t>
    </r>
  </si>
  <si>
    <t>HPD Project Name</t>
  </si>
  <si>
    <t>HPD Primary Program:</t>
  </si>
  <si>
    <t>HPD 5-Digit Project ID:</t>
  </si>
  <si>
    <t>Total development cost for base building?</t>
  </si>
  <si>
    <t>Is the project prevailing wage?</t>
  </si>
  <si>
    <t>Is closing date contingent on tax credits?</t>
  </si>
  <si>
    <t xml:space="preserve">Has project received HPD BLDS approval? </t>
  </si>
  <si>
    <t xml:space="preserve">What is the DOB status for this project? </t>
  </si>
  <si>
    <t>HPD Project Manager:</t>
  </si>
  <si>
    <t>Development Team Members:</t>
  </si>
  <si>
    <t>General Contractor (if known)</t>
  </si>
  <si>
    <t>Architect</t>
  </si>
  <si>
    <t xml:space="preserve">HVAC Consultant </t>
  </si>
  <si>
    <t>Have any members of the team done an all electric/passive house project?</t>
  </si>
  <si>
    <t>Sustainability or Green Consultant:</t>
  </si>
  <si>
    <t>Passive House Consultant (if known):</t>
  </si>
  <si>
    <t>Project Information:</t>
  </si>
  <si>
    <t>Project Address(es) (fill as many rows to the right as applicable):</t>
  </si>
  <si>
    <t>Borough:</t>
  </si>
  <si>
    <t>Total Project Area (SF):</t>
  </si>
  <si>
    <t>Number of Dwelling Units:</t>
  </si>
  <si>
    <t>Number of Stories:</t>
  </si>
  <si>
    <t>Number of Buildings:</t>
  </si>
  <si>
    <t>Description of populations served:</t>
  </si>
  <si>
    <t>The project includes parking:</t>
  </si>
  <si>
    <t xml:space="preserve">This project includes EV charging station(s): </t>
  </si>
  <si>
    <t>The project contains commercial space:</t>
  </si>
  <si>
    <t>Total SF of commercial space</t>
  </si>
  <si>
    <t>The project contains community space:</t>
  </si>
  <si>
    <t>Total SF of community space</t>
  </si>
  <si>
    <t>If applicable, are/will these spaces be part of the passive house envelope?</t>
  </si>
  <si>
    <t>If applicable, please describe these spaces:</t>
  </si>
  <si>
    <t>Climate Risk Information*</t>
  </si>
  <si>
    <t>Does the project face risk from heat?</t>
  </si>
  <si>
    <t>Does the project face flood risk from precipitation?</t>
  </si>
  <si>
    <t>Does the project face flood risk from sea level rise?</t>
  </si>
  <si>
    <t>Does the project fall within 2080s 1% chance floodplain?</t>
  </si>
  <si>
    <t xml:space="preserve">*Project may use the CRDG Risk Exposure Screening to determine if risk is Low, Medium or High for heat, flooding and sea-level rise. 
The tool can be found here: https://www.nyc.gov/site/hpd/services-and-information/enterprise-green-communities-criteria-egcc.page </t>
  </si>
  <si>
    <t xml:space="preserve">Future Housing Initiative Application - Scope </t>
  </si>
  <si>
    <t>Total Future Housing Initiative Funds Applied For:</t>
  </si>
  <si>
    <t>Project is applying for Boost Eligibility:</t>
  </si>
  <si>
    <t>Project is applying for Innovation Funding:</t>
  </si>
  <si>
    <t>For projects seeking Innovation Funding, please fill out Innovation tab.</t>
  </si>
  <si>
    <t>Project plans to certify under:</t>
  </si>
  <si>
    <t>Total Dwelling Units in Application:</t>
  </si>
  <si>
    <t>Future Housing Initiative Funds per Dwelling Unit</t>
  </si>
  <si>
    <t>Heating and Cooling System</t>
  </si>
  <si>
    <t xml:space="preserve">As-Designed </t>
  </si>
  <si>
    <t>Proposed (if known)</t>
  </si>
  <si>
    <t>Description of significant redesign due to space constrains or other reasons</t>
  </si>
  <si>
    <t>Fuel Type</t>
  </si>
  <si>
    <t>Oil</t>
  </si>
  <si>
    <t>Heat System Type</t>
  </si>
  <si>
    <t>Heat System Efficiency</t>
  </si>
  <si>
    <t>Cooling System Type</t>
  </si>
  <si>
    <t>Who will pay for heating?*</t>
  </si>
  <si>
    <t>Who will pay for cooling?</t>
  </si>
  <si>
    <t xml:space="preserve">* See here for HPD Electric Heating Policy: https://www.nyc.gov/site/hpd/services-and-information/underwriting-electric-high-performance-buildings.page  </t>
  </si>
  <si>
    <t>Ventilation</t>
  </si>
  <si>
    <t>Proposed</t>
  </si>
  <si>
    <t>Common Area Ventilation System Type:</t>
  </si>
  <si>
    <t>In-Unit Ventilation System Type</t>
  </si>
  <si>
    <t>Commercial Space Ventilation Type</t>
  </si>
  <si>
    <t>Domestic Hot Water</t>
  </si>
  <si>
    <t>System Type</t>
  </si>
  <si>
    <t>Efficiency</t>
  </si>
  <si>
    <t>Who will pay for hot water?</t>
  </si>
  <si>
    <t>Commercial Space DHW System Type</t>
  </si>
  <si>
    <t xml:space="preserve">Other Equipment </t>
  </si>
  <si>
    <t>Stoves (fuel and type)</t>
  </si>
  <si>
    <t>Dryers (fuel and type) *</t>
  </si>
  <si>
    <t>Dryers (in unit or central)</t>
  </si>
  <si>
    <t>Envelope</t>
  </si>
  <si>
    <t xml:space="preserve">Description of significant redesign to meet Passive House standards </t>
  </si>
  <si>
    <t>Windows (type and U-val)</t>
  </si>
  <si>
    <t>Window to Wall Ratio</t>
  </si>
  <si>
    <t>Roof Insulation</t>
  </si>
  <si>
    <t>Wall Insulation</t>
  </si>
  <si>
    <t>Other, e.g. slab insulation</t>
  </si>
  <si>
    <t>Thermal bridges</t>
  </si>
  <si>
    <t>Solar &amp; Green Roof</t>
  </si>
  <si>
    <t>Solar System Included?</t>
  </si>
  <si>
    <t>If so, size and type</t>
  </si>
  <si>
    <t>Green Roof Included?</t>
  </si>
  <si>
    <t>Testing &amp; Commissioning</t>
  </si>
  <si>
    <t xml:space="preserve">Description of significant redesign </t>
  </si>
  <si>
    <t>Blower door testing</t>
  </si>
  <si>
    <t xml:space="preserve">Resident training &amp; engagement </t>
  </si>
  <si>
    <t>Other (duct leakage testing, airflow balancing, etc.)</t>
  </si>
  <si>
    <t>Additional Scope Items*</t>
  </si>
  <si>
    <t>As-Designed (if applicable)</t>
  </si>
  <si>
    <t>Ground Source Heat Pumps</t>
  </si>
  <si>
    <t>Embodied Carbon Reduction</t>
  </si>
  <si>
    <t>Climate Resiliency Measures (describe all that apply)</t>
  </si>
  <si>
    <t>EV Charging</t>
  </si>
  <si>
    <t>Battery Storage</t>
  </si>
  <si>
    <t>Heat Recovery</t>
  </si>
  <si>
    <t>Other</t>
  </si>
  <si>
    <t>*Certain items in this list could be considered (but not limited to) for Innovation Funding and should be fully descriped in the Innovation Funding tab.</t>
  </si>
  <si>
    <t>Open Scope Questions</t>
  </si>
  <si>
    <t>Describe passive (not Passive) strategies for reducing heating and cooling load on building and site. Include redesign work required if applicable.</t>
  </si>
  <si>
    <t>Describe the project's proposed approach to integrated design that will ensure the building can meet the Initiative Standards effectively and efficiently.</t>
  </si>
  <si>
    <t>Describe any additional consultants the project will require to participate in the Future Housing Initiative, if applicable.</t>
  </si>
  <si>
    <t>Describe any remarkable innovation included in the project. Note: if project is seeking Innovation Funding, fill out information in Budget and Innovation tabs.</t>
  </si>
  <si>
    <t>If necessary, explain why this project has included an exception to the all-electric requirement.</t>
  </si>
  <si>
    <t>Future Housing Initiative Application - Budget</t>
  </si>
  <si>
    <t>Upfront Costs:</t>
  </si>
  <si>
    <t>Operating Costs:</t>
  </si>
  <si>
    <t>Please describe all of the incremental costs that the projects will likely incur to meet Program goals:</t>
  </si>
  <si>
    <t>Please describe how achieving the Initiative's goals will impact the project's operating budget, specifically impacts to ROI and changes to tenant/owner utility costs.</t>
  </si>
  <si>
    <t xml:space="preserve">Hard Costs: </t>
  </si>
  <si>
    <t xml:space="preserve">Scope Item </t>
  </si>
  <si>
    <t>Current Building Cost</t>
  </si>
  <si>
    <t xml:space="preserve">Additional Costs to Comply with Program Goals </t>
  </si>
  <si>
    <t>Gap</t>
  </si>
  <si>
    <t>Hard Cost Totals</t>
  </si>
  <si>
    <t>Soft Costs:</t>
  </si>
  <si>
    <t>Base Building Cost</t>
  </si>
  <si>
    <t>Proposed Cost</t>
  </si>
  <si>
    <t>Soft Cost Totals</t>
  </si>
  <si>
    <t>Total Gap</t>
  </si>
  <si>
    <t># of Units</t>
  </si>
  <si>
    <t>Total Gap/Unit</t>
  </si>
  <si>
    <t>Requested Base Funding (up to $5,500 per DU)</t>
  </si>
  <si>
    <t>Requested Boost Funding (up to $4,500 per DU)</t>
  </si>
  <si>
    <t>Total Funding Being Requested</t>
  </si>
  <si>
    <t>Total Funding (including Innovation if applicable) Being Requested</t>
  </si>
  <si>
    <t>Operational Cost Impacts (annual, if known):</t>
  </si>
  <si>
    <t>Item</t>
  </si>
  <si>
    <t>Gap or Savings</t>
  </si>
  <si>
    <t>Heating &amp; Hot Water</t>
  </si>
  <si>
    <t>Electricity</t>
  </si>
  <si>
    <t>Maintenance</t>
  </si>
  <si>
    <t>Additional incentives beyond HPD loan and Future Housing Initiative Funding. Examples include: NY Sun, NYS Clean Heat (if applicable, add rows if needed):</t>
  </si>
  <si>
    <t>Incentive Name</t>
  </si>
  <si>
    <t>Amount</t>
  </si>
  <si>
    <t>Obtained?</t>
  </si>
  <si>
    <t>Notes</t>
  </si>
  <si>
    <t>List tax credits the project is seeking, and their estimated amount</t>
  </si>
  <si>
    <t>Tax Credit</t>
  </si>
  <si>
    <t>Describe particularly challenging baseline technical conditions and project team response to achieving innovative, cost effective implementation strategy.</t>
  </si>
  <si>
    <t>Describe key unknowns associated with first cost assumptions that may change during detailed design or construction?</t>
  </si>
  <si>
    <t>Please describe the use of tax credits, incentives and financing strategies in a way that makes the project an attractive and/or innovative business model that other teams could replicate.</t>
  </si>
  <si>
    <t>Yes / No</t>
  </si>
  <si>
    <t>Heat Risk</t>
  </si>
  <si>
    <t>Heating System Type</t>
  </si>
  <si>
    <t>Project Certification</t>
  </si>
  <si>
    <t>Pays for Heating/Cooling</t>
  </si>
  <si>
    <t>Yes</t>
  </si>
  <si>
    <t>Low</t>
  </si>
  <si>
    <t>Natural Gas</t>
  </si>
  <si>
    <t>Central</t>
  </si>
  <si>
    <t>PHI Classic</t>
  </si>
  <si>
    <t>Tenant</t>
  </si>
  <si>
    <t>No</t>
  </si>
  <si>
    <t>Medium</t>
  </si>
  <si>
    <t>Propane</t>
  </si>
  <si>
    <t>Decentral</t>
  </si>
  <si>
    <t>PHIUS+2018 or PHIUS+2021</t>
  </si>
  <si>
    <t>Owner</t>
  </si>
  <si>
    <t>High</t>
  </si>
  <si>
    <t>PHI Prescriptive</t>
  </si>
  <si>
    <t>Not yet determined</t>
  </si>
  <si>
    <t xml:space="preserve">Future Housing Initiative Application - Innovation Funding </t>
  </si>
  <si>
    <t xml:space="preserve">Innovation Funding: Projects incorporating innovative technologies that significantly reduce energy costs may be eligible for funding above the per/DU and per/ project cap per NYSERDA. Project must demonstrate cost and benefit as part of the application process. Max additional funding would be at the discretion of NYSERDA. Criteria for evaluating innovative technologies are as follows: 
* Annual GHG emissions reductions and/or utility cost savings beyond proposed Future Housing Initiative Scope. 
*Benefit(s) justifies cost over the item’s life cycle. </t>
  </si>
  <si>
    <t xml:space="preserve">Innovation Funding Item </t>
  </si>
  <si>
    <t>Please describe below the innovation, the cost, the funding amount being sought, and a description of the GHG, energy, and utility cost savings benefits over the life cycle of the item, and the reason this funding is being sought above and beyond the Initiative funding.</t>
  </si>
  <si>
    <t>Total Innovation Funding Request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</si>
</sst>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_(&quot;$&quot;* #,##0_);_(&quot;$&quot;* \(#,##0\);_(&quot;$&quot;* &quot;-&quot;??_);_(@_)"/>
  </numFmts>
  <fonts count="20">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sz val="11"/>
      <color theme="1"/>
      <name val="Calibri"/>
      <family val="2"/>
    </font>
    <font>
      <sz val="11"/>
      <color rgb="FF000000"/>
      <name val="Calibri"/>
      <family val="2"/>
    </font>
    <font>
      <sz val="10"/>
      <name val="Arial"/>
      <family val="2"/>
    </font>
    <font>
      <sz val="11"/>
      <color rgb="FF000000"/>
      <name val="Arial"/>
      <family val="2"/>
    </font>
    <font>
      <sz val="11"/>
      <color rgb="FF000000"/>
      <name val="Calibri"/>
      <family val="2"/>
      <scheme val="minor"/>
    </font>
    <font>
      <b/>
      <sz val="11"/>
      <color rgb="FF000000"/>
      <name val="Calibri"/>
      <family val="2"/>
      <scheme val="minor"/>
    </font>
    <font>
      <b/>
      <sz val="14"/>
      <color theme="1"/>
      <name val="Calibri"/>
      <family val="2"/>
      <scheme val="minor"/>
    </font>
    <font>
      <b/>
      <sz val="11"/>
      <color rgb="FF000000"/>
      <name val="Calibri"/>
      <family val="2"/>
    </font>
    <font>
      <b/>
      <sz val="11"/>
      <color rgb="FFFF0000"/>
      <name val="Calibri"/>
      <family val="2"/>
      <scheme val="minor"/>
    </font>
    <font>
      <sz val="11"/>
      <color rgb="FFFF0000"/>
      <name val="Calibri"/>
      <family val="2"/>
      <scheme val="minor"/>
    </font>
    <font>
      <sz val="11"/>
      <name val="Calibri"/>
      <family val="2"/>
      <scheme val="minor"/>
    </font>
    <font>
      <i/>
      <sz val="11"/>
      <color theme="1"/>
      <name val="Calibri"/>
      <family val="2"/>
      <scheme val="minor"/>
    </font>
    <font>
      <sz val="11"/>
      <color rgb="FF92D050"/>
      <name val="Calibri"/>
      <family val="2"/>
      <scheme val="minor"/>
    </font>
    <font>
      <b/>
      <sz val="11"/>
      <color rgb="FF000000"/>
      <name val="Calibri"/>
    </font>
    <font>
      <b/>
      <u/>
      <sz val="11"/>
      <color rgb="FF000000"/>
      <name val="Calibri"/>
    </font>
    <font>
      <sz val="11"/>
      <color theme="1"/>
      <name val="Calibri"/>
    </font>
  </fonts>
  <fills count="13">
    <fill>
      <patternFill patternType="none"/>
    </fill>
    <fill>
      <patternFill patternType="gray125"/>
    </fill>
    <fill>
      <patternFill patternType="solid">
        <fgColor theme="2" tint="-9.9978637043366805E-2"/>
        <bgColor indexed="64"/>
      </patternFill>
    </fill>
    <fill>
      <patternFill patternType="solid">
        <fgColor theme="2"/>
        <bgColor rgb="FFD0CECE"/>
      </patternFill>
    </fill>
    <fill>
      <patternFill patternType="solid">
        <fgColor theme="8" tint="0.79998168889431442"/>
        <bgColor rgb="FFD0CECE"/>
      </patternFill>
    </fill>
    <fill>
      <patternFill patternType="solid">
        <fgColor theme="0" tint="-0.14999847407452621"/>
        <bgColor indexed="64"/>
      </patternFill>
    </fill>
    <fill>
      <patternFill patternType="solid">
        <fgColor theme="2"/>
        <bgColor indexed="64"/>
      </patternFill>
    </fill>
    <fill>
      <patternFill patternType="solid">
        <fgColor rgb="FFDEEAF6"/>
        <bgColor rgb="FFDEEAF6"/>
      </patternFill>
    </fill>
    <fill>
      <patternFill patternType="solid">
        <fgColor rgb="FFE7E6E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DBDBDB"/>
        <bgColor indexed="64"/>
      </patternFill>
    </fill>
    <fill>
      <patternFill patternType="solid">
        <fgColor rgb="FFDDEBF7"/>
        <bgColor indexed="64"/>
      </patternFill>
    </fill>
  </fills>
  <borders count="9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000000"/>
      </right>
      <top style="thin">
        <color indexed="64"/>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rgb="FF000000"/>
      </top>
      <bottom style="hair">
        <color rgb="FF000000"/>
      </bottom>
      <diagonal/>
    </border>
    <border>
      <left style="thin">
        <color indexed="64"/>
      </left>
      <right/>
      <top/>
      <bottom style="hair">
        <color rgb="FF000000"/>
      </bottom>
      <diagonal/>
    </border>
    <border>
      <left/>
      <right/>
      <top/>
      <bottom style="hair">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style="thin">
        <color rgb="FF000000"/>
      </left>
      <right style="hair">
        <color rgb="FF000000"/>
      </right>
      <top style="thin">
        <color indexed="64"/>
      </top>
      <bottom style="hair">
        <color rgb="FF000000"/>
      </bottom>
      <diagonal/>
    </border>
    <border>
      <left style="hair">
        <color rgb="FF000000"/>
      </left>
      <right style="thin">
        <color rgb="FF000000"/>
      </right>
      <top style="thin">
        <color indexed="64"/>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rgb="FF000000"/>
      </top>
      <bottom/>
      <diagonal/>
    </border>
    <border>
      <left style="hair">
        <color rgb="FF000000"/>
      </left>
      <right/>
      <top/>
      <bottom style="hair">
        <color rgb="FF000000"/>
      </bottom>
      <diagonal/>
    </border>
    <border>
      <left style="hair">
        <color rgb="FF000000"/>
      </left>
      <right style="thin">
        <color indexed="64"/>
      </right>
      <top style="hair">
        <color rgb="FF000000"/>
      </top>
      <bottom style="hair">
        <color rgb="FF000000"/>
      </bottom>
      <diagonal/>
    </border>
    <border>
      <left style="hair">
        <color rgb="FF000000"/>
      </left>
      <right style="thin">
        <color indexed="64"/>
      </right>
      <top style="hair">
        <color rgb="FF000000"/>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rgb="FF000000"/>
      </bottom>
      <diagonal/>
    </border>
    <border>
      <left/>
      <right/>
      <top style="thin">
        <color indexed="64"/>
      </top>
      <bottom style="hair">
        <color rgb="FF000000"/>
      </bottom>
      <diagonal/>
    </border>
    <border>
      <left/>
      <right style="thin">
        <color indexed="64"/>
      </right>
      <top style="thin">
        <color indexed="64"/>
      </top>
      <bottom style="hair">
        <color rgb="FF000000"/>
      </bottom>
      <diagonal/>
    </border>
    <border>
      <left/>
      <right style="thin">
        <color indexed="64"/>
      </right>
      <top style="hair">
        <color rgb="FF000000"/>
      </top>
      <bottom style="hair">
        <color rgb="FF000000"/>
      </bottom>
      <diagonal/>
    </border>
    <border>
      <left style="thin">
        <color indexed="64"/>
      </left>
      <right/>
      <top style="hair">
        <color rgb="FF000000"/>
      </top>
      <bottom style="thin">
        <color indexed="64"/>
      </bottom>
      <diagonal/>
    </border>
    <border>
      <left/>
      <right/>
      <top style="hair">
        <color rgb="FF000000"/>
      </top>
      <bottom style="thin">
        <color indexed="64"/>
      </bottom>
      <diagonal/>
    </border>
    <border>
      <left/>
      <right style="thin">
        <color indexed="64"/>
      </right>
      <top style="hair">
        <color rgb="FF000000"/>
      </top>
      <bottom style="thin">
        <color indexed="64"/>
      </bottom>
      <diagonal/>
    </border>
    <border>
      <left style="thin">
        <color indexed="64"/>
      </left>
      <right/>
      <top style="hair">
        <color rgb="FF000000"/>
      </top>
      <bottom/>
      <diagonal/>
    </border>
    <border>
      <left/>
      <right style="thin">
        <color indexed="64"/>
      </right>
      <top style="hair">
        <color rgb="FF000000"/>
      </top>
      <bottom/>
      <diagonal/>
    </border>
    <border>
      <left style="hair">
        <color rgb="FF000000"/>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right style="thin">
        <color indexed="64"/>
      </right>
      <top/>
      <bottom style="hair">
        <color rgb="FF000000"/>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rgb="FF000000"/>
      </right>
      <top style="hair">
        <color rgb="FF000000"/>
      </top>
      <bottom/>
      <diagonal/>
    </border>
    <border>
      <left style="thin">
        <color indexed="64"/>
      </left>
      <right style="hair">
        <color rgb="FF000000"/>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rgb="FF000000"/>
      </left>
      <right/>
      <top style="hair">
        <color rgb="FF000000"/>
      </top>
      <bottom/>
      <diagonal/>
    </border>
    <border>
      <left style="hair">
        <color rgb="FF000000"/>
      </left>
      <right style="thin">
        <color indexed="64"/>
      </right>
      <top style="hair">
        <color rgb="FF000000"/>
      </top>
      <bottom/>
      <diagonal/>
    </border>
    <border>
      <left style="thin">
        <color indexed="64"/>
      </left>
      <right style="hair">
        <color indexed="64"/>
      </right>
      <top style="thin">
        <color indexed="64"/>
      </top>
      <bottom style="hair">
        <color rgb="FF000000"/>
      </bottom>
      <diagonal/>
    </border>
    <border>
      <left style="thin">
        <color indexed="64"/>
      </left>
      <right style="hair">
        <color rgb="FF000000"/>
      </right>
      <top/>
      <bottom/>
      <diagonal/>
    </border>
    <border>
      <left style="thin">
        <color indexed="64"/>
      </left>
      <right style="hair">
        <color rgb="FF000000"/>
      </right>
      <top style="hair">
        <color indexed="64"/>
      </top>
      <bottom style="hair">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indexed="64"/>
      </bottom>
      <diagonal/>
    </border>
    <border>
      <left style="thin">
        <color indexed="64"/>
      </left>
      <right style="hair">
        <color rgb="FF000000"/>
      </right>
      <top/>
      <bottom style="hair">
        <color rgb="FF000000"/>
      </bottom>
      <diagonal/>
    </border>
    <border>
      <left style="hair">
        <color rgb="FF000000"/>
      </left>
      <right/>
      <top style="hair">
        <color rgb="FF000000"/>
      </top>
      <bottom style="thin">
        <color rgb="FF000000"/>
      </bottom>
      <diagonal/>
    </border>
    <border>
      <left style="hair">
        <color rgb="FF000000"/>
      </left>
      <right style="thin">
        <color indexed="64"/>
      </right>
      <top style="hair">
        <color rgb="FF000000"/>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hair">
        <color rgb="FF000000"/>
      </right>
      <top style="hair">
        <color indexed="64"/>
      </top>
      <bottom style="dotted">
        <color rgb="FF000000"/>
      </bottom>
      <diagonal/>
    </border>
    <border>
      <left/>
      <right style="thin">
        <color indexed="64"/>
      </right>
      <top style="hair">
        <color rgb="FF000000"/>
      </top>
      <bottom style="thin">
        <color rgb="FF000000"/>
      </bottom>
      <diagonal/>
    </border>
    <border>
      <left style="thin">
        <color rgb="FF000000"/>
      </left>
      <right style="dotted">
        <color rgb="FF000000"/>
      </right>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hair">
        <color rgb="FF000000"/>
      </left>
      <right style="thin">
        <color rgb="FF000000"/>
      </right>
      <top style="hair">
        <color rgb="FF000000"/>
      </top>
      <bottom style="thin">
        <color indexed="64"/>
      </bottom>
      <diagonal/>
    </border>
  </borders>
  <cellStyleXfs count="2">
    <xf numFmtId="0" fontId="0" fillId="0" borderId="0"/>
    <xf numFmtId="44" fontId="1" fillId="0" borderId="0" applyFont="0" applyFill="0" applyBorder="0" applyAlignment="0" applyProtection="0"/>
  </cellStyleXfs>
  <cellXfs count="235">
    <xf numFmtId="0" fontId="0" fillId="0" borderId="0" xfId="0"/>
    <xf numFmtId="0" fontId="4" fillId="4" borderId="8" xfId="0" applyFont="1" applyFill="1" applyBorder="1" applyAlignment="1" applyProtection="1">
      <alignment horizontal="left" vertical="top"/>
      <protection locked="0"/>
    </xf>
    <xf numFmtId="0" fontId="2" fillId="0" borderId="0" xfId="0" applyFont="1"/>
    <xf numFmtId="0" fontId="3" fillId="5" borderId="1" xfId="0" applyFont="1" applyFill="1" applyBorder="1" applyAlignment="1">
      <alignment vertical="center"/>
    </xf>
    <xf numFmtId="0" fontId="3" fillId="5" borderId="2" xfId="0" applyFont="1" applyFill="1" applyBorder="1" applyAlignment="1">
      <alignment vertical="center"/>
    </xf>
    <xf numFmtId="0" fontId="3" fillId="5" borderId="3" xfId="0" applyFont="1" applyFill="1" applyBorder="1" applyAlignment="1">
      <alignment vertical="center"/>
    </xf>
    <xf numFmtId="0" fontId="7" fillId="0" borderId="0" xfId="0" applyFont="1"/>
    <xf numFmtId="0" fontId="2" fillId="0" borderId="0" xfId="0" applyFont="1" applyAlignment="1">
      <alignment horizontal="center"/>
    </xf>
    <xf numFmtId="0" fontId="5" fillId="3" borderId="7" xfId="0" applyFont="1" applyFill="1" applyBorder="1" applyAlignment="1">
      <alignment horizontal="left" vertical="top"/>
    </xf>
    <xf numFmtId="0" fontId="8" fillId="3" borderId="7" xfId="0" applyFont="1" applyFill="1" applyBorder="1" applyAlignment="1">
      <alignment horizontal="left" vertical="top"/>
    </xf>
    <xf numFmtId="0" fontId="8" fillId="3" borderId="7" xfId="0" applyFont="1" applyFill="1" applyBorder="1" applyAlignment="1">
      <alignment horizontal="left" vertical="top" wrapText="1"/>
    </xf>
    <xf numFmtId="0" fontId="8" fillId="0" borderId="0" xfId="0" applyFont="1"/>
    <xf numFmtId="0" fontId="9" fillId="3" borderId="7" xfId="0" applyFont="1" applyFill="1" applyBorder="1" applyAlignment="1">
      <alignment horizontal="left" vertical="top" wrapText="1"/>
    </xf>
    <xf numFmtId="0" fontId="8" fillId="3" borderId="7" xfId="0" applyFont="1" applyFill="1" applyBorder="1" applyAlignment="1">
      <alignment horizontal="left" vertical="top" wrapText="1" indent="4"/>
    </xf>
    <xf numFmtId="0" fontId="4" fillId="3" borderId="7" xfId="0" applyFont="1" applyFill="1" applyBorder="1" applyAlignment="1">
      <alignment horizontal="left"/>
    </xf>
    <xf numFmtId="0" fontId="0" fillId="0" borderId="0" xfId="0" applyAlignment="1">
      <alignment wrapText="1"/>
    </xf>
    <xf numFmtId="0" fontId="3" fillId="5" borderId="1" xfId="0" applyFont="1" applyFill="1" applyBorder="1" applyAlignment="1">
      <alignment vertical="center" wrapText="1"/>
    </xf>
    <xf numFmtId="0" fontId="4" fillId="3" borderId="7" xfId="0" applyFont="1" applyFill="1" applyBorder="1" applyAlignment="1">
      <alignment horizontal="left" wrapText="1"/>
    </xf>
    <xf numFmtId="0" fontId="1" fillId="0" borderId="0" xfId="0" applyFont="1"/>
    <xf numFmtId="0" fontId="1" fillId="0" borderId="0" xfId="0" applyFont="1" applyAlignment="1">
      <alignment horizontal="left"/>
    </xf>
    <xf numFmtId="0" fontId="9" fillId="8" borderId="25" xfId="0" applyFont="1" applyFill="1" applyBorder="1" applyAlignment="1">
      <alignment horizontal="center" vertical="center"/>
    </xf>
    <xf numFmtId="0" fontId="9" fillId="8" borderId="5" xfId="0" applyFont="1" applyFill="1" applyBorder="1" applyAlignment="1">
      <alignment horizontal="center" vertical="center" wrapText="1"/>
    </xf>
    <xf numFmtId="0" fontId="9" fillId="8" borderId="26" xfId="0" applyFont="1" applyFill="1" applyBorder="1" applyAlignment="1">
      <alignment horizontal="center" vertical="center"/>
    </xf>
    <xf numFmtId="164" fontId="8" fillId="8" borderId="29" xfId="0" applyNumberFormat="1" applyFont="1" applyFill="1" applyBorder="1" applyAlignment="1">
      <alignment horizontal="center"/>
    </xf>
    <xf numFmtId="164" fontId="1" fillId="0" borderId="0" xfId="0" applyNumberFormat="1" applyFont="1"/>
    <xf numFmtId="0" fontId="9" fillId="0" borderId="0" xfId="0" applyFont="1" applyAlignment="1">
      <alignment horizontal="center"/>
    </xf>
    <xf numFmtId="164" fontId="9" fillId="0" borderId="0" xfId="0" applyNumberFormat="1" applyFont="1" applyAlignment="1">
      <alignment horizontal="center"/>
    </xf>
    <xf numFmtId="164" fontId="9" fillId="9" borderId="11" xfId="0" applyNumberFormat="1" applyFont="1" applyFill="1" applyBorder="1" applyAlignment="1">
      <alignment horizontal="center"/>
    </xf>
    <xf numFmtId="0" fontId="2" fillId="0" borderId="0" xfId="0" applyFont="1" applyAlignment="1">
      <alignment horizontal="right"/>
    </xf>
    <xf numFmtId="164" fontId="8" fillId="0" borderId="0" xfId="0" applyNumberFormat="1" applyFont="1" applyAlignment="1" applyProtection="1">
      <alignment horizontal="center"/>
      <protection locked="0"/>
    </xf>
    <xf numFmtId="164" fontId="8" fillId="0" borderId="0" xfId="0" applyNumberFormat="1" applyFont="1" applyAlignment="1">
      <alignment horizontal="center"/>
    </xf>
    <xf numFmtId="1" fontId="8" fillId="10" borderId="11" xfId="0" applyNumberFormat="1" applyFont="1" applyFill="1" applyBorder="1" applyAlignment="1">
      <alignment horizontal="center"/>
    </xf>
    <xf numFmtId="164" fontId="8" fillId="10" borderId="11" xfId="0" applyNumberFormat="1" applyFont="1" applyFill="1" applyBorder="1" applyAlignment="1">
      <alignment horizontal="center"/>
    </xf>
    <xf numFmtId="164" fontId="8" fillId="10" borderId="11" xfId="0" applyNumberFormat="1" applyFont="1" applyFill="1" applyBorder="1" applyAlignment="1" applyProtection="1">
      <alignment horizontal="center"/>
      <protection locked="0"/>
    </xf>
    <xf numFmtId="0" fontId="8" fillId="10" borderId="27" xfId="0" applyFont="1" applyFill="1" applyBorder="1" applyAlignment="1" applyProtection="1">
      <alignment horizontal="left" vertical="top"/>
      <protection locked="0"/>
    </xf>
    <xf numFmtId="164" fontId="8" fillId="10" borderId="28" xfId="0" applyNumberFormat="1" applyFont="1" applyFill="1" applyBorder="1" applyAlignment="1" applyProtection="1">
      <alignment horizontal="center" vertical="center"/>
      <protection locked="0"/>
    </xf>
    <xf numFmtId="0" fontId="4" fillId="0" borderId="34" xfId="0" applyFont="1" applyBorder="1" applyAlignment="1" applyProtection="1">
      <alignment horizontal="left" vertical="top"/>
      <protection locked="0"/>
    </xf>
    <xf numFmtId="0" fontId="4" fillId="4" borderId="35" xfId="0" applyFont="1" applyFill="1" applyBorder="1" applyAlignment="1" applyProtection="1">
      <alignment horizontal="left" vertical="top"/>
      <protection locked="0"/>
    </xf>
    <xf numFmtId="0" fontId="5" fillId="3" borderId="10" xfId="0" applyFont="1" applyFill="1" applyBorder="1" applyAlignment="1">
      <alignment horizontal="left" vertical="top"/>
    </xf>
    <xf numFmtId="0" fontId="4" fillId="4" borderId="36" xfId="0" applyFont="1" applyFill="1" applyBorder="1" applyAlignment="1" applyProtection="1">
      <alignment horizontal="left" vertical="top"/>
      <protection locked="0"/>
    </xf>
    <xf numFmtId="1" fontId="4" fillId="4" borderId="35" xfId="0" applyNumberFormat="1" applyFont="1" applyFill="1" applyBorder="1" applyAlignment="1" applyProtection="1">
      <alignment horizontal="left" vertical="top"/>
      <protection locked="0"/>
    </xf>
    <xf numFmtId="0" fontId="10" fillId="0" borderId="0" xfId="0" applyFont="1"/>
    <xf numFmtId="0" fontId="4" fillId="4" borderId="6" xfId="0" applyFont="1" applyFill="1" applyBorder="1" applyAlignment="1" applyProtection="1">
      <alignment horizontal="left" vertical="top"/>
      <protection locked="0"/>
    </xf>
    <xf numFmtId="0" fontId="8" fillId="3" borderId="10" xfId="0" applyFont="1" applyFill="1" applyBorder="1" applyAlignment="1">
      <alignment horizontal="left" vertical="top" wrapText="1"/>
    </xf>
    <xf numFmtId="0" fontId="8" fillId="3" borderId="10" xfId="0" applyFont="1" applyFill="1" applyBorder="1" applyAlignment="1">
      <alignment horizontal="left" vertical="top" wrapText="1" indent="4"/>
    </xf>
    <xf numFmtId="0" fontId="12" fillId="0" borderId="0" xfId="0" applyFont="1"/>
    <xf numFmtId="0" fontId="13" fillId="0" borderId="0" xfId="0" applyFont="1"/>
    <xf numFmtId="0" fontId="13" fillId="0" borderId="0" xfId="0" applyFont="1" applyAlignment="1">
      <alignment wrapText="1"/>
    </xf>
    <xf numFmtId="0" fontId="13" fillId="0" borderId="0" xfId="0" applyFont="1" applyAlignment="1">
      <alignment vertical="top" wrapText="1"/>
    </xf>
    <xf numFmtId="0" fontId="5" fillId="3" borderId="4" xfId="0" applyFont="1" applyFill="1" applyBorder="1" applyAlignment="1">
      <alignment horizontal="left" vertical="top" wrapText="1"/>
    </xf>
    <xf numFmtId="0" fontId="1" fillId="10" borderId="40" xfId="0" applyFont="1" applyFill="1" applyBorder="1" applyAlignment="1" applyProtection="1">
      <alignment vertical="top" wrapText="1"/>
      <protection locked="0"/>
    </xf>
    <xf numFmtId="0" fontId="1" fillId="10" borderId="41" xfId="0" applyFont="1" applyFill="1" applyBorder="1" applyAlignment="1" applyProtection="1">
      <alignment vertical="top" wrapText="1"/>
      <protection locked="0"/>
    </xf>
    <xf numFmtId="0" fontId="9" fillId="8" borderId="4" xfId="0" applyFont="1" applyFill="1" applyBorder="1" applyAlignment="1">
      <alignment horizontal="center" vertical="center"/>
    </xf>
    <xf numFmtId="0" fontId="9" fillId="8" borderId="6" xfId="0" applyFont="1" applyFill="1" applyBorder="1" applyAlignment="1">
      <alignment horizontal="center" vertical="center"/>
    </xf>
    <xf numFmtId="0" fontId="4" fillId="4" borderId="14" xfId="0" applyFont="1" applyFill="1" applyBorder="1" applyAlignment="1" applyProtection="1">
      <alignment horizontal="left" vertical="top"/>
      <protection locked="0"/>
    </xf>
    <xf numFmtId="164" fontId="8" fillId="8" borderId="35" xfId="0" applyNumberFormat="1" applyFont="1" applyFill="1" applyBorder="1" applyAlignment="1">
      <alignment horizontal="center"/>
    </xf>
    <xf numFmtId="0" fontId="9" fillId="9" borderId="10" xfId="0" applyFont="1" applyFill="1" applyBorder="1" applyAlignment="1">
      <alignment horizontal="center"/>
    </xf>
    <xf numFmtId="164" fontId="9" fillId="9" borderId="55" xfId="0" applyNumberFormat="1" applyFont="1" applyFill="1" applyBorder="1" applyAlignment="1">
      <alignment horizontal="center"/>
    </xf>
    <xf numFmtId="164" fontId="9" fillId="9" borderId="36" xfId="0" applyNumberFormat="1" applyFont="1" applyFill="1" applyBorder="1" applyAlignment="1">
      <alignment horizontal="center"/>
    </xf>
    <xf numFmtId="165" fontId="0" fillId="0" borderId="0" xfId="1" applyNumberFormat="1" applyFont="1"/>
    <xf numFmtId="0" fontId="0" fillId="0" borderId="30" xfId="0" applyBorder="1" applyAlignment="1">
      <alignment horizontal="right" wrapText="1"/>
    </xf>
    <xf numFmtId="165" fontId="4" fillId="4" borderId="6" xfId="1" applyNumberFormat="1" applyFont="1" applyFill="1" applyBorder="1" applyAlignment="1" applyProtection="1">
      <alignment horizontal="left" vertical="top"/>
      <protection locked="0"/>
    </xf>
    <xf numFmtId="0" fontId="0" fillId="0" borderId="12" xfId="0" applyBorder="1" applyAlignment="1">
      <alignment horizontal="right" wrapText="1"/>
    </xf>
    <xf numFmtId="0" fontId="0" fillId="0" borderId="13" xfId="0" applyBorder="1" applyAlignment="1">
      <alignment horizontal="right" wrapText="1"/>
    </xf>
    <xf numFmtId="165" fontId="0" fillId="10" borderId="3" xfId="1" applyNumberFormat="1" applyFont="1" applyFill="1" applyBorder="1"/>
    <xf numFmtId="0" fontId="0" fillId="0" borderId="1" xfId="0" applyBorder="1" applyAlignment="1">
      <alignment horizontal="right"/>
    </xf>
    <xf numFmtId="0" fontId="4" fillId="4" borderId="21" xfId="0" applyFont="1" applyFill="1" applyBorder="1" applyAlignment="1" applyProtection="1">
      <alignment horizontal="left" vertical="top"/>
      <protection locked="0"/>
    </xf>
    <xf numFmtId="0" fontId="0" fillId="0" borderId="2" xfId="0" applyBorder="1" applyAlignment="1">
      <alignment horizontal="right" wrapText="1"/>
    </xf>
    <xf numFmtId="0" fontId="4" fillId="0" borderId="2" xfId="0" applyFont="1" applyBorder="1" applyAlignment="1" applyProtection="1">
      <alignment horizontal="left" vertical="top"/>
      <protection locked="0"/>
    </xf>
    <xf numFmtId="0" fontId="4" fillId="3" borderId="10" xfId="0" applyFont="1" applyFill="1" applyBorder="1" applyAlignment="1">
      <alignment horizontal="left" wrapText="1"/>
    </xf>
    <xf numFmtId="0" fontId="4" fillId="4" borderId="56" xfId="0" applyFont="1" applyFill="1" applyBorder="1" applyAlignment="1" applyProtection="1">
      <alignment horizontal="left" vertical="top"/>
      <protection locked="0"/>
    </xf>
    <xf numFmtId="0" fontId="4" fillId="3" borderId="13" xfId="0" applyFont="1" applyFill="1" applyBorder="1" applyAlignment="1">
      <alignment horizontal="left" wrapText="1"/>
    </xf>
    <xf numFmtId="0" fontId="4" fillId="4" borderId="20" xfId="0" applyFont="1" applyFill="1" applyBorder="1" applyAlignment="1" applyProtection="1">
      <alignment horizontal="left" vertical="top"/>
      <protection locked="0"/>
    </xf>
    <xf numFmtId="0" fontId="14" fillId="0" borderId="0" xfId="0" applyFont="1"/>
    <xf numFmtId="0" fontId="4" fillId="7" borderId="58" xfId="0" applyFont="1" applyFill="1" applyBorder="1" applyAlignment="1" applyProtection="1">
      <alignment vertical="top"/>
      <protection locked="0"/>
    </xf>
    <xf numFmtId="0" fontId="1" fillId="6" borderId="37" xfId="0" applyFont="1" applyFill="1" applyBorder="1" applyAlignment="1">
      <alignment horizontal="left"/>
    </xf>
    <xf numFmtId="0" fontId="1" fillId="6" borderId="59" xfId="0" applyFont="1" applyFill="1" applyBorder="1" applyAlignment="1">
      <alignment horizontal="left"/>
    </xf>
    <xf numFmtId="0" fontId="8" fillId="3" borderId="10" xfId="0" applyFont="1" applyFill="1" applyBorder="1" applyAlignment="1">
      <alignment horizontal="left" vertical="top"/>
    </xf>
    <xf numFmtId="0" fontId="14" fillId="0" borderId="0" xfId="0" applyFont="1" applyAlignment="1">
      <alignment vertical="top" wrapText="1"/>
    </xf>
    <xf numFmtId="0" fontId="4" fillId="3" borderId="4" xfId="0" applyFont="1" applyFill="1" applyBorder="1" applyAlignment="1">
      <alignment horizontal="left"/>
    </xf>
    <xf numFmtId="0" fontId="8" fillId="3" borderId="60" xfId="0" applyFont="1" applyFill="1" applyBorder="1" applyAlignment="1">
      <alignment horizontal="left" vertical="top" wrapText="1"/>
    </xf>
    <xf numFmtId="0" fontId="4" fillId="4" borderId="49" xfId="0" applyFont="1" applyFill="1" applyBorder="1" applyAlignment="1" applyProtection="1">
      <alignment horizontal="left" vertical="top"/>
      <protection locked="0"/>
    </xf>
    <xf numFmtId="0" fontId="8" fillId="3" borderId="61" xfId="0" applyFont="1" applyFill="1" applyBorder="1" applyAlignment="1">
      <alignment horizontal="left" vertical="top" wrapText="1"/>
    </xf>
    <xf numFmtId="0" fontId="3" fillId="5" borderId="30" xfId="0" applyFont="1" applyFill="1" applyBorder="1" applyAlignment="1">
      <alignment vertical="center" wrapText="1"/>
    </xf>
    <xf numFmtId="0" fontId="3" fillId="5" borderId="31" xfId="0" applyFont="1" applyFill="1" applyBorder="1" applyAlignment="1">
      <alignment vertical="center"/>
    </xf>
    <xf numFmtId="0" fontId="3" fillId="5" borderId="30" xfId="0" applyFont="1" applyFill="1" applyBorder="1" applyAlignment="1">
      <alignment vertical="center"/>
    </xf>
    <xf numFmtId="0" fontId="3" fillId="5" borderId="32" xfId="0" applyFont="1" applyFill="1" applyBorder="1" applyAlignment="1">
      <alignment vertical="center"/>
    </xf>
    <xf numFmtId="0" fontId="4" fillId="4" borderId="62" xfId="0" applyFont="1" applyFill="1" applyBorder="1" applyAlignment="1" applyProtection="1">
      <alignment horizontal="left" vertical="top"/>
      <protection locked="0"/>
    </xf>
    <xf numFmtId="0" fontId="4" fillId="3" borderId="37" xfId="0" applyFont="1" applyFill="1" applyBorder="1" applyAlignment="1">
      <alignment horizontal="left" wrapText="1"/>
    </xf>
    <xf numFmtId="0" fontId="4" fillId="4" borderId="38" xfId="0" applyFont="1" applyFill="1" applyBorder="1" applyAlignment="1" applyProtection="1">
      <alignment horizontal="left" vertical="top"/>
      <protection locked="0"/>
    </xf>
    <xf numFmtId="0" fontId="4" fillId="4" borderId="39" xfId="0" applyFont="1" applyFill="1" applyBorder="1" applyAlignment="1" applyProtection="1">
      <alignment horizontal="left" vertical="top"/>
      <protection locked="0"/>
    </xf>
    <xf numFmtId="0" fontId="4" fillId="3" borderId="59" xfId="0" applyFont="1" applyFill="1" applyBorder="1" applyAlignment="1">
      <alignment horizontal="left" wrapText="1"/>
    </xf>
    <xf numFmtId="0" fontId="4" fillId="4" borderId="41" xfId="0" applyFont="1" applyFill="1" applyBorder="1" applyAlignment="1" applyProtection="1">
      <alignment horizontal="left" vertical="top"/>
      <protection locked="0"/>
    </xf>
    <xf numFmtId="0" fontId="4" fillId="3" borderId="42" xfId="0" applyFont="1" applyFill="1" applyBorder="1" applyAlignment="1">
      <alignment horizontal="left" wrapText="1"/>
    </xf>
    <xf numFmtId="0" fontId="4" fillId="4" borderId="63" xfId="0" applyFont="1" applyFill="1" applyBorder="1" applyAlignment="1" applyProtection="1">
      <alignment horizontal="left" vertical="top"/>
      <protection locked="0"/>
    </xf>
    <xf numFmtId="0" fontId="4" fillId="4" borderId="64" xfId="0" applyFont="1" applyFill="1" applyBorder="1" applyAlignment="1" applyProtection="1">
      <alignment horizontal="left" vertical="top"/>
      <protection locked="0"/>
    </xf>
    <xf numFmtId="0" fontId="16" fillId="0" borderId="0" xfId="0" applyFont="1"/>
    <xf numFmtId="0" fontId="4" fillId="4" borderId="65" xfId="0" applyFont="1" applyFill="1" applyBorder="1" applyAlignment="1" applyProtection="1">
      <alignment horizontal="left" vertical="top"/>
      <protection locked="0"/>
    </xf>
    <xf numFmtId="0" fontId="4" fillId="4" borderId="66" xfId="0" applyFont="1" applyFill="1" applyBorder="1" applyAlignment="1" applyProtection="1">
      <alignment horizontal="left" vertical="top"/>
      <protection locked="0"/>
    </xf>
    <xf numFmtId="0" fontId="17" fillId="3" borderId="7" xfId="0" applyFont="1" applyFill="1" applyBorder="1" applyAlignment="1">
      <alignment horizontal="left" vertical="top" wrapText="1"/>
    </xf>
    <xf numFmtId="0" fontId="4" fillId="4" borderId="55" xfId="0" applyFont="1" applyFill="1" applyBorder="1" applyAlignment="1" applyProtection="1">
      <alignment horizontal="left" vertical="top"/>
      <protection locked="0"/>
    </xf>
    <xf numFmtId="0" fontId="4" fillId="4" borderId="67" xfId="0" applyFont="1" applyFill="1" applyBorder="1" applyAlignment="1" applyProtection="1">
      <alignment horizontal="left" vertical="top"/>
      <protection locked="0"/>
    </xf>
    <xf numFmtId="0" fontId="4" fillId="4" borderId="34" xfId="0" applyFont="1" applyFill="1" applyBorder="1" applyAlignment="1" applyProtection="1">
      <alignment horizontal="left" vertical="top"/>
      <protection locked="0"/>
    </xf>
    <xf numFmtId="0" fontId="19" fillId="4" borderId="67" xfId="0" applyFont="1" applyFill="1" applyBorder="1" applyAlignment="1" applyProtection="1">
      <alignment horizontal="left" vertical="top"/>
      <protection locked="0"/>
    </xf>
    <xf numFmtId="0" fontId="0" fillId="8" borderId="59" xfId="0" applyFont="1" applyFill="1" applyBorder="1" applyAlignment="1">
      <alignment vertical="top" wrapText="1"/>
    </xf>
    <xf numFmtId="0" fontId="8" fillId="3" borderId="68" xfId="0" applyFont="1" applyFill="1" applyBorder="1" applyAlignment="1">
      <alignment horizontal="left" vertical="top" wrapText="1"/>
    </xf>
    <xf numFmtId="0" fontId="8" fillId="3" borderId="69" xfId="0" applyFont="1" applyFill="1" applyBorder="1" applyAlignment="1">
      <alignment horizontal="left" vertical="top" wrapText="1"/>
    </xf>
    <xf numFmtId="0" fontId="0" fillId="0" borderId="0" xfId="0" applyBorder="1"/>
    <xf numFmtId="0" fontId="8" fillId="0" borderId="12" xfId="0" applyFont="1" applyBorder="1" applyAlignment="1">
      <alignment horizontal="right" wrapText="1"/>
    </xf>
    <xf numFmtId="0" fontId="8" fillId="0" borderId="0" xfId="0" applyFont="1" applyAlignment="1">
      <alignment vertical="top"/>
    </xf>
    <xf numFmtId="0" fontId="4" fillId="3" borderId="60" xfId="0" applyFont="1" applyFill="1" applyBorder="1" applyAlignment="1">
      <alignment horizontal="left" wrapText="1"/>
    </xf>
    <xf numFmtId="0" fontId="2" fillId="8" borderId="39" xfId="0" applyFont="1" applyFill="1" applyBorder="1" applyAlignment="1" applyProtection="1">
      <alignment horizontal="center" vertical="top" wrapText="1"/>
      <protection locked="0"/>
    </xf>
    <xf numFmtId="0" fontId="1" fillId="10" borderId="71" xfId="0" applyFont="1" applyFill="1" applyBorder="1" applyAlignment="1" applyProtection="1">
      <alignment horizontal="left" vertical="top" wrapText="1"/>
      <protection locked="0"/>
    </xf>
    <xf numFmtId="0" fontId="0" fillId="6" borderId="59" xfId="0" applyFill="1" applyBorder="1" applyAlignment="1">
      <alignment horizontal="left"/>
    </xf>
    <xf numFmtId="0" fontId="3" fillId="5" borderId="71" xfId="0" applyFont="1" applyFill="1" applyBorder="1" applyAlignment="1">
      <alignment vertical="center"/>
    </xf>
    <xf numFmtId="0" fontId="5" fillId="3" borderId="60" xfId="0" applyFont="1" applyFill="1" applyBorder="1" applyAlignment="1">
      <alignment horizontal="left" vertical="top"/>
    </xf>
    <xf numFmtId="0" fontId="6" fillId="0" borderId="0" xfId="0" applyFont="1" applyBorder="1" applyAlignment="1">
      <alignment horizontal="right" vertical="top" wrapText="1"/>
    </xf>
    <xf numFmtId="0" fontId="0" fillId="12" borderId="70" xfId="0" applyFill="1" applyBorder="1"/>
    <xf numFmtId="0" fontId="19" fillId="3" borderId="10" xfId="0" applyFont="1" applyFill="1" applyBorder="1" applyAlignment="1">
      <alignment horizontal="left"/>
    </xf>
    <xf numFmtId="0" fontId="4" fillId="3" borderId="60" xfId="0" applyFont="1" applyFill="1" applyBorder="1" applyAlignment="1">
      <alignment horizontal="left"/>
    </xf>
    <xf numFmtId="0" fontId="3" fillId="5" borderId="3" xfId="0" applyFont="1" applyFill="1" applyBorder="1" applyAlignment="1">
      <alignment vertical="center" wrapText="1"/>
    </xf>
    <xf numFmtId="0" fontId="4" fillId="4" borderId="75" xfId="0" applyFont="1" applyFill="1" applyBorder="1" applyAlignment="1" applyProtection="1">
      <alignment horizontal="left" vertical="top"/>
      <protection locked="0"/>
    </xf>
    <xf numFmtId="0" fontId="4" fillId="4" borderId="76" xfId="0" applyFont="1" applyFill="1" applyBorder="1" applyAlignment="1" applyProtection="1">
      <alignment horizontal="left" vertical="top"/>
      <protection locked="0"/>
    </xf>
    <xf numFmtId="0" fontId="0" fillId="0" borderId="0" xfId="0" applyBorder="1" applyAlignment="1">
      <alignment horizontal="center" vertical="center"/>
    </xf>
    <xf numFmtId="0" fontId="0" fillId="0" borderId="0" xfId="0" applyBorder="1" applyAlignment="1">
      <alignment horizontal="center"/>
    </xf>
    <xf numFmtId="0" fontId="0" fillId="6" borderId="84" xfId="0" applyFill="1" applyBorder="1" applyAlignment="1">
      <alignment horizontal="left"/>
    </xf>
    <xf numFmtId="0" fontId="4" fillId="4" borderId="85" xfId="0" applyFont="1" applyFill="1" applyBorder="1" applyAlignment="1" applyProtection="1">
      <alignment horizontal="left" vertical="top"/>
      <protection locked="0"/>
    </xf>
    <xf numFmtId="0" fontId="0" fillId="6" borderId="86" xfId="0" applyFill="1" applyBorder="1" applyAlignment="1">
      <alignment horizontal="left"/>
    </xf>
    <xf numFmtId="0" fontId="2" fillId="0" borderId="0" xfId="0" applyFont="1" applyBorder="1" applyAlignment="1">
      <alignment vertical="center"/>
    </xf>
    <xf numFmtId="0" fontId="2" fillId="0" borderId="0" xfId="0" applyFont="1" applyBorder="1" applyAlignment="1">
      <alignment vertical="center" wrapText="1"/>
    </xf>
    <xf numFmtId="0" fontId="3" fillId="5" borderId="30" xfId="0" applyFont="1" applyFill="1" applyBorder="1" applyAlignment="1">
      <alignment horizontal="center" vertical="center" wrapText="1"/>
    </xf>
    <xf numFmtId="0" fontId="2" fillId="0" borderId="87" xfId="0" applyFont="1" applyBorder="1" applyAlignment="1">
      <alignment horizontal="right"/>
    </xf>
    <xf numFmtId="164" fontId="9" fillId="9" borderId="71" xfId="0" applyNumberFormat="1" applyFont="1" applyFill="1" applyBorder="1" applyAlignment="1" applyProtection="1">
      <alignment horizontal="center"/>
      <protection locked="0"/>
    </xf>
    <xf numFmtId="0" fontId="2" fillId="12" borderId="71" xfId="0" applyFont="1" applyFill="1" applyBorder="1" applyAlignment="1">
      <alignment horizontal="center"/>
    </xf>
    <xf numFmtId="164" fontId="0" fillId="12" borderId="89" xfId="0" applyNumberFormat="1" applyFill="1" applyBorder="1"/>
    <xf numFmtId="164" fontId="9" fillId="9" borderId="91" xfId="0" applyNumberFormat="1" applyFont="1" applyFill="1" applyBorder="1" applyAlignment="1">
      <alignment horizontal="center"/>
    </xf>
    <xf numFmtId="0" fontId="2" fillId="8" borderId="71" xfId="0" applyFont="1" applyFill="1" applyBorder="1" applyAlignment="1" applyProtection="1">
      <alignment horizontal="left" vertical="top" wrapText="1"/>
      <protection locked="0"/>
    </xf>
    <xf numFmtId="0" fontId="15" fillId="0" borderId="0" xfId="0" applyFont="1" applyAlignment="1">
      <alignment horizontal="left" wrapText="1"/>
    </xf>
    <xf numFmtId="0" fontId="2" fillId="0" borderId="11" xfId="0" applyFont="1" applyBorder="1" applyAlignment="1">
      <alignment horizontal="right"/>
    </xf>
    <xf numFmtId="0" fontId="15" fillId="0" borderId="0" xfId="0" applyFont="1" applyAlignment="1">
      <alignment horizontal="left" wrapText="1"/>
    </xf>
    <xf numFmtId="0" fontId="3" fillId="2" borderId="1" xfId="0" applyFont="1" applyFill="1" applyBorder="1" applyAlignment="1">
      <alignment horizontal="left" vertical="top"/>
    </xf>
    <xf numFmtId="0" fontId="3" fillId="2" borderId="3" xfId="0" applyFont="1" applyFill="1" applyBorder="1" applyAlignment="1">
      <alignment horizontal="left" vertical="top"/>
    </xf>
    <xf numFmtId="0" fontId="8" fillId="0" borderId="0" xfId="0" applyFont="1" applyAlignment="1">
      <alignment horizontal="left" wrapText="1"/>
    </xf>
    <xf numFmtId="0" fontId="5" fillId="3" borderId="68" xfId="0" applyFont="1" applyFill="1" applyBorder="1" applyAlignment="1">
      <alignment horizontal="left" vertical="center" wrapText="1"/>
    </xf>
    <xf numFmtId="0" fontId="5" fillId="3" borderId="74" xfId="0" applyFont="1" applyFill="1" applyBorder="1" applyAlignment="1">
      <alignment horizontal="left" vertical="center" wrapText="1"/>
    </xf>
    <xf numFmtId="0" fontId="5" fillId="3" borderId="14" xfId="0" applyFont="1" applyFill="1" applyBorder="1" applyAlignment="1">
      <alignment horizontal="left" wrapText="1"/>
    </xf>
    <xf numFmtId="0" fontId="5" fillId="3" borderId="9" xfId="0" applyFont="1" applyFill="1" applyBorder="1" applyAlignment="1">
      <alignment horizontal="left" wrapText="1"/>
    </xf>
    <xf numFmtId="0" fontId="5" fillId="3" borderId="49" xfId="0" applyFont="1" applyFill="1" applyBorder="1" applyAlignment="1">
      <alignment horizontal="left" wrapText="1"/>
    </xf>
    <xf numFmtId="0" fontId="4" fillId="4" borderId="14" xfId="0" applyFont="1" applyFill="1" applyBorder="1" applyAlignment="1" applyProtection="1">
      <alignment horizontal="center" vertical="top"/>
      <protection locked="0"/>
    </xf>
    <xf numFmtId="0" fontId="4" fillId="4" borderId="9" xfId="0" applyFont="1" applyFill="1" applyBorder="1" applyAlignment="1" applyProtection="1">
      <alignment horizontal="center" vertical="top"/>
      <protection locked="0"/>
    </xf>
    <xf numFmtId="0" fontId="4" fillId="4" borderId="49" xfId="0" applyFont="1" applyFill="1" applyBorder="1" applyAlignment="1" applyProtection="1">
      <alignment horizontal="center" vertical="top"/>
      <protection locked="0"/>
    </xf>
    <xf numFmtId="0" fontId="4" fillId="3" borderId="14" xfId="0" applyFont="1" applyFill="1" applyBorder="1" applyAlignment="1">
      <alignment horizontal="left" wrapText="1"/>
    </xf>
    <xf numFmtId="0" fontId="4" fillId="3" borderId="9" xfId="0" applyFont="1" applyFill="1" applyBorder="1" applyAlignment="1">
      <alignment horizontal="left" wrapText="1"/>
    </xf>
    <xf numFmtId="0" fontId="4" fillId="3" borderId="49" xfId="0" applyFont="1" applyFill="1" applyBorder="1" applyAlignment="1">
      <alignment horizontal="left" wrapText="1"/>
    </xf>
    <xf numFmtId="0" fontId="4" fillId="4" borderId="50" xfId="0" applyFont="1" applyFill="1" applyBorder="1" applyAlignment="1" applyProtection="1">
      <alignment horizontal="center" vertical="top"/>
      <protection locked="0"/>
    </xf>
    <xf numFmtId="0" fontId="4" fillId="4" borderId="51" xfId="0" applyFont="1" applyFill="1" applyBorder="1" applyAlignment="1" applyProtection="1">
      <alignment horizontal="center" vertical="top"/>
      <protection locked="0"/>
    </xf>
    <xf numFmtId="0" fontId="4" fillId="4" borderId="52" xfId="0" applyFont="1" applyFill="1" applyBorder="1" applyAlignment="1" applyProtection="1">
      <alignment horizontal="center" vertical="top"/>
      <protection locked="0"/>
    </xf>
    <xf numFmtId="0" fontId="10" fillId="0" borderId="0" xfId="0" applyFont="1" applyAlignment="1">
      <alignment horizontal="left" vertical="center" wrapText="1"/>
    </xf>
    <xf numFmtId="0" fontId="3"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4" fillId="3" borderId="15" xfId="0" applyFont="1" applyFill="1" applyBorder="1" applyAlignment="1">
      <alignment horizontal="left" wrapText="1"/>
    </xf>
    <xf numFmtId="0" fontId="4" fillId="3" borderId="16" xfId="0" applyFont="1" applyFill="1" applyBorder="1" applyAlignment="1">
      <alignment horizontal="left" wrapText="1"/>
    </xf>
    <xf numFmtId="0" fontId="4" fillId="3" borderId="57" xfId="0" applyFont="1" applyFill="1" applyBorder="1" applyAlignment="1">
      <alignment horizontal="left" wrapText="1"/>
    </xf>
    <xf numFmtId="0" fontId="0" fillId="0" borderId="31" xfId="0" applyBorder="1" applyAlignment="1">
      <alignment horizontal="left"/>
    </xf>
    <xf numFmtId="0" fontId="2" fillId="6" borderId="17" xfId="0" applyFont="1" applyFill="1" applyBorder="1" applyAlignment="1">
      <alignment horizontal="center"/>
    </xf>
    <xf numFmtId="0" fontId="2" fillId="6" borderId="18" xfId="0" applyFont="1" applyFill="1" applyBorder="1" applyAlignment="1">
      <alignment horizontal="center"/>
    </xf>
    <xf numFmtId="0" fontId="2" fillId="6" borderId="19" xfId="0" applyFont="1" applyFill="1" applyBorder="1" applyAlignment="1">
      <alignment horizontal="center"/>
    </xf>
    <xf numFmtId="0" fontId="1" fillId="10" borderId="12" xfId="0" applyFont="1" applyFill="1" applyBorder="1" applyAlignment="1" applyProtection="1">
      <alignment horizontal="center" vertical="top" wrapText="1"/>
      <protection locked="0"/>
    </xf>
    <xf numFmtId="0" fontId="1" fillId="10" borderId="0" xfId="0" applyFont="1" applyFill="1" applyBorder="1" applyAlignment="1" applyProtection="1">
      <alignment horizontal="center" vertical="top" wrapText="1"/>
      <protection locked="0"/>
    </xf>
    <xf numFmtId="0" fontId="1" fillId="10" borderId="70" xfId="0" applyFont="1" applyFill="1" applyBorder="1" applyAlignment="1" applyProtection="1">
      <alignment horizontal="center" vertical="top" wrapText="1"/>
      <protection locked="0"/>
    </xf>
    <xf numFmtId="0" fontId="1" fillId="10" borderId="13" xfId="0" applyFont="1" applyFill="1" applyBorder="1" applyAlignment="1" applyProtection="1">
      <alignment horizontal="center" vertical="top" wrapText="1"/>
      <protection locked="0"/>
    </xf>
    <xf numFmtId="0" fontId="1" fillId="10" borderId="20" xfId="0" applyFont="1" applyFill="1" applyBorder="1" applyAlignment="1" applyProtection="1">
      <alignment horizontal="center" vertical="top" wrapText="1"/>
      <protection locked="0"/>
    </xf>
    <xf numFmtId="0" fontId="1" fillId="10" borderId="73" xfId="0" applyFont="1" applyFill="1" applyBorder="1" applyAlignment="1" applyProtection="1">
      <alignment horizontal="center" vertical="top" wrapText="1"/>
      <protection locked="0"/>
    </xf>
    <xf numFmtId="0" fontId="1" fillId="10" borderId="22" xfId="0" applyFont="1" applyFill="1" applyBorder="1" applyAlignment="1" applyProtection="1">
      <alignment horizontal="center" vertical="top" wrapText="1"/>
      <protection locked="0"/>
    </xf>
    <xf numFmtId="0" fontId="1" fillId="10" borderId="23" xfId="0" applyFont="1" applyFill="1" applyBorder="1" applyAlignment="1" applyProtection="1">
      <alignment horizontal="center" vertical="top" wrapText="1"/>
      <protection locked="0"/>
    </xf>
    <xf numFmtId="0" fontId="2" fillId="8" borderId="46" xfId="0" applyFont="1" applyFill="1" applyBorder="1" applyAlignment="1">
      <alignment horizontal="left" vertical="center" wrapText="1"/>
    </xf>
    <xf numFmtId="0" fontId="2" fillId="8" borderId="47" xfId="0" applyFont="1" applyFill="1" applyBorder="1" applyAlignment="1">
      <alignment horizontal="left" vertical="center" wrapText="1"/>
    </xf>
    <xf numFmtId="0" fontId="2" fillId="8" borderId="48" xfId="0" applyFont="1" applyFill="1" applyBorder="1" applyAlignment="1">
      <alignment horizontal="left" vertical="center" wrapText="1"/>
    </xf>
    <xf numFmtId="0" fontId="2" fillId="6" borderId="17" xfId="0" applyFont="1" applyFill="1" applyBorder="1" applyAlignment="1">
      <alignment horizontal="left"/>
    </xf>
    <xf numFmtId="0" fontId="2" fillId="6" borderId="18" xfId="0" applyFont="1" applyFill="1" applyBorder="1" applyAlignment="1">
      <alignment horizontal="left"/>
    </xf>
    <xf numFmtId="0" fontId="2" fillId="6" borderId="19" xfId="0" applyFont="1" applyFill="1" applyBorder="1" applyAlignment="1">
      <alignment horizontal="left"/>
    </xf>
    <xf numFmtId="0" fontId="1" fillId="6" borderId="12" xfId="0" applyFont="1" applyFill="1" applyBorder="1" applyAlignment="1">
      <alignment horizontal="left" vertical="top" wrapText="1"/>
    </xf>
    <xf numFmtId="0" fontId="1" fillId="6" borderId="0" xfId="0" applyFont="1" applyFill="1" applyAlignment="1">
      <alignment horizontal="left" vertical="top" wrapText="1"/>
    </xf>
    <xf numFmtId="0" fontId="1" fillId="6" borderId="24" xfId="0" applyFont="1" applyFill="1" applyBorder="1" applyAlignment="1">
      <alignment horizontal="left" vertical="top" wrapText="1"/>
    </xf>
    <xf numFmtId="0" fontId="1" fillId="6" borderId="13" xfId="0" applyFont="1" applyFill="1" applyBorder="1" applyAlignment="1">
      <alignment horizontal="left" vertical="top" wrapText="1"/>
    </xf>
    <xf numFmtId="0" fontId="1" fillId="6" borderId="20" xfId="0" applyFont="1" applyFill="1" applyBorder="1" applyAlignment="1">
      <alignment horizontal="left" vertical="top" wrapText="1"/>
    </xf>
    <xf numFmtId="0" fontId="1" fillId="6" borderId="21" xfId="0" applyFont="1" applyFill="1" applyBorder="1" applyAlignment="1">
      <alignment horizontal="left" vertical="top" wrapText="1"/>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2" fillId="2" borderId="30" xfId="0" applyFont="1" applyFill="1" applyBorder="1" applyAlignment="1">
      <alignment horizontal="left" wrapText="1"/>
    </xf>
    <xf numFmtId="0" fontId="2" fillId="2" borderId="31" xfId="0" applyFont="1" applyFill="1" applyBorder="1" applyAlignment="1">
      <alignment horizontal="left" wrapText="1"/>
    </xf>
    <xf numFmtId="0" fontId="2" fillId="2" borderId="32" xfId="0" applyFont="1" applyFill="1" applyBorder="1" applyAlignment="1">
      <alignment horizontal="left" wrapText="1"/>
    </xf>
    <xf numFmtId="0" fontId="2" fillId="2" borderId="1" xfId="0" applyFont="1" applyFill="1" applyBorder="1" applyAlignment="1">
      <alignment horizontal="left" vertical="top"/>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0" borderId="11" xfId="0" applyFont="1" applyBorder="1" applyAlignment="1">
      <alignment horizontal="right" vertical="top"/>
    </xf>
    <xf numFmtId="0" fontId="2" fillId="0" borderId="11" xfId="0" applyFont="1" applyBorder="1" applyAlignment="1">
      <alignment horizontal="right"/>
    </xf>
    <xf numFmtId="0" fontId="11" fillId="2" borderId="1" xfId="0" applyFont="1" applyFill="1" applyBorder="1" applyAlignment="1">
      <alignment horizontal="left" vertical="top"/>
    </xf>
    <xf numFmtId="0" fontId="1" fillId="10" borderId="14" xfId="0" applyFont="1" applyFill="1" applyBorder="1" applyAlignment="1" applyProtection="1">
      <alignment horizontal="left" vertical="top" wrapText="1"/>
      <protection locked="0"/>
    </xf>
    <xf numFmtId="0" fontId="1" fillId="10" borderId="9" xfId="0" applyFont="1" applyFill="1" applyBorder="1" applyAlignment="1" applyProtection="1">
      <alignment horizontal="left" vertical="top" wrapText="1"/>
      <protection locked="0"/>
    </xf>
    <xf numFmtId="0" fontId="1" fillId="10" borderId="49" xfId="0" applyFont="1" applyFill="1" applyBorder="1" applyAlignment="1" applyProtection="1">
      <alignment horizontal="left" vertical="top" wrapText="1"/>
      <protection locked="0"/>
    </xf>
    <xf numFmtId="0" fontId="1" fillId="10" borderId="50" xfId="0" applyFont="1" applyFill="1" applyBorder="1" applyAlignment="1" applyProtection="1">
      <alignment horizontal="left" vertical="top" wrapText="1"/>
      <protection locked="0"/>
    </xf>
    <xf numFmtId="0" fontId="1" fillId="10" borderId="51" xfId="0" applyFont="1" applyFill="1" applyBorder="1" applyAlignment="1" applyProtection="1">
      <alignment horizontal="left" vertical="top" wrapText="1"/>
      <protection locked="0"/>
    </xf>
    <xf numFmtId="0" fontId="1" fillId="10" borderId="52" xfId="0" applyFont="1" applyFill="1" applyBorder="1" applyAlignment="1" applyProtection="1">
      <alignment horizontal="left" vertical="top" wrapText="1"/>
      <protection locked="0"/>
    </xf>
    <xf numFmtId="0" fontId="1" fillId="10" borderId="53" xfId="0" applyFont="1" applyFill="1" applyBorder="1" applyAlignment="1" applyProtection="1">
      <alignment horizontal="left" vertical="top" wrapText="1"/>
      <protection locked="0"/>
    </xf>
    <xf numFmtId="0" fontId="1" fillId="10" borderId="33" xfId="0" applyFont="1" applyFill="1" applyBorder="1" applyAlignment="1" applyProtection="1">
      <alignment horizontal="left" vertical="top" wrapText="1"/>
      <protection locked="0"/>
    </xf>
    <xf numFmtId="0" fontId="1" fillId="10" borderId="54" xfId="0" applyFont="1" applyFill="1" applyBorder="1" applyAlignment="1" applyProtection="1">
      <alignment horizontal="left" vertical="top" wrapText="1"/>
      <protection locked="0"/>
    </xf>
    <xf numFmtId="0" fontId="1" fillId="10" borderId="12" xfId="0" applyFont="1" applyFill="1" applyBorder="1" applyAlignment="1" applyProtection="1">
      <alignment horizontal="left" vertical="top" wrapText="1"/>
      <protection locked="0"/>
    </xf>
    <xf numFmtId="0" fontId="1" fillId="10" borderId="0" xfId="0" applyFont="1" applyFill="1" applyAlignment="1" applyProtection="1">
      <alignment horizontal="left" vertical="top" wrapText="1"/>
      <protection locked="0"/>
    </xf>
    <xf numFmtId="0" fontId="1" fillId="10" borderId="24" xfId="0" applyFont="1" applyFill="1" applyBorder="1" applyAlignment="1" applyProtection="1">
      <alignment horizontal="left" vertical="top" wrapText="1"/>
      <protection locked="0"/>
    </xf>
    <xf numFmtId="0" fontId="1" fillId="10" borderId="13" xfId="0" applyFont="1" applyFill="1" applyBorder="1" applyAlignment="1" applyProtection="1">
      <alignment horizontal="left" vertical="top" wrapText="1"/>
      <protection locked="0"/>
    </xf>
    <xf numFmtId="0" fontId="1" fillId="10" borderId="20" xfId="0" applyFont="1" applyFill="1" applyBorder="1" applyAlignment="1" applyProtection="1">
      <alignment horizontal="left" vertical="top" wrapText="1"/>
      <protection locked="0"/>
    </xf>
    <xf numFmtId="0" fontId="1" fillId="10" borderId="21" xfId="0" applyFont="1" applyFill="1" applyBorder="1" applyAlignment="1" applyProtection="1">
      <alignment horizontal="left" vertical="top" wrapText="1"/>
      <protection locked="0"/>
    </xf>
    <xf numFmtId="0" fontId="2" fillId="8" borderId="37" xfId="0" applyFont="1" applyFill="1" applyBorder="1" applyAlignment="1" applyProtection="1">
      <alignment horizontal="center" vertical="top" wrapText="1"/>
      <protection locked="0"/>
    </xf>
    <xf numFmtId="0" fontId="2" fillId="8" borderId="38" xfId="0" applyFont="1" applyFill="1" applyBorder="1" applyAlignment="1" applyProtection="1">
      <alignment horizontal="center" vertical="top" wrapText="1"/>
      <protection locked="0"/>
    </xf>
    <xf numFmtId="0" fontId="1" fillId="10" borderId="43" xfId="0" applyFont="1" applyFill="1" applyBorder="1" applyAlignment="1" applyProtection="1">
      <alignment horizontal="center" vertical="top" wrapText="1"/>
      <protection locked="0"/>
    </xf>
    <xf numFmtId="0" fontId="1" fillId="10" borderId="44" xfId="0" applyFont="1" applyFill="1" applyBorder="1" applyAlignment="1" applyProtection="1">
      <alignment horizontal="center" vertical="top" wrapText="1"/>
      <protection locked="0"/>
    </xf>
    <xf numFmtId="0" fontId="1" fillId="10" borderId="45" xfId="0" applyFont="1" applyFill="1" applyBorder="1" applyAlignment="1" applyProtection="1">
      <alignment horizontal="center" vertical="top" wrapText="1"/>
      <protection locked="0"/>
    </xf>
    <xf numFmtId="0" fontId="2" fillId="0" borderId="88" xfId="0" applyFont="1" applyBorder="1" applyAlignment="1">
      <alignment horizontal="right"/>
    </xf>
    <xf numFmtId="0" fontId="2" fillId="0" borderId="90" xfId="0" applyFont="1" applyBorder="1" applyAlignment="1">
      <alignment horizontal="right"/>
    </xf>
    <xf numFmtId="0" fontId="2" fillId="0" borderId="89" xfId="0" applyFont="1" applyBorder="1" applyAlignment="1">
      <alignment horizontal="right"/>
    </xf>
    <xf numFmtId="0" fontId="0" fillId="0" borderId="70" xfId="0" applyBorder="1" applyAlignment="1">
      <alignment horizontal="center" vertical="center"/>
    </xf>
    <xf numFmtId="0" fontId="2" fillId="11" borderId="72" xfId="0" applyFont="1" applyFill="1" applyBorder="1" applyAlignment="1">
      <alignment horizontal="center" vertical="center" wrapText="1"/>
    </xf>
    <xf numFmtId="0" fontId="0" fillId="12" borderId="78" xfId="0" applyFill="1" applyBorder="1" applyAlignment="1">
      <alignment horizontal="center"/>
    </xf>
    <xf numFmtId="0" fontId="0" fillId="12" borderId="77" xfId="0" applyFill="1" applyBorder="1" applyAlignment="1">
      <alignment horizontal="center"/>
    </xf>
    <xf numFmtId="0" fontId="0" fillId="12" borderId="79" xfId="0" applyFill="1" applyBorder="1" applyAlignment="1">
      <alignment horizontal="center"/>
    </xf>
    <xf numFmtId="0" fontId="0" fillId="12" borderId="80" xfId="0" applyFill="1" applyBorder="1" applyAlignment="1">
      <alignment horizontal="center"/>
    </xf>
    <xf numFmtId="0" fontId="0" fillId="12" borderId="0" xfId="0" applyFill="1" applyBorder="1" applyAlignment="1">
      <alignment horizontal="center"/>
    </xf>
    <xf numFmtId="0" fontId="0" fillId="12" borderId="70" xfId="0" applyFill="1" applyBorder="1" applyAlignment="1">
      <alignment horizontal="center"/>
    </xf>
    <xf numFmtId="0" fontId="0" fillId="12" borderId="81" xfId="0" applyFill="1" applyBorder="1" applyAlignment="1">
      <alignment horizontal="center"/>
    </xf>
    <xf numFmtId="0" fontId="0" fillId="12" borderId="82" xfId="0" applyFill="1" applyBorder="1" applyAlignment="1">
      <alignment horizontal="center"/>
    </xf>
    <xf numFmtId="0" fontId="0" fillId="12" borderId="83" xfId="0" applyFill="1" applyBorder="1" applyAlignment="1">
      <alignment horizontal="center"/>
    </xf>
    <xf numFmtId="0" fontId="15" fillId="0" borderId="71"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yco365-my.sharepoint.com/personal/heoj_hpd_nyc_gov/Documents/072122/Copy%20of%20Copy%20of%20Blank_ScopeCostForm_MasterFormat_V3.3_031121.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BLDS-PRESERVATION%20DESIGN%20REVIEW/PRESERVATION%20DESIGN%20REVIEW_Intake_Scope/INTAKE%20AND%20SCOPE%20SERVICES/DropDownBlankForms/Blank_BLDS_Intake_ScopeForms/Blank_ScopeCostForm_MasterFormat_V3.3_031121.xls?C86A05D2" TargetMode="External"/><Relationship Id="rId1" Type="http://schemas.openxmlformats.org/officeDocument/2006/relationships/externalLinkPath" Target="file:///\\C86A05D2\Blank_ScopeCostForm_MasterFormat_V3.3_0311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SUMMARY"/>
      <sheetName val="Cost Summary"/>
      <sheetName val="IMMEDIATE NEEDS"/>
      <sheetName val="DivData"/>
      <sheetName val="MenuData"/>
      <sheetName val="Unit_cost_data"/>
      <sheetName val="DivDataCopy"/>
      <sheetName val="IN-Scope"/>
      <sheetName val="MAINT. ITEMS"/>
      <sheetName val="HVAC"/>
      <sheetName val="GreenScope"/>
      <sheetName val="EEWC"/>
      <sheetName val="A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SUMMARY"/>
      <sheetName val="Cost Summary"/>
      <sheetName val="IMMEDIATE NEEDS"/>
      <sheetName val="DivData"/>
      <sheetName val="MenuData"/>
      <sheetName val="Unit_cost_data"/>
      <sheetName val="DivDataCopy"/>
      <sheetName val="IN-Scope"/>
      <sheetName val="MAINT. ITEMS"/>
      <sheetName val="HVAC"/>
      <sheetName val="GreenScope"/>
      <sheetName val="EEWC"/>
      <sheetName val="A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447AA-3029-4156-9C25-74631580E74E}">
  <dimension ref="B1:D47"/>
  <sheetViews>
    <sheetView tabSelected="1" topLeftCell="A10" zoomScale="120" zoomScaleNormal="120" workbookViewId="0">
      <selection activeCell="B23" sqref="B23"/>
    </sheetView>
  </sheetViews>
  <sheetFormatPr defaultColWidth="8.85546875" defaultRowHeight="15"/>
  <cols>
    <col min="2" max="2" width="74.28515625" customWidth="1"/>
    <col min="3" max="3" width="72.85546875" customWidth="1"/>
    <col min="4" max="4" width="47.7109375" style="48" customWidth="1"/>
  </cols>
  <sheetData>
    <row r="1" spans="2:4" ht="18.75">
      <c r="B1" s="41" t="s">
        <v>0</v>
      </c>
      <c r="C1" s="46"/>
    </row>
    <row r="2" spans="2:4" ht="29.25" customHeight="1">
      <c r="B2" s="139" t="s">
        <v>1</v>
      </c>
      <c r="C2" s="139"/>
    </row>
    <row r="3" spans="2:4" ht="15" customHeight="1">
      <c r="B3" s="137"/>
      <c r="C3" s="137"/>
    </row>
    <row r="4" spans="2:4">
      <c r="B4" t="s">
        <v>2</v>
      </c>
      <c r="C4" s="46"/>
    </row>
    <row r="5" spans="2:4">
      <c r="C5" s="46"/>
    </row>
    <row r="6" spans="2:4">
      <c r="B6" s="2"/>
      <c r="C6" s="7" t="s">
        <v>3</v>
      </c>
    </row>
    <row r="7" spans="2:4">
      <c r="B7" s="3" t="s">
        <v>4</v>
      </c>
      <c r="C7" s="5"/>
    </row>
    <row r="8" spans="2:4" ht="45">
      <c r="B8" s="10" t="s">
        <v>5</v>
      </c>
      <c r="C8" s="37"/>
    </row>
    <row r="9" spans="2:4" ht="45.75">
      <c r="B9" s="43" t="s">
        <v>6</v>
      </c>
      <c r="C9" s="39"/>
    </row>
    <row r="10" spans="2:4">
      <c r="C10" s="7"/>
    </row>
    <row r="11" spans="2:4">
      <c r="B11" s="3" t="s">
        <v>7</v>
      </c>
      <c r="C11" s="5"/>
    </row>
    <row r="12" spans="2:4">
      <c r="B12" s="9" t="s">
        <v>8</v>
      </c>
      <c r="C12" s="37"/>
    </row>
    <row r="13" spans="2:4">
      <c r="B13" s="9" t="s">
        <v>9</v>
      </c>
      <c r="C13" s="37"/>
    </row>
    <row r="14" spans="2:4">
      <c r="B14" s="77" t="s">
        <v>10</v>
      </c>
      <c r="C14" s="39"/>
      <c r="D14" s="78"/>
    </row>
    <row r="16" spans="2:4">
      <c r="B16" s="3" t="s">
        <v>11</v>
      </c>
      <c r="C16" s="4"/>
    </row>
    <row r="17" spans="2:3" ht="45">
      <c r="B17" s="49" t="s">
        <v>12</v>
      </c>
      <c r="C17" s="37"/>
    </row>
    <row r="18" spans="2:3">
      <c r="B18" s="10" t="s">
        <v>13</v>
      </c>
      <c r="C18" s="37"/>
    </row>
    <row r="19" spans="2:3" ht="30">
      <c r="B19" s="10" t="s">
        <v>14</v>
      </c>
      <c r="C19" s="37"/>
    </row>
    <row r="20" spans="2:3">
      <c r="B20" s="10" t="s">
        <v>15</v>
      </c>
      <c r="C20" s="37"/>
    </row>
    <row r="21" spans="2:3" ht="30.75">
      <c r="B21" s="80" t="s">
        <v>16</v>
      </c>
      <c r="C21" s="37"/>
    </row>
    <row r="22" spans="2:3" ht="45.75">
      <c r="B22" s="43" t="s">
        <v>17</v>
      </c>
      <c r="C22" s="122"/>
    </row>
    <row r="23" spans="2:3" ht="30.75">
      <c r="B23" s="43" t="s">
        <v>18</v>
      </c>
      <c r="C23" s="122"/>
    </row>
    <row r="24" spans="2:3">
      <c r="B24" s="11"/>
    </row>
    <row r="25" spans="2:3">
      <c r="B25" s="3" t="s">
        <v>19</v>
      </c>
      <c r="C25" s="5"/>
    </row>
    <row r="26" spans="2:3" ht="30">
      <c r="B26" s="10" t="s">
        <v>20</v>
      </c>
      <c r="C26" s="37"/>
    </row>
    <row r="27" spans="2:3" ht="30">
      <c r="B27" s="10" t="s">
        <v>21</v>
      </c>
      <c r="C27" s="37"/>
    </row>
    <row r="28" spans="2:3" ht="45">
      <c r="B28" s="10" t="s">
        <v>22</v>
      </c>
      <c r="C28" s="37"/>
    </row>
    <row r="29" spans="2:3" ht="45.75">
      <c r="B29" s="80" t="s">
        <v>23</v>
      </c>
      <c r="C29" s="37"/>
    </row>
    <row r="30" spans="2:3" ht="66.599999999999994" customHeight="1">
      <c r="B30" s="104" t="s">
        <v>24</v>
      </c>
      <c r="C30" s="81"/>
    </row>
    <row r="31" spans="2:3" ht="45.75">
      <c r="B31" s="105" t="s">
        <v>25</v>
      </c>
      <c r="C31" s="37"/>
    </row>
    <row r="32" spans="2:3" ht="30.75">
      <c r="B32" s="106" t="s">
        <v>26</v>
      </c>
      <c r="C32" s="81"/>
    </row>
    <row r="33" spans="2:3">
      <c r="B33" s="82" t="s">
        <v>27</v>
      </c>
      <c r="C33" s="37"/>
    </row>
    <row r="34" spans="2:3">
      <c r="B34" s="6"/>
    </row>
    <row r="35" spans="2:3">
      <c r="B35" s="3" t="s">
        <v>28</v>
      </c>
      <c r="C35" s="5"/>
    </row>
    <row r="36" spans="2:3">
      <c r="B36" s="10" t="s">
        <v>29</v>
      </c>
      <c r="C36" s="37"/>
    </row>
    <row r="37" spans="2:3">
      <c r="B37" s="10"/>
      <c r="C37" s="37"/>
    </row>
    <row r="38" spans="2:3">
      <c r="B38" s="99" t="s">
        <v>30</v>
      </c>
      <c r="C38" s="37"/>
    </row>
    <row r="39" spans="2:3">
      <c r="B39" s="99"/>
      <c r="C39" s="37"/>
    </row>
    <row r="40" spans="2:3">
      <c r="B40" s="12" t="s">
        <v>31</v>
      </c>
      <c r="C40" s="37"/>
    </row>
    <row r="41" spans="2:3">
      <c r="B41" s="13" t="s">
        <v>32</v>
      </c>
      <c r="C41" s="37"/>
    </row>
    <row r="42" spans="2:3">
      <c r="B42" s="13" t="s">
        <v>33</v>
      </c>
      <c r="C42" s="37"/>
    </row>
    <row r="43" spans="2:3">
      <c r="B43" s="13" t="s">
        <v>34</v>
      </c>
      <c r="C43" s="37"/>
    </row>
    <row r="44" spans="2:3" ht="30">
      <c r="B44" s="13" t="s">
        <v>35</v>
      </c>
      <c r="C44" s="37"/>
    </row>
    <row r="45" spans="2:3" ht="30">
      <c r="B45" s="13" t="s">
        <v>36</v>
      </c>
      <c r="C45" s="37"/>
    </row>
    <row r="46" spans="2:3">
      <c r="B46" s="12" t="s">
        <v>37</v>
      </c>
      <c r="C46" s="37"/>
    </row>
    <row r="47" spans="2:3" ht="30">
      <c r="B47" s="44" t="s">
        <v>38</v>
      </c>
      <c r="C47" s="37"/>
    </row>
  </sheetData>
  <mergeCells count="1">
    <mergeCell ref="B2:C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2D652D6-7230-4FD5-A62B-6D1C30515657}">
          <x14:formula1>
            <xm:f>'Data Validation'!$A$3:$A$4</xm:f>
          </x14:formula1>
          <xm:sqref>C36 C41:C45 C47 C26:C33 C17:C23 C8:C9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860A6-BEF1-4A2C-8437-392C247BBAEB}">
  <dimension ref="A1:E49"/>
  <sheetViews>
    <sheetView topLeftCell="A6" zoomScaleNormal="100" workbookViewId="0">
      <selection activeCell="B6" sqref="B6"/>
    </sheetView>
  </sheetViews>
  <sheetFormatPr defaultColWidth="8.85546875" defaultRowHeight="15"/>
  <cols>
    <col min="2" max="2" width="66.42578125" customWidth="1"/>
    <col min="3" max="3" width="60.85546875" customWidth="1"/>
  </cols>
  <sheetData>
    <row r="1" spans="1:5" ht="18.75">
      <c r="B1" s="41" t="s">
        <v>39</v>
      </c>
    </row>
    <row r="4" spans="1:5">
      <c r="B4" s="140" t="s">
        <v>40</v>
      </c>
      <c r="C4" s="141"/>
    </row>
    <row r="5" spans="1:5">
      <c r="B5" s="8" t="s">
        <v>41</v>
      </c>
      <c r="C5" s="37"/>
    </row>
    <row r="6" spans="1:5">
      <c r="B6" s="8" t="s">
        <v>42</v>
      </c>
      <c r="C6" s="37"/>
    </row>
    <row r="7" spans="1:5" ht="16.5" customHeight="1">
      <c r="B7" s="8" t="s">
        <v>43</v>
      </c>
      <c r="C7" s="37"/>
    </row>
    <row r="8" spans="1:5" ht="16.5" customHeight="1">
      <c r="B8" s="8" t="s">
        <v>44</v>
      </c>
      <c r="C8" s="37"/>
    </row>
    <row r="9" spans="1:5">
      <c r="B9" s="8" t="s">
        <v>45</v>
      </c>
      <c r="C9" s="37"/>
      <c r="E9" s="46"/>
    </row>
    <row r="10" spans="1:5">
      <c r="B10" s="8" t="s">
        <v>46</v>
      </c>
      <c r="C10" s="37"/>
    </row>
    <row r="11" spans="1:5">
      <c r="B11" s="8" t="s">
        <v>47</v>
      </c>
      <c r="C11" s="37"/>
    </row>
    <row r="12" spans="1:5">
      <c r="B12" s="115" t="s">
        <v>48</v>
      </c>
      <c r="C12" s="98"/>
    </row>
    <row r="13" spans="1:5">
      <c r="B13" s="38" t="s">
        <v>49</v>
      </c>
      <c r="C13" s="39"/>
    </row>
    <row r="14" spans="1:5">
      <c r="A14" s="107"/>
      <c r="B14" s="116"/>
      <c r="C14" s="36"/>
    </row>
    <row r="15" spans="1:5">
      <c r="B15" s="3" t="s">
        <v>50</v>
      </c>
      <c r="C15" s="5"/>
    </row>
    <row r="16" spans="1:5">
      <c r="B16" s="75" t="s">
        <v>51</v>
      </c>
      <c r="C16" s="74"/>
      <c r="D16" s="73"/>
    </row>
    <row r="17" spans="2:4">
      <c r="B17" s="76" t="s">
        <v>52</v>
      </c>
      <c r="C17" s="74"/>
    </row>
    <row r="18" spans="2:4">
      <c r="B18" s="76" t="s">
        <v>53</v>
      </c>
      <c r="C18" s="74"/>
    </row>
    <row r="19" spans="2:4">
      <c r="B19" s="113" t="s">
        <v>54</v>
      </c>
      <c r="C19" s="37"/>
    </row>
    <row r="20" spans="2:4">
      <c r="B20" s="125" t="s">
        <v>55</v>
      </c>
      <c r="C20" s="37"/>
    </row>
    <row r="21" spans="2:4">
      <c r="B21" s="127" t="s">
        <v>56</v>
      </c>
      <c r="C21" s="126"/>
    </row>
    <row r="23" spans="2:4">
      <c r="B23" s="114" t="s">
        <v>57</v>
      </c>
      <c r="C23" s="5"/>
    </row>
    <row r="24" spans="2:4">
      <c r="B24" s="143" t="s">
        <v>58</v>
      </c>
      <c r="C24" s="37"/>
    </row>
    <row r="25" spans="2:4">
      <c r="B25" s="143"/>
      <c r="C25" s="37"/>
    </row>
    <row r="26" spans="2:4">
      <c r="B26" s="143"/>
      <c r="C26" s="37"/>
    </row>
    <row r="27" spans="2:4">
      <c r="B27" s="144"/>
      <c r="C27" s="37"/>
    </row>
    <row r="28" spans="2:4">
      <c r="B28" s="8" t="s">
        <v>59</v>
      </c>
      <c r="C28" s="37"/>
      <c r="D28" s="46"/>
    </row>
    <row r="29" spans="2:4">
      <c r="B29" s="14" t="s">
        <v>60</v>
      </c>
      <c r="C29" s="37"/>
    </row>
    <row r="30" spans="2:4">
      <c r="B30" s="14" t="s">
        <v>61</v>
      </c>
      <c r="C30" s="40"/>
    </row>
    <row r="31" spans="2:4">
      <c r="B31" s="14" t="s">
        <v>62</v>
      </c>
      <c r="C31" s="37"/>
    </row>
    <row r="32" spans="2:4">
      <c r="B32" s="8" t="s">
        <v>63</v>
      </c>
      <c r="C32" s="37"/>
    </row>
    <row r="33" spans="2:4">
      <c r="B33" s="8" t="s">
        <v>64</v>
      </c>
      <c r="C33" s="37"/>
    </row>
    <row r="34" spans="2:4">
      <c r="B34" s="8" t="s">
        <v>65</v>
      </c>
      <c r="C34" s="37"/>
    </row>
    <row r="35" spans="2:4">
      <c r="B35" s="8" t="s">
        <v>66</v>
      </c>
      <c r="C35" s="37"/>
    </row>
    <row r="36" spans="2:4">
      <c r="B36" s="8" t="s">
        <v>67</v>
      </c>
      <c r="C36" s="37"/>
    </row>
    <row r="37" spans="2:4">
      <c r="B37" s="8" t="s">
        <v>68</v>
      </c>
      <c r="C37" s="117"/>
    </row>
    <row r="38" spans="2:4">
      <c r="B38" s="8" t="s">
        <v>69</v>
      </c>
      <c r="C38" s="37"/>
    </row>
    <row r="39" spans="2:4">
      <c r="B39" s="8" t="s">
        <v>70</v>
      </c>
      <c r="C39" s="117"/>
    </row>
    <row r="40" spans="2:4">
      <c r="B40" s="8" t="s">
        <v>71</v>
      </c>
      <c r="C40" s="37"/>
    </row>
    <row r="41" spans="2:4" ht="42.75" customHeight="1">
      <c r="B41" s="38" t="s">
        <v>72</v>
      </c>
      <c r="C41" s="39"/>
    </row>
    <row r="43" spans="2:4">
      <c r="B43" s="3" t="s">
        <v>73</v>
      </c>
      <c r="C43" s="5"/>
    </row>
    <row r="44" spans="2:4">
      <c r="B44" s="79" t="s">
        <v>74</v>
      </c>
      <c r="C44" s="42"/>
    </row>
    <row r="45" spans="2:4">
      <c r="B45" s="14" t="s">
        <v>75</v>
      </c>
      <c r="C45" s="40"/>
      <c r="D45" s="46"/>
    </row>
    <row r="46" spans="2:4">
      <c r="B46" s="119" t="s">
        <v>76</v>
      </c>
      <c r="C46" s="37"/>
      <c r="D46" s="46"/>
    </row>
    <row r="47" spans="2:4">
      <c r="B47" s="118" t="s">
        <v>77</v>
      </c>
      <c r="C47" s="66"/>
    </row>
    <row r="48" spans="2:4" ht="15" customHeight="1"/>
    <row r="49" spans="2:3" ht="30" customHeight="1">
      <c r="B49" s="142" t="s">
        <v>78</v>
      </c>
      <c r="C49" s="142"/>
    </row>
  </sheetData>
  <mergeCells count="3">
    <mergeCell ref="B4:C4"/>
    <mergeCell ref="B49:C49"/>
    <mergeCell ref="B24:B27"/>
  </mergeCells>
  <dataValidations count="1">
    <dataValidation type="whole" allowBlank="1" showInputMessage="1" showErrorMessage="1" sqref="C30" xr:uid="{A6C7C357-490D-47EB-9995-15C1B9F12D0C}">
      <formula1>0</formula1>
      <formula2>250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1610E5ED-5FDA-4972-9FB9-EFD061ED357F}">
          <x14:formula1>
            <xm:f>'Data Validation'!$A$3:$A$4</xm:f>
          </x14:formula1>
          <xm:sqref>C9:C11 C46:C47 C34:C36 C38 C40 C19:C21</xm:sqref>
        </x14:dataValidation>
        <x14:dataValidation type="list" allowBlank="1" showInputMessage="1" showErrorMessage="1" xr:uid="{122EF752-D3A3-4253-BE73-03907FA9C4A0}">
          <x14:formula1>
            <xm:f>'Data Validation'!$C$3:$C$5</xm:f>
          </x14:formula1>
          <xm:sqref>C44:C45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874D-8BCD-4A1E-89AA-68772CD793BF}">
  <dimension ref="B1:G75"/>
  <sheetViews>
    <sheetView topLeftCell="A23" zoomScale="110" zoomScaleNormal="110" workbookViewId="0">
      <selection activeCell="B63" sqref="B63"/>
    </sheetView>
  </sheetViews>
  <sheetFormatPr defaultColWidth="8.85546875" defaultRowHeight="15"/>
  <cols>
    <col min="2" max="2" width="33.85546875" style="15" customWidth="1"/>
    <col min="3" max="3" width="51.42578125" customWidth="1"/>
    <col min="4" max="4" width="59" customWidth="1"/>
    <col min="5" max="5" width="70.28515625" customWidth="1"/>
  </cols>
  <sheetData>
    <row r="1" spans="2:7" ht="50.25" customHeight="1">
      <c r="B1" s="157" t="s">
        <v>79</v>
      </c>
      <c r="C1" s="157"/>
    </row>
    <row r="3" spans="2:7" ht="15" customHeight="1">
      <c r="C3" s="60" t="s">
        <v>80</v>
      </c>
      <c r="D3" s="61"/>
    </row>
    <row r="4" spans="2:7" ht="15" customHeight="1">
      <c r="C4" s="62" t="s">
        <v>81</v>
      </c>
      <c r="D4" s="37"/>
    </row>
    <row r="5" spans="2:7" ht="15" customHeight="1">
      <c r="C5" s="108" t="s">
        <v>82</v>
      </c>
      <c r="D5" s="37"/>
      <c r="E5" s="109" t="s">
        <v>83</v>
      </c>
    </row>
    <row r="6" spans="2:7">
      <c r="C6" s="62" t="s">
        <v>84</v>
      </c>
      <c r="D6" s="37"/>
      <c r="E6" s="46"/>
    </row>
    <row r="7" spans="2:7" ht="15" customHeight="1">
      <c r="C7" s="63" t="s">
        <v>85</v>
      </c>
      <c r="D7" s="39"/>
    </row>
    <row r="8" spans="2:7" ht="15" customHeight="1">
      <c r="C8" s="67"/>
      <c r="D8" s="68"/>
    </row>
    <row r="9" spans="2:7">
      <c r="C9" s="65" t="s">
        <v>86</v>
      </c>
      <c r="D9" s="64" t="e">
        <f>D3/D7</f>
        <v>#DIV/0!</v>
      </c>
    </row>
    <row r="10" spans="2:7">
      <c r="C10" s="59"/>
    </row>
    <row r="11" spans="2:7">
      <c r="B11" s="16" t="s">
        <v>87</v>
      </c>
      <c r="C11" s="4" t="s">
        <v>88</v>
      </c>
      <c r="D11" s="85" t="s">
        <v>89</v>
      </c>
      <c r="E11" s="5" t="s">
        <v>90</v>
      </c>
    </row>
    <row r="12" spans="2:7">
      <c r="B12" s="17" t="s">
        <v>91</v>
      </c>
      <c r="C12" s="1" t="s">
        <v>92</v>
      </c>
      <c r="D12" s="101"/>
      <c r="E12" s="81"/>
    </row>
    <row r="13" spans="2:7">
      <c r="B13" s="17" t="s">
        <v>93</v>
      </c>
      <c r="C13" s="1"/>
      <c r="D13" s="102"/>
      <c r="E13" s="37"/>
    </row>
    <row r="14" spans="2:7">
      <c r="B14" s="17" t="s">
        <v>94</v>
      </c>
      <c r="C14" s="1"/>
      <c r="D14" s="1"/>
      <c r="E14" s="37"/>
      <c r="F14" s="96"/>
      <c r="G14" s="46"/>
    </row>
    <row r="15" spans="2:7">
      <c r="B15" s="17" t="s">
        <v>95</v>
      </c>
      <c r="C15" s="1"/>
      <c r="D15" s="1"/>
      <c r="E15" s="37"/>
      <c r="G15" s="46"/>
    </row>
    <row r="16" spans="2:7">
      <c r="B16" s="17" t="s">
        <v>96</v>
      </c>
      <c r="C16" s="1"/>
      <c r="D16" s="1"/>
      <c r="E16" s="37"/>
    </row>
    <row r="17" spans="2:5">
      <c r="B17" s="69" t="s">
        <v>97</v>
      </c>
      <c r="C17" s="100"/>
      <c r="D17" s="70"/>
      <c r="E17" s="39"/>
    </row>
    <row r="18" spans="2:5">
      <c r="B18" s="164" t="s">
        <v>98</v>
      </c>
      <c r="C18" s="164"/>
      <c r="D18" s="164"/>
    </row>
    <row r="19" spans="2:5">
      <c r="B19" s="47"/>
    </row>
    <row r="20" spans="2:5">
      <c r="B20" s="83" t="s">
        <v>99</v>
      </c>
      <c r="C20" s="84" t="s">
        <v>88</v>
      </c>
      <c r="D20" s="85" t="s">
        <v>100</v>
      </c>
      <c r="E20" s="86" t="s">
        <v>90</v>
      </c>
    </row>
    <row r="21" spans="2:5" ht="15" customHeight="1">
      <c r="B21" s="88" t="s">
        <v>101</v>
      </c>
      <c r="C21" s="89"/>
      <c r="D21" s="89"/>
      <c r="E21" s="90"/>
    </row>
    <row r="22" spans="2:5" ht="15" customHeight="1">
      <c r="B22" s="91" t="s">
        <v>102</v>
      </c>
      <c r="C22" s="87"/>
      <c r="D22" s="87"/>
      <c r="E22" s="92"/>
    </row>
    <row r="23" spans="2:5" ht="15" customHeight="1">
      <c r="B23" s="93" t="s">
        <v>103</v>
      </c>
      <c r="C23" s="94"/>
      <c r="D23" s="94"/>
      <c r="E23" s="95"/>
    </row>
    <row r="25" spans="2:5">
      <c r="B25" s="16" t="s">
        <v>104</v>
      </c>
      <c r="C25" s="4" t="s">
        <v>88</v>
      </c>
      <c r="D25" s="3" t="s">
        <v>100</v>
      </c>
      <c r="E25" s="5" t="s">
        <v>90</v>
      </c>
    </row>
    <row r="26" spans="2:5">
      <c r="B26" s="17" t="s">
        <v>91</v>
      </c>
      <c r="C26" s="37"/>
      <c r="D26" s="103"/>
      <c r="E26" s="37"/>
    </row>
    <row r="27" spans="2:5">
      <c r="B27" s="17" t="s">
        <v>105</v>
      </c>
      <c r="C27" s="1"/>
      <c r="D27" s="1"/>
      <c r="E27" s="37"/>
    </row>
    <row r="28" spans="2:5">
      <c r="B28" s="17" t="s">
        <v>106</v>
      </c>
      <c r="C28" s="1"/>
      <c r="D28" s="1"/>
      <c r="E28" s="37"/>
    </row>
    <row r="29" spans="2:5">
      <c r="B29" s="17" t="s">
        <v>107</v>
      </c>
      <c r="C29" s="1"/>
      <c r="D29" s="1"/>
      <c r="E29" s="37"/>
    </row>
    <row r="30" spans="2:5" ht="15" customHeight="1">
      <c r="B30" s="69" t="s">
        <v>108</v>
      </c>
      <c r="C30" s="70"/>
      <c r="D30" s="70"/>
      <c r="E30" s="39"/>
    </row>
    <row r="32" spans="2:5">
      <c r="B32" s="16" t="s">
        <v>109</v>
      </c>
      <c r="C32" s="4" t="s">
        <v>88</v>
      </c>
      <c r="D32" s="3" t="s">
        <v>100</v>
      </c>
      <c r="E32" s="5" t="s">
        <v>90</v>
      </c>
    </row>
    <row r="33" spans="2:5">
      <c r="B33" s="17" t="s">
        <v>110</v>
      </c>
      <c r="C33" s="1"/>
      <c r="D33" s="1"/>
      <c r="E33" s="37"/>
    </row>
    <row r="34" spans="2:5">
      <c r="B34" s="17" t="s">
        <v>111</v>
      </c>
      <c r="C34" s="1"/>
      <c r="D34" s="1"/>
      <c r="E34" s="37"/>
    </row>
    <row r="35" spans="2:5">
      <c r="B35" s="71" t="s">
        <v>112</v>
      </c>
      <c r="C35" s="72"/>
      <c r="D35" s="72"/>
      <c r="E35" s="66"/>
    </row>
    <row r="37" spans="2:5">
      <c r="B37" s="16" t="s">
        <v>113</v>
      </c>
      <c r="C37" s="4" t="s">
        <v>88</v>
      </c>
      <c r="D37" s="3" t="s">
        <v>100</v>
      </c>
      <c r="E37" s="5" t="s">
        <v>114</v>
      </c>
    </row>
    <row r="38" spans="2:5">
      <c r="B38" s="17" t="s">
        <v>115</v>
      </c>
      <c r="C38" s="1"/>
      <c r="D38" s="1"/>
      <c r="E38" s="37"/>
    </row>
    <row r="39" spans="2:5">
      <c r="B39" s="17" t="s">
        <v>116</v>
      </c>
      <c r="C39" s="1"/>
      <c r="D39" s="1"/>
      <c r="E39" s="37"/>
    </row>
    <row r="40" spans="2:5">
      <c r="B40" s="17" t="s">
        <v>117</v>
      </c>
      <c r="C40" s="1"/>
      <c r="D40" s="1"/>
      <c r="E40" s="37"/>
    </row>
    <row r="41" spans="2:5">
      <c r="B41" s="17" t="s">
        <v>118</v>
      </c>
      <c r="C41" s="1"/>
      <c r="D41" s="1"/>
      <c r="E41" s="37"/>
    </row>
    <row r="42" spans="2:5">
      <c r="B42" s="17" t="s">
        <v>119</v>
      </c>
      <c r="C42" s="1"/>
      <c r="D42" s="1"/>
      <c r="E42" s="37"/>
    </row>
    <row r="43" spans="2:5">
      <c r="B43" s="69" t="s">
        <v>120</v>
      </c>
      <c r="C43" s="70"/>
      <c r="D43" s="70"/>
      <c r="E43" s="39"/>
    </row>
    <row r="44" spans="2:5">
      <c r="B44" s="47"/>
    </row>
    <row r="45" spans="2:5">
      <c r="B45" s="16" t="s">
        <v>121</v>
      </c>
      <c r="C45" s="4" t="s">
        <v>88</v>
      </c>
      <c r="D45" s="3" t="s">
        <v>100</v>
      </c>
      <c r="E45" s="5" t="s">
        <v>114</v>
      </c>
    </row>
    <row r="46" spans="2:5">
      <c r="B46" s="17" t="s">
        <v>122</v>
      </c>
      <c r="C46" s="1"/>
      <c r="D46" s="1"/>
      <c r="E46" s="37"/>
    </row>
    <row r="47" spans="2:5">
      <c r="B47" s="17" t="s">
        <v>123</v>
      </c>
      <c r="C47" s="1"/>
      <c r="D47" s="1"/>
      <c r="E47" s="37"/>
    </row>
    <row r="48" spans="2:5">
      <c r="B48" s="69" t="s">
        <v>124</v>
      </c>
      <c r="C48" s="70"/>
      <c r="D48" s="70"/>
      <c r="E48" s="39"/>
    </row>
    <row r="50" spans="2:5">
      <c r="B50" s="16" t="s">
        <v>125</v>
      </c>
      <c r="C50" s="4" t="s">
        <v>88</v>
      </c>
      <c r="D50" s="3" t="s">
        <v>100</v>
      </c>
      <c r="E50" s="120" t="s">
        <v>126</v>
      </c>
    </row>
    <row r="51" spans="2:5">
      <c r="B51" s="17" t="s">
        <v>127</v>
      </c>
      <c r="C51" s="1"/>
      <c r="D51" s="1"/>
      <c r="E51" s="37"/>
    </row>
    <row r="52" spans="2:5">
      <c r="B52" s="17" t="s">
        <v>128</v>
      </c>
      <c r="C52" s="1"/>
      <c r="D52" s="97"/>
      <c r="E52" s="98"/>
    </row>
    <row r="53" spans="2:5" ht="30">
      <c r="B53" s="69" t="s">
        <v>129</v>
      </c>
      <c r="C53" s="70"/>
      <c r="D53" s="70"/>
      <c r="E53" s="39"/>
    </row>
    <row r="55" spans="2:5">
      <c r="B55" s="16" t="s">
        <v>130</v>
      </c>
      <c r="C55" s="4" t="s">
        <v>131</v>
      </c>
      <c r="D55" s="3" t="s">
        <v>100</v>
      </c>
      <c r="E55" s="120" t="s">
        <v>126</v>
      </c>
    </row>
    <row r="56" spans="2:5">
      <c r="B56" s="17" t="s">
        <v>132</v>
      </c>
      <c r="C56" s="1"/>
      <c r="D56" s="1"/>
      <c r="E56" s="37"/>
    </row>
    <row r="57" spans="2:5">
      <c r="B57" s="17" t="s">
        <v>133</v>
      </c>
      <c r="C57" s="1"/>
      <c r="D57" s="1"/>
      <c r="E57" s="37"/>
    </row>
    <row r="58" spans="2:5" ht="30">
      <c r="B58" s="17" t="s">
        <v>134</v>
      </c>
      <c r="C58" s="1"/>
      <c r="D58" s="1"/>
      <c r="E58" s="37"/>
    </row>
    <row r="59" spans="2:5">
      <c r="B59" s="17" t="s">
        <v>135</v>
      </c>
      <c r="C59" s="1"/>
      <c r="D59" s="1"/>
      <c r="E59" s="37"/>
    </row>
    <row r="60" spans="2:5">
      <c r="B60" s="110" t="s">
        <v>136</v>
      </c>
      <c r="C60" s="97"/>
      <c r="D60" s="97"/>
      <c r="E60" s="98"/>
    </row>
    <row r="61" spans="2:5">
      <c r="B61" s="69" t="s">
        <v>137</v>
      </c>
      <c r="C61" s="97"/>
      <c r="D61" s="97"/>
      <c r="E61" s="98"/>
    </row>
    <row r="62" spans="2:5">
      <c r="B62" s="69" t="s">
        <v>138</v>
      </c>
      <c r="C62" s="121"/>
      <c r="D62" s="121"/>
      <c r="E62" s="122"/>
    </row>
    <row r="63" spans="2:5">
      <c r="B63" t="s">
        <v>139</v>
      </c>
    </row>
    <row r="65" spans="2:5">
      <c r="B65" s="158" t="s">
        <v>140</v>
      </c>
      <c r="C65" s="159"/>
      <c r="D65" s="159"/>
      <c r="E65" s="160"/>
    </row>
    <row r="66" spans="2:5" ht="15" customHeight="1">
      <c r="B66" s="161" t="s">
        <v>141</v>
      </c>
      <c r="C66" s="162"/>
      <c r="D66" s="162"/>
      <c r="E66" s="163"/>
    </row>
    <row r="67" spans="2:5" ht="30" customHeight="1">
      <c r="B67" s="148"/>
      <c r="C67" s="149"/>
      <c r="D67" s="149"/>
      <c r="E67" s="150"/>
    </row>
    <row r="68" spans="2:5" ht="15" customHeight="1">
      <c r="B68" s="151" t="s">
        <v>142</v>
      </c>
      <c r="C68" s="152"/>
      <c r="D68" s="152"/>
      <c r="E68" s="153"/>
    </row>
    <row r="69" spans="2:5" ht="28.5" customHeight="1">
      <c r="B69" s="148"/>
      <c r="C69" s="149"/>
      <c r="D69" s="149"/>
      <c r="E69" s="150"/>
    </row>
    <row r="70" spans="2:5" ht="15" customHeight="1">
      <c r="B70" s="151" t="s">
        <v>143</v>
      </c>
      <c r="C70" s="152"/>
      <c r="D70" s="152"/>
      <c r="E70" s="153"/>
    </row>
    <row r="71" spans="2:5" ht="31.5" customHeight="1">
      <c r="B71" s="148"/>
      <c r="C71" s="149"/>
      <c r="D71" s="149"/>
      <c r="E71" s="150"/>
    </row>
    <row r="72" spans="2:5" ht="15" customHeight="1">
      <c r="B72" s="145" t="s">
        <v>144</v>
      </c>
      <c r="C72" s="146"/>
      <c r="D72" s="146"/>
      <c r="E72" s="147"/>
    </row>
    <row r="73" spans="2:5" ht="30" customHeight="1">
      <c r="B73" s="148"/>
      <c r="C73" s="149"/>
      <c r="D73" s="149"/>
      <c r="E73" s="150"/>
    </row>
    <row r="74" spans="2:5">
      <c r="B74" s="151" t="s">
        <v>145</v>
      </c>
      <c r="C74" s="152"/>
      <c r="D74" s="152"/>
      <c r="E74" s="153"/>
    </row>
    <row r="75" spans="2:5" ht="30" customHeight="1">
      <c r="B75" s="154"/>
      <c r="C75" s="155"/>
      <c r="D75" s="155"/>
      <c r="E75" s="156"/>
    </row>
  </sheetData>
  <mergeCells count="13">
    <mergeCell ref="B1:C1"/>
    <mergeCell ref="B65:E65"/>
    <mergeCell ref="B66:E66"/>
    <mergeCell ref="B68:E68"/>
    <mergeCell ref="B70:E70"/>
    <mergeCell ref="B67:E67"/>
    <mergeCell ref="B69:E69"/>
    <mergeCell ref="B18:D18"/>
    <mergeCell ref="B72:E72"/>
    <mergeCell ref="B73:E73"/>
    <mergeCell ref="B74:E74"/>
    <mergeCell ref="B75:E75"/>
    <mergeCell ref="B71:E71"/>
  </mergeCells>
  <dataValidations count="1">
    <dataValidation type="list" allowBlank="1" showInputMessage="1" showErrorMessage="1" sqref="D4:D5" xr:uid="{3BC2EFEA-5268-458B-89EF-1441E49DD003}">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D12B072C-6222-4666-A3AB-709F884CAD89}">
          <x14:formula1>
            <xm:f>'Data Validation'!$I$3:$I$6</xm:f>
          </x14:formula1>
          <xm:sqref>D6</xm:sqref>
        </x14:dataValidation>
        <x14:dataValidation type="list" allowBlank="1" showInputMessage="1" showErrorMessage="1" xr:uid="{93D9F81F-DE44-4AE0-893B-23C86D52804D}">
          <x14:formula1>
            <xm:f>'Data Validation'!$E$3:$E$6</xm:f>
          </x14:formula1>
          <xm:sqref>C12:D12 C26:D26</xm:sqref>
        </x14:dataValidation>
        <x14:dataValidation type="list" allowBlank="1" showInputMessage="1" showErrorMessage="1" xr:uid="{744C6322-9C5D-420B-B0F7-5B9C3B6ABBD6}">
          <x14:formula1>
            <xm:f>'Data Validation'!$G$3:$G$4</xm:f>
          </x14:formula1>
          <xm:sqref>C13:D13 C27:D27</xm:sqref>
        </x14:dataValidation>
        <x14:dataValidation type="list" allowBlank="1" showInputMessage="1" showErrorMessage="1" xr:uid="{47C38440-032A-4C67-AB3B-BE2447F1EB11}">
          <x14:formula1>
            <xm:f>'Data Validation'!$A$3:$A$4</xm:f>
          </x14:formula1>
          <xm:sqref>C46:D46</xm:sqref>
        </x14:dataValidation>
        <x14:dataValidation type="list" allowBlank="1" showInputMessage="1" showErrorMessage="1" xr:uid="{65AC4DF1-1F52-484F-A6AF-17B8C833CE75}">
          <x14:formula1>
            <xm:f>'Data Validation'!$L$3:$L$5</xm:f>
          </x14:formula1>
          <xm:sqref>C16:C17 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8E79A-BB8D-47F1-A9B2-A3142A2E8343}">
  <dimension ref="A1:K91"/>
  <sheetViews>
    <sheetView topLeftCell="A12" zoomScale="130" zoomScaleNormal="130" workbookViewId="0">
      <selection activeCell="F34" sqref="F34"/>
    </sheetView>
  </sheetViews>
  <sheetFormatPr defaultColWidth="8.85546875" defaultRowHeight="15"/>
  <cols>
    <col min="2" max="2" width="33.28515625" customWidth="1"/>
    <col min="3" max="3" width="17.42578125" customWidth="1"/>
    <col min="4" max="4" width="15.42578125" customWidth="1"/>
    <col min="5" max="5" width="14.140625" customWidth="1"/>
  </cols>
  <sheetData>
    <row r="1" spans="2:11" ht="18.75">
      <c r="B1" s="157" t="s">
        <v>146</v>
      </c>
      <c r="C1" s="157"/>
    </row>
    <row r="3" spans="2:11">
      <c r="B3" s="179" t="s">
        <v>147</v>
      </c>
      <c r="C3" s="180"/>
      <c r="D3" s="180"/>
      <c r="E3" s="181"/>
      <c r="F3" s="18"/>
      <c r="G3" s="165" t="s">
        <v>148</v>
      </c>
      <c r="H3" s="166"/>
      <c r="I3" s="166"/>
      <c r="J3" s="166"/>
      <c r="K3" s="167"/>
    </row>
    <row r="4" spans="2:11" ht="36.75" customHeight="1">
      <c r="B4" s="185" t="s">
        <v>149</v>
      </c>
      <c r="C4" s="186"/>
      <c r="D4" s="186"/>
      <c r="E4" s="187"/>
      <c r="F4" s="19"/>
      <c r="G4" s="182" t="s">
        <v>150</v>
      </c>
      <c r="H4" s="183"/>
      <c r="I4" s="183"/>
      <c r="J4" s="183"/>
      <c r="K4" s="184"/>
    </row>
    <row r="5" spans="2:11">
      <c r="B5" s="188" t="s">
        <v>151</v>
      </c>
      <c r="C5" s="189"/>
      <c r="D5" s="189"/>
      <c r="E5" s="190"/>
      <c r="F5" s="18"/>
      <c r="G5" s="182"/>
      <c r="H5" s="183"/>
      <c r="I5" s="183"/>
      <c r="J5" s="183"/>
      <c r="K5" s="184"/>
    </row>
    <row r="6" spans="2:11" ht="45.75">
      <c r="B6" s="52" t="s">
        <v>152</v>
      </c>
      <c r="C6" s="21" t="s">
        <v>153</v>
      </c>
      <c r="D6" s="21" t="s">
        <v>154</v>
      </c>
      <c r="E6" s="53" t="s">
        <v>155</v>
      </c>
      <c r="F6" s="18"/>
      <c r="G6" s="182"/>
      <c r="H6" s="183"/>
      <c r="I6" s="183"/>
      <c r="J6" s="183"/>
      <c r="K6" s="184"/>
    </row>
    <row r="7" spans="2:11">
      <c r="B7" s="54"/>
      <c r="C7" s="1"/>
      <c r="D7" s="1"/>
      <c r="E7" s="55">
        <f t="shared" ref="E7:E23" si="0">D7-C7</f>
        <v>0</v>
      </c>
      <c r="F7" s="18"/>
      <c r="G7" s="185"/>
      <c r="H7" s="186"/>
      <c r="I7" s="186"/>
      <c r="J7" s="186"/>
      <c r="K7" s="187"/>
    </row>
    <row r="8" spans="2:11">
      <c r="B8" s="54"/>
      <c r="C8" s="1"/>
      <c r="D8" s="1"/>
      <c r="E8" s="55">
        <f t="shared" si="0"/>
        <v>0</v>
      </c>
      <c r="F8" s="18"/>
      <c r="G8" s="168"/>
      <c r="H8" s="169"/>
      <c r="I8" s="169"/>
      <c r="J8" s="169"/>
      <c r="K8" s="170"/>
    </row>
    <row r="9" spans="2:11">
      <c r="B9" s="54"/>
      <c r="C9" s="1"/>
      <c r="D9" s="1"/>
      <c r="E9" s="55">
        <f t="shared" si="0"/>
        <v>0</v>
      </c>
      <c r="F9" s="18"/>
      <c r="G9" s="168"/>
      <c r="H9" s="169"/>
      <c r="I9" s="169"/>
      <c r="J9" s="169"/>
      <c r="K9" s="170"/>
    </row>
    <row r="10" spans="2:11">
      <c r="B10" s="54"/>
      <c r="C10" s="1"/>
      <c r="D10" s="1"/>
      <c r="E10" s="55">
        <f t="shared" si="0"/>
        <v>0</v>
      </c>
      <c r="F10" s="18"/>
      <c r="G10" s="168"/>
      <c r="H10" s="169"/>
      <c r="I10" s="169"/>
      <c r="J10" s="169"/>
      <c r="K10" s="170"/>
    </row>
    <row r="11" spans="2:11">
      <c r="B11" s="54"/>
      <c r="C11" s="1"/>
      <c r="D11" s="1"/>
      <c r="E11" s="55">
        <f t="shared" si="0"/>
        <v>0</v>
      </c>
      <c r="F11" s="18"/>
      <c r="G11" s="168"/>
      <c r="H11" s="169"/>
      <c r="I11" s="169"/>
      <c r="J11" s="169"/>
      <c r="K11" s="170"/>
    </row>
    <row r="12" spans="2:11">
      <c r="B12" s="54"/>
      <c r="C12" s="1"/>
      <c r="D12" s="1"/>
      <c r="E12" s="55">
        <f t="shared" si="0"/>
        <v>0</v>
      </c>
      <c r="F12" s="18"/>
      <c r="G12" s="168"/>
      <c r="H12" s="169"/>
      <c r="I12" s="169"/>
      <c r="J12" s="169"/>
      <c r="K12" s="170"/>
    </row>
    <row r="13" spans="2:11">
      <c r="B13" s="54"/>
      <c r="C13" s="1"/>
      <c r="D13" s="1"/>
      <c r="E13" s="55">
        <f t="shared" si="0"/>
        <v>0</v>
      </c>
      <c r="F13" s="18"/>
      <c r="G13" s="168"/>
      <c r="H13" s="169"/>
      <c r="I13" s="169"/>
      <c r="J13" s="169"/>
      <c r="K13" s="170"/>
    </row>
    <row r="14" spans="2:11">
      <c r="B14" s="54"/>
      <c r="C14" s="1"/>
      <c r="D14" s="1"/>
      <c r="E14" s="55">
        <f t="shared" si="0"/>
        <v>0</v>
      </c>
      <c r="F14" s="18"/>
      <c r="G14" s="168"/>
      <c r="H14" s="169"/>
      <c r="I14" s="169"/>
      <c r="J14" s="169"/>
      <c r="K14" s="170"/>
    </row>
    <row r="15" spans="2:11">
      <c r="B15" s="54"/>
      <c r="C15" s="1"/>
      <c r="D15" s="1"/>
      <c r="E15" s="55">
        <f t="shared" si="0"/>
        <v>0</v>
      </c>
      <c r="F15" s="18"/>
      <c r="G15" s="168"/>
      <c r="H15" s="169"/>
      <c r="I15" s="169"/>
      <c r="J15" s="169"/>
      <c r="K15" s="170"/>
    </row>
    <row r="16" spans="2:11">
      <c r="B16" s="54"/>
      <c r="C16" s="1"/>
      <c r="D16" s="1"/>
      <c r="E16" s="55">
        <f t="shared" si="0"/>
        <v>0</v>
      </c>
      <c r="F16" s="18"/>
      <c r="G16" s="168"/>
      <c r="H16" s="169"/>
      <c r="I16" s="169"/>
      <c r="J16" s="169"/>
      <c r="K16" s="170"/>
    </row>
    <row r="17" spans="2:11">
      <c r="B17" s="54"/>
      <c r="C17" s="1"/>
      <c r="D17" s="1"/>
      <c r="E17" s="55"/>
      <c r="F17" s="18"/>
      <c r="G17" s="168"/>
      <c r="H17" s="169"/>
      <c r="I17" s="169"/>
      <c r="J17" s="169"/>
      <c r="K17" s="170"/>
    </row>
    <row r="18" spans="2:11">
      <c r="B18" s="54"/>
      <c r="C18" s="1"/>
      <c r="D18" s="1"/>
      <c r="E18" s="55">
        <f t="shared" si="0"/>
        <v>0</v>
      </c>
      <c r="F18" s="18"/>
      <c r="G18" s="168"/>
      <c r="H18" s="169"/>
      <c r="I18" s="169"/>
      <c r="J18" s="169"/>
      <c r="K18" s="170"/>
    </row>
    <row r="19" spans="2:11">
      <c r="B19" s="54"/>
      <c r="C19" s="1"/>
      <c r="D19" s="1"/>
      <c r="E19" s="55">
        <f t="shared" si="0"/>
        <v>0</v>
      </c>
      <c r="F19" s="18"/>
      <c r="G19" s="168"/>
      <c r="H19" s="169"/>
      <c r="I19" s="169"/>
      <c r="J19" s="169"/>
      <c r="K19" s="170"/>
    </row>
    <row r="20" spans="2:11">
      <c r="B20" s="54"/>
      <c r="C20" s="1"/>
      <c r="D20" s="1"/>
      <c r="E20" s="55">
        <f t="shared" si="0"/>
        <v>0</v>
      </c>
      <c r="F20" s="18"/>
      <c r="G20" s="168"/>
      <c r="H20" s="169"/>
      <c r="I20" s="169"/>
      <c r="J20" s="169"/>
      <c r="K20" s="170"/>
    </row>
    <row r="21" spans="2:11">
      <c r="B21" s="54"/>
      <c r="C21" s="1"/>
      <c r="D21" s="1"/>
      <c r="E21" s="55">
        <f t="shared" si="0"/>
        <v>0</v>
      </c>
      <c r="F21" s="18"/>
      <c r="G21" s="168"/>
      <c r="H21" s="169"/>
      <c r="I21" s="169"/>
      <c r="J21" s="169"/>
      <c r="K21" s="170"/>
    </row>
    <row r="22" spans="2:11">
      <c r="B22" s="54"/>
      <c r="C22" s="1"/>
      <c r="D22" s="1"/>
      <c r="E22" s="55">
        <f t="shared" si="0"/>
        <v>0</v>
      </c>
      <c r="F22" s="18"/>
      <c r="G22" s="168"/>
      <c r="H22" s="169"/>
      <c r="I22" s="169"/>
      <c r="J22" s="169"/>
      <c r="K22" s="170"/>
    </row>
    <row r="23" spans="2:11">
      <c r="B23" s="54"/>
      <c r="C23" s="1"/>
      <c r="D23" s="1"/>
      <c r="E23" s="55">
        <f t="shared" si="0"/>
        <v>0</v>
      </c>
      <c r="F23" s="18"/>
      <c r="G23" s="168"/>
      <c r="H23" s="169"/>
      <c r="I23" s="169"/>
      <c r="J23" s="169"/>
      <c r="K23" s="170"/>
    </row>
    <row r="24" spans="2:11">
      <c r="B24" s="56" t="s">
        <v>156</v>
      </c>
      <c r="C24" s="57">
        <f>SUM(C7:C23)</f>
        <v>0</v>
      </c>
      <c r="D24" s="57">
        <f>SUM(D7:D23)</f>
        <v>0</v>
      </c>
      <c r="E24" s="58">
        <f>SUM(E7:E23)</f>
        <v>0</v>
      </c>
      <c r="F24" s="18"/>
      <c r="G24" s="168"/>
      <c r="H24" s="169"/>
      <c r="I24" s="169"/>
      <c r="J24" s="169"/>
      <c r="K24" s="170"/>
    </row>
    <row r="25" spans="2:11">
      <c r="B25" s="18"/>
      <c r="C25" s="24"/>
      <c r="D25" s="24"/>
      <c r="E25" s="24"/>
      <c r="F25" s="18"/>
      <c r="G25" s="168"/>
      <c r="H25" s="169"/>
      <c r="I25" s="169"/>
      <c r="J25" s="169"/>
      <c r="K25" s="170"/>
    </row>
    <row r="26" spans="2:11">
      <c r="B26" s="194" t="s">
        <v>157</v>
      </c>
      <c r="C26" s="195"/>
      <c r="D26" s="195"/>
      <c r="E26" s="196"/>
      <c r="F26" s="18"/>
      <c r="G26" s="168"/>
      <c r="H26" s="169"/>
      <c r="I26" s="169"/>
      <c r="J26" s="169"/>
      <c r="K26" s="170"/>
    </row>
    <row r="27" spans="2:11">
      <c r="B27" s="52" t="s">
        <v>152</v>
      </c>
      <c r="C27" s="21" t="s">
        <v>158</v>
      </c>
      <c r="D27" s="21" t="s">
        <v>159</v>
      </c>
      <c r="E27" s="53" t="s">
        <v>155</v>
      </c>
      <c r="F27" s="18"/>
      <c r="G27" s="168"/>
      <c r="H27" s="169"/>
      <c r="I27" s="169"/>
      <c r="J27" s="169"/>
      <c r="K27" s="170"/>
    </row>
    <row r="28" spans="2:11">
      <c r="B28" s="54"/>
      <c r="C28" s="1"/>
      <c r="D28" s="1"/>
      <c r="E28" s="55">
        <f t="shared" ref="E28:E33" si="1">D28-C28</f>
        <v>0</v>
      </c>
      <c r="F28" s="18"/>
      <c r="G28" s="168"/>
      <c r="H28" s="169"/>
      <c r="I28" s="169"/>
      <c r="J28" s="169"/>
      <c r="K28" s="170"/>
    </row>
    <row r="29" spans="2:11">
      <c r="B29" s="54"/>
      <c r="C29" s="1"/>
      <c r="D29" s="1"/>
      <c r="E29" s="55">
        <f t="shared" si="1"/>
        <v>0</v>
      </c>
      <c r="F29" s="18"/>
      <c r="G29" s="168"/>
      <c r="H29" s="169"/>
      <c r="I29" s="169"/>
      <c r="J29" s="169"/>
      <c r="K29" s="170"/>
    </row>
    <row r="30" spans="2:11">
      <c r="B30" s="54"/>
      <c r="C30" s="1"/>
      <c r="D30" s="1"/>
      <c r="E30" s="55">
        <f t="shared" si="1"/>
        <v>0</v>
      </c>
      <c r="F30" s="18"/>
      <c r="G30" s="168"/>
      <c r="H30" s="169"/>
      <c r="I30" s="169"/>
      <c r="J30" s="169"/>
      <c r="K30" s="170"/>
    </row>
    <row r="31" spans="2:11">
      <c r="B31" s="54"/>
      <c r="C31" s="1"/>
      <c r="D31" s="1"/>
      <c r="E31" s="55">
        <f t="shared" si="1"/>
        <v>0</v>
      </c>
      <c r="F31" s="18"/>
      <c r="G31" s="168"/>
      <c r="H31" s="169"/>
      <c r="I31" s="169"/>
      <c r="J31" s="169"/>
      <c r="K31" s="170"/>
    </row>
    <row r="32" spans="2:11">
      <c r="B32" s="54"/>
      <c r="C32" s="1"/>
      <c r="D32" s="1"/>
      <c r="E32" s="55">
        <f t="shared" si="1"/>
        <v>0</v>
      </c>
      <c r="F32" s="18"/>
      <c r="G32" s="168"/>
      <c r="H32" s="169"/>
      <c r="I32" s="169"/>
      <c r="J32" s="169"/>
      <c r="K32" s="170"/>
    </row>
    <row r="33" spans="1:11">
      <c r="B33" s="54"/>
      <c r="C33" s="1"/>
      <c r="D33" s="1"/>
      <c r="E33" s="55">
        <f t="shared" si="1"/>
        <v>0</v>
      </c>
      <c r="F33" s="18"/>
      <c r="G33" s="168"/>
      <c r="H33" s="169"/>
      <c r="I33" s="169"/>
      <c r="J33" s="169"/>
      <c r="K33" s="170"/>
    </row>
    <row r="34" spans="1:11">
      <c r="B34" s="56" t="s">
        <v>160</v>
      </c>
      <c r="C34" s="57">
        <f>SUM(C28:C33)</f>
        <v>0</v>
      </c>
      <c r="D34" s="57">
        <f>SUM(D28:D33)</f>
        <v>0</v>
      </c>
      <c r="E34" s="58">
        <f>SUM(E28:E33)</f>
        <v>0</v>
      </c>
      <c r="F34" s="18"/>
      <c r="G34" s="168"/>
      <c r="H34" s="169"/>
      <c r="I34" s="169"/>
      <c r="J34" s="169"/>
      <c r="K34" s="170"/>
    </row>
    <row r="35" spans="1:11">
      <c r="B35" s="25"/>
      <c r="C35" s="26"/>
      <c r="D35" s="26"/>
      <c r="E35" s="26"/>
      <c r="F35" s="18"/>
      <c r="G35" s="168"/>
      <c r="H35" s="169"/>
      <c r="I35" s="169"/>
      <c r="J35" s="169"/>
      <c r="K35" s="170"/>
    </row>
    <row r="36" spans="1:11">
      <c r="B36" s="197" t="s">
        <v>161</v>
      </c>
      <c r="C36" s="197"/>
      <c r="D36" s="197"/>
      <c r="E36" s="27">
        <f>E24+E34</f>
        <v>0</v>
      </c>
      <c r="F36" s="18"/>
      <c r="G36" s="168"/>
      <c r="H36" s="169"/>
      <c r="I36" s="169"/>
      <c r="J36" s="169"/>
      <c r="K36" s="170"/>
    </row>
    <row r="37" spans="1:11">
      <c r="B37" s="197" t="s">
        <v>162</v>
      </c>
      <c r="C37" s="197"/>
      <c r="D37" s="197"/>
      <c r="E37" s="31">
        <f>'Project Basics'!C30</f>
        <v>0</v>
      </c>
      <c r="F37" s="18"/>
      <c r="G37" s="168"/>
      <c r="H37" s="169"/>
      <c r="I37" s="169"/>
      <c r="J37" s="169"/>
      <c r="K37" s="170"/>
    </row>
    <row r="38" spans="1:11">
      <c r="B38" s="198" t="s">
        <v>163</v>
      </c>
      <c r="C38" s="198"/>
      <c r="D38" s="198"/>
      <c r="E38" s="32" t="e">
        <f>E36/E37</f>
        <v>#DIV/0!</v>
      </c>
      <c r="F38" s="18"/>
      <c r="G38" s="168"/>
      <c r="H38" s="169"/>
      <c r="I38" s="169"/>
      <c r="J38" s="169"/>
      <c r="K38" s="170"/>
    </row>
    <row r="39" spans="1:11">
      <c r="B39" s="198" t="s">
        <v>164</v>
      </c>
      <c r="C39" s="198"/>
      <c r="D39" s="198"/>
      <c r="E39" s="33"/>
      <c r="F39" s="18"/>
      <c r="G39" s="168"/>
      <c r="H39" s="169"/>
      <c r="I39" s="169"/>
      <c r="J39" s="169"/>
      <c r="K39" s="170"/>
    </row>
    <row r="40" spans="1:11">
      <c r="B40" s="138"/>
      <c r="C40" s="138"/>
      <c r="D40" s="138" t="s">
        <v>165</v>
      </c>
      <c r="E40" s="33"/>
      <c r="F40" s="18"/>
      <c r="G40" s="168"/>
      <c r="H40" s="169"/>
      <c r="I40" s="169"/>
      <c r="J40" s="169"/>
      <c r="K40" s="170"/>
    </row>
    <row r="41" spans="1:11">
      <c r="B41" s="131"/>
      <c r="C41" s="131"/>
      <c r="D41" s="131" t="s">
        <v>166</v>
      </c>
      <c r="E41" s="135">
        <f>E40+E39</f>
        <v>0</v>
      </c>
      <c r="F41" s="18"/>
      <c r="G41" s="168"/>
      <c r="H41" s="169"/>
      <c r="I41" s="169"/>
      <c r="J41" s="169"/>
      <c r="K41" s="170"/>
    </row>
    <row r="42" spans="1:11">
      <c r="B42" s="220" t="s">
        <v>167</v>
      </c>
      <c r="C42" s="221"/>
      <c r="D42" s="222"/>
      <c r="E42" s="132">
        <f>E41+'Innovation Funding '!C13</f>
        <v>0</v>
      </c>
      <c r="F42" s="18"/>
      <c r="G42" s="168"/>
      <c r="H42" s="169"/>
      <c r="I42" s="169"/>
      <c r="J42" s="169"/>
      <c r="K42" s="170"/>
    </row>
    <row r="43" spans="1:11">
      <c r="B43" s="28"/>
      <c r="C43" s="28"/>
      <c r="D43" s="28"/>
      <c r="E43" s="29"/>
      <c r="F43" s="18"/>
      <c r="G43" s="168"/>
      <c r="H43" s="169"/>
      <c r="I43" s="169"/>
      <c r="J43" s="169"/>
      <c r="K43" s="170"/>
    </row>
    <row r="44" spans="1:11">
      <c r="A44" s="46"/>
      <c r="B44" s="199" t="s">
        <v>168</v>
      </c>
      <c r="C44" s="195"/>
      <c r="D44" s="195"/>
      <c r="E44" s="196"/>
      <c r="F44" s="18"/>
      <c r="G44" s="168"/>
      <c r="H44" s="169"/>
      <c r="I44" s="169"/>
      <c r="J44" s="169"/>
      <c r="K44" s="170"/>
    </row>
    <row r="45" spans="1:11">
      <c r="B45" s="20" t="s">
        <v>169</v>
      </c>
      <c r="C45" s="21" t="s">
        <v>158</v>
      </c>
      <c r="D45" s="21" t="s">
        <v>159</v>
      </c>
      <c r="E45" s="22" t="s">
        <v>170</v>
      </c>
      <c r="F45" s="18"/>
      <c r="G45" s="168"/>
      <c r="H45" s="169"/>
      <c r="I45" s="169"/>
      <c r="J45" s="169"/>
      <c r="K45" s="170"/>
    </row>
    <row r="46" spans="1:11">
      <c r="B46" s="34" t="s">
        <v>171</v>
      </c>
      <c r="C46" s="35"/>
      <c r="D46" s="35"/>
      <c r="E46" s="23">
        <f t="shared" ref="E46:E48" si="2">D46-C46</f>
        <v>0</v>
      </c>
      <c r="F46" s="18"/>
      <c r="G46" s="168"/>
      <c r="H46" s="169"/>
      <c r="I46" s="169"/>
      <c r="J46" s="169"/>
      <c r="K46" s="170"/>
    </row>
    <row r="47" spans="1:11">
      <c r="B47" s="34" t="s">
        <v>172</v>
      </c>
      <c r="C47" s="35"/>
      <c r="D47" s="35"/>
      <c r="E47" s="23">
        <f t="shared" si="2"/>
        <v>0</v>
      </c>
      <c r="F47" s="18"/>
      <c r="G47" s="168"/>
      <c r="H47" s="169"/>
      <c r="I47" s="169"/>
      <c r="J47" s="169"/>
      <c r="K47" s="170"/>
    </row>
    <row r="48" spans="1:11">
      <c r="B48" s="34" t="s">
        <v>173</v>
      </c>
      <c r="C48" s="35"/>
      <c r="D48" s="35"/>
      <c r="E48" s="23">
        <f t="shared" si="2"/>
        <v>0</v>
      </c>
      <c r="F48" s="18"/>
      <c r="G48" s="168"/>
      <c r="H48" s="169"/>
      <c r="I48" s="169"/>
      <c r="J48" s="169"/>
      <c r="K48" s="170"/>
    </row>
    <row r="49" spans="2:11">
      <c r="B49" s="2"/>
      <c r="C49" s="18"/>
      <c r="D49" s="18"/>
      <c r="E49" s="30"/>
      <c r="F49" s="18"/>
      <c r="G49" s="168"/>
      <c r="H49" s="169"/>
      <c r="I49" s="169"/>
      <c r="J49" s="169"/>
      <c r="K49" s="170"/>
    </row>
    <row r="50" spans="2:11">
      <c r="B50" s="45"/>
      <c r="C50" s="18"/>
      <c r="D50" s="18"/>
      <c r="E50" s="30"/>
      <c r="F50" s="18"/>
      <c r="G50" s="168"/>
      <c r="H50" s="169"/>
      <c r="I50" s="169"/>
      <c r="J50" s="169"/>
      <c r="K50" s="170"/>
    </row>
    <row r="51" spans="2:11" ht="30" customHeight="1">
      <c r="B51" s="191" t="s">
        <v>174</v>
      </c>
      <c r="C51" s="192"/>
      <c r="D51" s="192"/>
      <c r="E51" s="193"/>
      <c r="F51" s="18"/>
      <c r="G51" s="168"/>
      <c r="H51" s="169"/>
      <c r="I51" s="169"/>
      <c r="J51" s="169"/>
      <c r="K51" s="170"/>
    </row>
    <row r="52" spans="2:11">
      <c r="B52" s="136" t="s">
        <v>175</v>
      </c>
      <c r="C52" s="136" t="s">
        <v>176</v>
      </c>
      <c r="D52" s="136" t="s">
        <v>177</v>
      </c>
      <c r="E52" s="136" t="s">
        <v>178</v>
      </c>
      <c r="F52" s="18"/>
      <c r="G52" s="168"/>
      <c r="H52" s="169"/>
      <c r="I52" s="169"/>
      <c r="J52" s="169"/>
      <c r="K52" s="170"/>
    </row>
    <row r="53" spans="2:11">
      <c r="B53" s="112"/>
      <c r="C53" s="112"/>
      <c r="D53" s="112"/>
      <c r="E53" s="112"/>
      <c r="F53" s="18"/>
      <c r="G53" s="168"/>
      <c r="H53" s="169"/>
      <c r="I53" s="169"/>
      <c r="J53" s="169"/>
      <c r="K53" s="170"/>
    </row>
    <row r="54" spans="2:11">
      <c r="B54" s="112"/>
      <c r="C54" s="112"/>
      <c r="D54" s="112"/>
      <c r="E54" s="112"/>
      <c r="F54" s="18"/>
      <c r="G54" s="168"/>
      <c r="H54" s="169"/>
      <c r="I54" s="169"/>
      <c r="J54" s="169"/>
      <c r="K54" s="170"/>
    </row>
    <row r="55" spans="2:11">
      <c r="B55" s="112"/>
      <c r="C55" s="112"/>
      <c r="D55" s="112"/>
      <c r="E55" s="112"/>
      <c r="F55" s="18"/>
      <c r="G55" s="168"/>
      <c r="H55" s="169"/>
      <c r="I55" s="169"/>
      <c r="J55" s="169"/>
      <c r="K55" s="170"/>
    </row>
    <row r="56" spans="2:11">
      <c r="B56" s="112"/>
      <c r="C56" s="112"/>
      <c r="D56" s="112"/>
      <c r="E56" s="112"/>
      <c r="F56" s="18"/>
      <c r="G56" s="168"/>
      <c r="H56" s="169"/>
      <c r="I56" s="169"/>
      <c r="J56" s="169"/>
      <c r="K56" s="170"/>
    </row>
    <row r="57" spans="2:11">
      <c r="B57" s="112"/>
      <c r="C57" s="112"/>
      <c r="D57" s="112"/>
      <c r="E57" s="112"/>
      <c r="F57" s="18"/>
      <c r="G57" s="171"/>
      <c r="H57" s="172"/>
      <c r="I57" s="172"/>
      <c r="J57" s="172"/>
      <c r="K57" s="173"/>
    </row>
    <row r="58" spans="2:11">
      <c r="B58" s="18"/>
      <c r="C58" s="18"/>
      <c r="D58" s="18"/>
      <c r="E58" s="18"/>
      <c r="F58" s="18"/>
      <c r="G58" s="18"/>
      <c r="H58" s="18"/>
      <c r="I58" s="18"/>
      <c r="J58" s="18"/>
    </row>
    <row r="59" spans="2:11">
      <c r="B59" s="188" t="s">
        <v>179</v>
      </c>
      <c r="C59" s="189"/>
      <c r="D59" s="189"/>
      <c r="E59" s="190"/>
      <c r="F59" s="18"/>
      <c r="G59" s="18"/>
      <c r="H59" s="18"/>
      <c r="I59" s="18"/>
      <c r="J59" s="18"/>
    </row>
    <row r="60" spans="2:11">
      <c r="B60" s="215" t="s">
        <v>180</v>
      </c>
      <c r="C60" s="216"/>
      <c r="D60" s="216"/>
      <c r="E60" s="111" t="s">
        <v>176</v>
      </c>
      <c r="F60" s="18"/>
      <c r="G60" s="18"/>
      <c r="H60" s="18"/>
      <c r="I60" s="18"/>
      <c r="J60" s="18"/>
    </row>
    <row r="61" spans="2:11">
      <c r="B61" s="174"/>
      <c r="C61" s="175"/>
      <c r="D61" s="175"/>
      <c r="E61" s="51"/>
      <c r="F61" s="18"/>
      <c r="G61" s="18"/>
      <c r="H61" s="18"/>
      <c r="I61" s="18"/>
      <c r="J61" s="18"/>
    </row>
    <row r="62" spans="2:11">
      <c r="B62" s="174"/>
      <c r="C62" s="175"/>
      <c r="D62" s="175"/>
      <c r="E62" s="51"/>
      <c r="F62" s="18"/>
      <c r="G62" s="18"/>
      <c r="H62" s="18"/>
      <c r="I62" s="18"/>
      <c r="J62" s="18"/>
    </row>
    <row r="63" spans="2:11">
      <c r="B63" s="174"/>
      <c r="C63" s="175"/>
      <c r="D63" s="175"/>
      <c r="E63" s="51"/>
      <c r="F63" s="18"/>
      <c r="G63" s="18"/>
      <c r="H63" s="18"/>
      <c r="I63" s="18"/>
      <c r="J63" s="18"/>
    </row>
    <row r="64" spans="2:11">
      <c r="B64" s="174"/>
      <c r="C64" s="175"/>
      <c r="D64" s="175"/>
      <c r="E64" s="51"/>
      <c r="F64" s="18"/>
      <c r="G64" s="18"/>
      <c r="H64" s="18"/>
      <c r="I64" s="18"/>
      <c r="J64" s="18"/>
    </row>
    <row r="65" spans="2:10">
      <c r="B65" s="217"/>
      <c r="C65" s="218"/>
      <c r="D65" s="219"/>
      <c r="E65" s="50"/>
      <c r="F65" s="18"/>
      <c r="G65" s="18"/>
      <c r="H65" s="18"/>
      <c r="I65" s="18"/>
      <c r="J65" s="18"/>
    </row>
    <row r="66" spans="2:10">
      <c r="B66" s="18"/>
      <c r="C66" s="18"/>
      <c r="D66" s="18"/>
      <c r="E66" s="18"/>
      <c r="F66" s="18"/>
      <c r="G66" s="18"/>
      <c r="H66" s="18"/>
      <c r="I66" s="18"/>
      <c r="J66" s="18"/>
    </row>
    <row r="67" spans="2:10" ht="36.75" customHeight="1">
      <c r="B67" s="176" t="s">
        <v>181</v>
      </c>
      <c r="C67" s="177"/>
      <c r="D67" s="177"/>
      <c r="E67" s="177"/>
      <c r="F67" s="177"/>
      <c r="G67" s="177"/>
      <c r="H67" s="177"/>
      <c r="I67" s="177"/>
      <c r="J67" s="178"/>
    </row>
    <row r="68" spans="2:10">
      <c r="B68" s="200"/>
      <c r="C68" s="201"/>
      <c r="D68" s="201"/>
      <c r="E68" s="201"/>
      <c r="F68" s="201"/>
      <c r="G68" s="201"/>
      <c r="H68" s="201"/>
      <c r="I68" s="201"/>
      <c r="J68" s="202"/>
    </row>
    <row r="69" spans="2:10">
      <c r="B69" s="200"/>
      <c r="C69" s="201"/>
      <c r="D69" s="201"/>
      <c r="E69" s="201"/>
      <c r="F69" s="201"/>
      <c r="G69" s="201"/>
      <c r="H69" s="201"/>
      <c r="I69" s="201"/>
      <c r="J69" s="202"/>
    </row>
    <row r="70" spans="2:10">
      <c r="B70" s="200"/>
      <c r="C70" s="201"/>
      <c r="D70" s="201"/>
      <c r="E70" s="201"/>
      <c r="F70" s="201"/>
      <c r="G70" s="201"/>
      <c r="H70" s="201"/>
      <c r="I70" s="201"/>
      <c r="J70" s="202"/>
    </row>
    <row r="71" spans="2:10">
      <c r="B71" s="200"/>
      <c r="C71" s="201"/>
      <c r="D71" s="201"/>
      <c r="E71" s="201"/>
      <c r="F71" s="201"/>
      <c r="G71" s="201"/>
      <c r="H71" s="201"/>
      <c r="I71" s="201"/>
      <c r="J71" s="202"/>
    </row>
    <row r="72" spans="2:10">
      <c r="B72" s="200"/>
      <c r="C72" s="201"/>
      <c r="D72" s="201"/>
      <c r="E72" s="201"/>
      <c r="F72" s="201"/>
      <c r="G72" s="201"/>
      <c r="H72" s="201"/>
      <c r="I72" s="201"/>
      <c r="J72" s="202"/>
    </row>
    <row r="73" spans="2:10">
      <c r="B73" s="203"/>
      <c r="C73" s="204"/>
      <c r="D73" s="204"/>
      <c r="E73" s="204"/>
      <c r="F73" s="204"/>
      <c r="G73" s="204"/>
      <c r="H73" s="204"/>
      <c r="I73" s="204"/>
      <c r="J73" s="205"/>
    </row>
    <row r="74" spans="2:10">
      <c r="B74" s="18"/>
      <c r="C74" s="18"/>
      <c r="D74" s="18"/>
      <c r="E74" s="18"/>
      <c r="F74" s="18"/>
      <c r="G74" s="18"/>
      <c r="H74" s="18"/>
      <c r="I74" s="18"/>
      <c r="J74" s="18"/>
    </row>
    <row r="75" spans="2:10">
      <c r="B75" s="176" t="s">
        <v>182</v>
      </c>
      <c r="C75" s="177"/>
      <c r="D75" s="177"/>
      <c r="E75" s="177"/>
      <c r="F75" s="177"/>
      <c r="G75" s="177"/>
      <c r="H75" s="177"/>
      <c r="I75" s="177"/>
      <c r="J75" s="178"/>
    </row>
    <row r="76" spans="2:10">
      <c r="B76" s="206"/>
      <c r="C76" s="207"/>
      <c r="D76" s="207"/>
      <c r="E76" s="207"/>
      <c r="F76" s="207"/>
      <c r="G76" s="207"/>
      <c r="H76" s="207"/>
      <c r="I76" s="207"/>
      <c r="J76" s="208"/>
    </row>
    <row r="77" spans="2:10">
      <c r="B77" s="209"/>
      <c r="C77" s="210"/>
      <c r="D77" s="210"/>
      <c r="E77" s="210"/>
      <c r="F77" s="210"/>
      <c r="G77" s="210"/>
      <c r="H77" s="210"/>
      <c r="I77" s="210"/>
      <c r="J77" s="211"/>
    </row>
    <row r="78" spans="2:10">
      <c r="B78" s="209"/>
      <c r="C78" s="210"/>
      <c r="D78" s="210"/>
      <c r="E78" s="210"/>
      <c r="F78" s="210"/>
      <c r="G78" s="210"/>
      <c r="H78" s="210"/>
      <c r="I78" s="210"/>
      <c r="J78" s="211"/>
    </row>
    <row r="79" spans="2:10">
      <c r="B79" s="209"/>
      <c r="C79" s="210"/>
      <c r="D79" s="210"/>
      <c r="E79" s="210"/>
      <c r="F79" s="210"/>
      <c r="G79" s="210"/>
      <c r="H79" s="210"/>
      <c r="I79" s="210"/>
      <c r="J79" s="211"/>
    </row>
    <row r="80" spans="2:10">
      <c r="B80" s="209"/>
      <c r="C80" s="210"/>
      <c r="D80" s="210"/>
      <c r="E80" s="210"/>
      <c r="F80" s="210"/>
      <c r="G80" s="210"/>
      <c r="H80" s="210"/>
      <c r="I80" s="210"/>
      <c r="J80" s="211"/>
    </row>
    <row r="81" spans="2:10">
      <c r="B81" s="212"/>
      <c r="C81" s="213"/>
      <c r="D81" s="213"/>
      <c r="E81" s="213"/>
      <c r="F81" s="213"/>
      <c r="G81" s="213"/>
      <c r="H81" s="213"/>
      <c r="I81" s="213"/>
      <c r="J81" s="214"/>
    </row>
    <row r="82" spans="2:10">
      <c r="B82" s="18"/>
      <c r="C82" s="18"/>
      <c r="D82" s="18"/>
      <c r="E82" s="18"/>
      <c r="F82" s="18"/>
      <c r="G82" s="18"/>
      <c r="H82" s="18"/>
      <c r="I82" s="18"/>
      <c r="J82" s="18"/>
    </row>
    <row r="83" spans="2:10" ht="28.5" customHeight="1">
      <c r="B83" s="176" t="s">
        <v>183</v>
      </c>
      <c r="C83" s="177"/>
      <c r="D83" s="177"/>
      <c r="E83" s="177"/>
      <c r="F83" s="177"/>
      <c r="G83" s="177"/>
      <c r="H83" s="177"/>
      <c r="I83" s="177"/>
      <c r="J83" s="178"/>
    </row>
    <row r="84" spans="2:10">
      <c r="B84" s="200"/>
      <c r="C84" s="201"/>
      <c r="D84" s="201"/>
      <c r="E84" s="201"/>
      <c r="F84" s="201"/>
      <c r="G84" s="201"/>
      <c r="H84" s="201"/>
      <c r="I84" s="201"/>
      <c r="J84" s="202"/>
    </row>
    <row r="85" spans="2:10">
      <c r="B85" s="200"/>
      <c r="C85" s="201"/>
      <c r="D85" s="201"/>
      <c r="E85" s="201"/>
      <c r="F85" s="201"/>
      <c r="G85" s="201"/>
      <c r="H85" s="201"/>
      <c r="I85" s="201"/>
      <c r="J85" s="202"/>
    </row>
    <row r="86" spans="2:10">
      <c r="B86" s="200"/>
      <c r="C86" s="201"/>
      <c r="D86" s="201"/>
      <c r="E86" s="201"/>
      <c r="F86" s="201"/>
      <c r="G86" s="201"/>
      <c r="H86" s="201"/>
      <c r="I86" s="201"/>
      <c r="J86" s="202"/>
    </row>
    <row r="87" spans="2:10">
      <c r="B87" s="200"/>
      <c r="C87" s="201"/>
      <c r="D87" s="201"/>
      <c r="E87" s="201"/>
      <c r="F87" s="201"/>
      <c r="G87" s="201"/>
      <c r="H87" s="201"/>
      <c r="I87" s="201"/>
      <c r="J87" s="202"/>
    </row>
    <row r="88" spans="2:10">
      <c r="B88" s="200"/>
      <c r="C88" s="201"/>
      <c r="D88" s="201"/>
      <c r="E88" s="201"/>
      <c r="F88" s="201"/>
      <c r="G88" s="201"/>
      <c r="H88" s="201"/>
      <c r="I88" s="201"/>
      <c r="J88" s="202"/>
    </row>
    <row r="89" spans="2:10">
      <c r="B89" s="203"/>
      <c r="C89" s="204"/>
      <c r="D89" s="204"/>
      <c r="E89" s="204"/>
      <c r="F89" s="204"/>
      <c r="G89" s="204"/>
      <c r="H89" s="204"/>
      <c r="I89" s="204"/>
      <c r="J89" s="205"/>
    </row>
    <row r="91" spans="2:10">
      <c r="B91" s="46"/>
    </row>
  </sheetData>
  <mergeCells count="28">
    <mergeCell ref="B38:D38"/>
    <mergeCell ref="B39:D39"/>
    <mergeCell ref="B44:E44"/>
    <mergeCell ref="B84:J89"/>
    <mergeCell ref="B76:J81"/>
    <mergeCell ref="B83:J83"/>
    <mergeCell ref="B60:D60"/>
    <mergeCell ref="B64:D64"/>
    <mergeCell ref="B65:D65"/>
    <mergeCell ref="B68:J73"/>
    <mergeCell ref="B75:J75"/>
    <mergeCell ref="B42:D42"/>
    <mergeCell ref="G3:K3"/>
    <mergeCell ref="G8:K57"/>
    <mergeCell ref="B61:D61"/>
    <mergeCell ref="B1:C1"/>
    <mergeCell ref="B67:J67"/>
    <mergeCell ref="B3:E3"/>
    <mergeCell ref="G4:K7"/>
    <mergeCell ref="B4:E4"/>
    <mergeCell ref="B5:E5"/>
    <mergeCell ref="B51:E51"/>
    <mergeCell ref="B59:E59"/>
    <mergeCell ref="B62:D62"/>
    <mergeCell ref="B63:D63"/>
    <mergeCell ref="B26:E26"/>
    <mergeCell ref="B36:D36"/>
    <mergeCell ref="B37:D37"/>
  </mergeCells>
  <dataValidations count="1">
    <dataValidation type="decimal" allowBlank="1" showInputMessage="1" showErrorMessage="1" sqref="E39:E43" xr:uid="{6A693AB7-2B4F-4423-8748-BD4A6AA43B10}">
      <formula1>0</formula1>
      <formula2>10000000000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D29F-4F54-4E41-B2D9-DE94B66E2ECD}">
  <dimension ref="A1:L6"/>
  <sheetViews>
    <sheetView workbookViewId="0">
      <selection activeCell="I29" sqref="I29"/>
    </sheetView>
  </sheetViews>
  <sheetFormatPr defaultColWidth="8.85546875" defaultRowHeight="15"/>
  <cols>
    <col min="5" max="5" width="11.140625" bestFit="1" customWidth="1"/>
    <col min="7" max="7" width="19.7109375" bestFit="1" customWidth="1"/>
  </cols>
  <sheetData>
    <row r="1" spans="1:12" s="2" customFormat="1">
      <c r="A1" s="2" t="s">
        <v>184</v>
      </c>
      <c r="C1" s="2" t="s">
        <v>185</v>
      </c>
      <c r="E1" s="2" t="s">
        <v>91</v>
      </c>
      <c r="G1" s="2" t="s">
        <v>186</v>
      </c>
      <c r="I1" s="2" t="s">
        <v>187</v>
      </c>
      <c r="L1" s="2" t="s">
        <v>188</v>
      </c>
    </row>
    <row r="3" spans="1:12">
      <c r="A3" t="s">
        <v>189</v>
      </c>
      <c r="C3" t="s">
        <v>190</v>
      </c>
      <c r="E3" t="s">
        <v>191</v>
      </c>
      <c r="G3" t="s">
        <v>192</v>
      </c>
      <c r="I3" t="s">
        <v>193</v>
      </c>
      <c r="L3" t="s">
        <v>194</v>
      </c>
    </row>
    <row r="4" spans="1:12">
      <c r="A4" t="s">
        <v>195</v>
      </c>
      <c r="C4" t="s">
        <v>196</v>
      </c>
      <c r="E4" t="s">
        <v>197</v>
      </c>
      <c r="G4" t="s">
        <v>198</v>
      </c>
      <c r="I4" t="s">
        <v>199</v>
      </c>
      <c r="L4" t="s">
        <v>200</v>
      </c>
    </row>
    <row r="5" spans="1:12">
      <c r="C5" t="s">
        <v>201</v>
      </c>
      <c r="E5" t="s">
        <v>172</v>
      </c>
      <c r="I5" t="s">
        <v>202</v>
      </c>
      <c r="L5" t="s">
        <v>138</v>
      </c>
    </row>
    <row r="6" spans="1:12">
      <c r="E6" t="s">
        <v>92</v>
      </c>
      <c r="I6"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20E03-6868-4AF3-AD30-3BB24D485665}">
  <dimension ref="A1:O26"/>
  <sheetViews>
    <sheetView workbookViewId="0">
      <selection activeCell="D16" sqref="D16"/>
    </sheetView>
  </sheetViews>
  <sheetFormatPr defaultRowHeight="15"/>
  <cols>
    <col min="2" max="2" width="33.85546875" customWidth="1"/>
    <col min="3" max="3" width="13.7109375" customWidth="1"/>
    <col min="4" max="4" width="11.85546875" customWidth="1"/>
    <col min="6" max="6" width="13.42578125" customWidth="1"/>
    <col min="8" max="8" width="18.42578125" customWidth="1"/>
    <col min="9" max="9" width="10.85546875" customWidth="1"/>
    <col min="10" max="10" width="14.5703125" customWidth="1"/>
    <col min="11" max="11" width="18.85546875" customWidth="1"/>
  </cols>
  <sheetData>
    <row r="1" spans="1:15" ht="23.25" customHeight="1">
      <c r="B1" s="157" t="s">
        <v>204</v>
      </c>
      <c r="C1" s="157"/>
      <c r="D1" s="157"/>
      <c r="E1" s="157"/>
      <c r="F1" s="157"/>
      <c r="G1" s="157"/>
      <c r="H1" s="157"/>
    </row>
    <row r="2" spans="1:15" ht="96.75" customHeight="1">
      <c r="B2" s="234" t="s">
        <v>205</v>
      </c>
      <c r="C2" s="234"/>
      <c r="D2" s="234"/>
      <c r="E2" s="234"/>
      <c r="F2" s="234"/>
      <c r="G2" s="234"/>
      <c r="H2" s="234"/>
      <c r="I2" s="234"/>
      <c r="J2" s="234"/>
      <c r="K2" s="234"/>
      <c r="L2" s="234"/>
      <c r="M2" s="234"/>
    </row>
    <row r="4" spans="1:15" ht="51.75" customHeight="1">
      <c r="B4" s="130" t="s">
        <v>206</v>
      </c>
      <c r="C4" s="224" t="s">
        <v>207</v>
      </c>
      <c r="D4" s="224"/>
      <c r="E4" s="224"/>
      <c r="F4" s="224"/>
      <c r="G4" s="224"/>
      <c r="H4" s="224"/>
      <c r="I4" s="224"/>
      <c r="J4" s="224"/>
      <c r="K4" s="224"/>
      <c r="L4" s="224"/>
      <c r="M4" s="224"/>
    </row>
    <row r="5" spans="1:15" ht="42" customHeight="1">
      <c r="A5" s="223"/>
      <c r="B5" s="225"/>
      <c r="C5" s="225"/>
      <c r="D5" s="226"/>
      <c r="E5" s="226"/>
      <c r="F5" s="226"/>
      <c r="G5" s="226"/>
      <c r="H5" s="226"/>
      <c r="I5" s="226"/>
      <c r="J5" s="226"/>
      <c r="K5" s="226"/>
      <c r="L5" s="226"/>
      <c r="M5" s="227"/>
    </row>
    <row r="6" spans="1:15" ht="37.5" customHeight="1">
      <c r="A6" s="223"/>
      <c r="B6" s="228"/>
      <c r="C6" s="228"/>
      <c r="D6" s="229"/>
      <c r="E6" s="229"/>
      <c r="F6" s="229"/>
      <c r="G6" s="229"/>
      <c r="H6" s="229"/>
      <c r="I6" s="229"/>
      <c r="J6" s="229"/>
      <c r="K6" s="229"/>
      <c r="L6" s="229"/>
      <c r="M6" s="230"/>
    </row>
    <row r="7" spans="1:15" ht="26.25" customHeight="1">
      <c r="A7" s="223"/>
      <c r="B7" s="228"/>
      <c r="C7" s="228"/>
      <c r="D7" s="229"/>
      <c r="E7" s="229"/>
      <c r="F7" s="229"/>
      <c r="G7" s="229"/>
      <c r="H7" s="229"/>
      <c r="I7" s="229"/>
      <c r="J7" s="229"/>
      <c r="K7" s="229"/>
      <c r="L7" s="229"/>
      <c r="M7" s="230"/>
    </row>
    <row r="8" spans="1:15" ht="14.25" customHeight="1">
      <c r="A8" s="223"/>
      <c r="B8" s="228"/>
      <c r="C8" s="228"/>
      <c r="D8" s="229"/>
      <c r="E8" s="229"/>
      <c r="F8" s="229"/>
      <c r="G8" s="229"/>
      <c r="H8" s="229"/>
      <c r="I8" s="229"/>
      <c r="J8" s="229"/>
      <c r="K8" s="229"/>
      <c r="L8" s="229"/>
      <c r="M8" s="230"/>
    </row>
    <row r="9" spans="1:15" ht="22.5" customHeight="1">
      <c r="A9" s="223"/>
      <c r="B9" s="228"/>
      <c r="C9" s="228"/>
      <c r="D9" s="229"/>
      <c r="E9" s="229"/>
      <c r="F9" s="229"/>
      <c r="G9" s="229"/>
      <c r="H9" s="229"/>
      <c r="I9" s="229"/>
      <c r="J9" s="229"/>
      <c r="K9" s="229"/>
      <c r="L9" s="229"/>
      <c r="M9" s="230"/>
    </row>
    <row r="10" spans="1:15" ht="32.25" customHeight="1">
      <c r="A10" s="223"/>
      <c r="B10" s="228"/>
      <c r="C10" s="228"/>
      <c r="D10" s="229"/>
      <c r="E10" s="229"/>
      <c r="F10" s="229"/>
      <c r="G10" s="229"/>
      <c r="H10" s="229"/>
      <c r="I10" s="229"/>
      <c r="J10" s="229"/>
      <c r="K10" s="229"/>
      <c r="L10" s="229"/>
      <c r="M10" s="230"/>
    </row>
    <row r="11" spans="1:15" ht="27" customHeight="1">
      <c r="A11" s="223"/>
      <c r="B11" s="231"/>
      <c r="C11" s="231"/>
      <c r="D11" s="232"/>
      <c r="E11" s="232"/>
      <c r="F11" s="232"/>
      <c r="G11" s="232"/>
      <c r="H11" s="232"/>
      <c r="I11" s="232"/>
      <c r="J11" s="232"/>
      <c r="K11" s="232"/>
      <c r="L11" s="232"/>
      <c r="M11" s="233"/>
    </row>
    <row r="12" spans="1:15">
      <c r="A12" s="123"/>
      <c r="B12" s="124"/>
      <c r="C12" s="124"/>
      <c r="D12" s="124"/>
      <c r="E12" s="124"/>
      <c r="F12" s="124"/>
      <c r="G12" s="124"/>
      <c r="H12" s="124"/>
      <c r="I12" s="124"/>
      <c r="J12" s="124"/>
      <c r="K12" s="124"/>
      <c r="L12" s="124"/>
      <c r="M12" s="124"/>
    </row>
    <row r="13" spans="1:15">
      <c r="A13" s="123"/>
      <c r="B13" s="133" t="s">
        <v>208</v>
      </c>
      <c r="C13" s="134"/>
      <c r="D13" s="124"/>
      <c r="E13" s="124"/>
      <c r="F13" s="124"/>
      <c r="G13" s="124"/>
      <c r="H13" s="124"/>
      <c r="I13" s="124"/>
      <c r="J13" s="124"/>
      <c r="K13" s="124"/>
      <c r="L13" s="124"/>
      <c r="M13" s="124"/>
      <c r="N13" s="107"/>
      <c r="O13" s="107"/>
    </row>
    <row r="14" spans="1:15" ht="15" customHeight="1">
      <c r="A14" s="123"/>
      <c r="B14" s="124"/>
      <c r="C14" s="129"/>
      <c r="D14" s="128"/>
      <c r="E14" s="128"/>
      <c r="F14" s="128"/>
      <c r="G14" s="128"/>
      <c r="H14" s="128"/>
      <c r="I14" s="128"/>
      <c r="J14" s="128"/>
      <c r="K14" s="128"/>
      <c r="L14" s="128"/>
      <c r="M14" s="128"/>
      <c r="N14" s="107"/>
      <c r="O14" s="107"/>
    </row>
    <row r="15" spans="1:15">
      <c r="A15" s="123"/>
      <c r="B15" s="124"/>
      <c r="C15" s="128"/>
      <c r="D15" s="128"/>
      <c r="E15" s="128"/>
      <c r="F15" s="128"/>
      <c r="G15" s="128"/>
      <c r="H15" s="128"/>
      <c r="I15" s="128"/>
      <c r="J15" s="128"/>
      <c r="K15" s="128"/>
      <c r="L15" s="128"/>
      <c r="M15" s="128"/>
      <c r="N15" s="107"/>
      <c r="O15" s="107"/>
    </row>
    <row r="16" spans="1:15">
      <c r="A16" s="123"/>
      <c r="B16" s="124"/>
      <c r="C16" s="128"/>
      <c r="D16" s="128"/>
      <c r="E16" s="128"/>
      <c r="F16" s="128"/>
      <c r="G16" s="128"/>
      <c r="H16" s="128"/>
      <c r="I16" s="128"/>
      <c r="J16" s="128"/>
      <c r="K16" s="128"/>
      <c r="L16" s="128"/>
      <c r="M16" s="128"/>
      <c r="N16" s="107"/>
      <c r="O16" s="107"/>
    </row>
    <row r="17" spans="1:15">
      <c r="A17" s="123"/>
      <c r="B17" s="124"/>
      <c r="C17" s="128"/>
      <c r="D17" s="128"/>
      <c r="E17" s="128"/>
      <c r="F17" s="128"/>
      <c r="G17" s="128"/>
      <c r="H17" s="128"/>
      <c r="I17" s="128"/>
      <c r="J17" s="128"/>
      <c r="K17" s="128"/>
      <c r="L17" s="128"/>
      <c r="M17" s="128"/>
      <c r="N17" s="107"/>
      <c r="O17" s="107"/>
    </row>
    <row r="18" spans="1:15">
      <c r="A18" s="123"/>
      <c r="B18" s="124"/>
      <c r="C18" s="128"/>
      <c r="D18" s="128"/>
      <c r="E18" s="128"/>
      <c r="F18" s="128"/>
      <c r="G18" s="128"/>
      <c r="H18" s="128"/>
      <c r="I18" s="128"/>
      <c r="J18" s="128"/>
      <c r="K18" s="128"/>
      <c r="L18" s="128"/>
      <c r="M18" s="128"/>
      <c r="N18" s="107"/>
      <c r="O18" s="107"/>
    </row>
    <row r="19" spans="1:15">
      <c r="B19" s="107"/>
      <c r="C19" s="128"/>
      <c r="D19" s="128"/>
      <c r="E19" s="128"/>
      <c r="F19" s="128"/>
      <c r="G19" s="128"/>
      <c r="H19" s="128"/>
      <c r="I19" s="128"/>
      <c r="J19" s="128"/>
      <c r="K19" s="128"/>
      <c r="L19" s="128"/>
      <c r="M19" s="128"/>
      <c r="N19" s="107"/>
      <c r="O19" s="107"/>
    </row>
    <row r="20" spans="1:15">
      <c r="B20" s="107"/>
      <c r="C20" s="128"/>
      <c r="D20" s="128"/>
      <c r="E20" s="128"/>
      <c r="F20" s="128"/>
      <c r="G20" s="128"/>
      <c r="H20" s="128"/>
      <c r="I20" s="128"/>
      <c r="J20" s="128"/>
      <c r="K20" s="128"/>
      <c r="L20" s="128"/>
      <c r="M20" s="128"/>
      <c r="N20" s="107"/>
      <c r="O20" s="107"/>
    </row>
    <row r="21" spans="1:15">
      <c r="B21" s="107"/>
      <c r="C21" s="128"/>
      <c r="D21" s="128"/>
      <c r="E21" s="128"/>
      <c r="F21" s="128"/>
      <c r="G21" s="128"/>
      <c r="H21" s="128"/>
      <c r="I21" s="128"/>
      <c r="J21" s="128"/>
      <c r="K21" s="128"/>
      <c r="L21" s="128"/>
      <c r="M21" s="128"/>
      <c r="N21" s="107"/>
      <c r="O21" s="107"/>
    </row>
    <row r="22" spans="1:15">
      <c r="B22" s="107"/>
      <c r="C22" s="107"/>
      <c r="D22" s="107"/>
      <c r="E22" s="107"/>
      <c r="F22" s="107"/>
      <c r="G22" s="107"/>
      <c r="H22" s="107"/>
      <c r="I22" s="107"/>
      <c r="J22" s="107"/>
      <c r="K22" s="107"/>
      <c r="L22" s="107"/>
      <c r="M22" s="107"/>
      <c r="N22" s="107"/>
      <c r="O22" s="107"/>
    </row>
    <row r="23" spans="1:15">
      <c r="B23" s="107"/>
      <c r="C23" s="107"/>
      <c r="D23" s="107"/>
      <c r="E23" s="107"/>
      <c r="F23" s="107"/>
      <c r="G23" s="107"/>
      <c r="H23" s="107"/>
      <c r="I23" s="107"/>
      <c r="J23" s="107"/>
      <c r="K23" s="107"/>
      <c r="L23" s="107"/>
      <c r="M23" s="107"/>
      <c r="N23" s="107"/>
      <c r="O23" s="107"/>
    </row>
    <row r="24" spans="1:15">
      <c r="B24" s="107"/>
      <c r="C24" s="107"/>
      <c r="D24" s="107"/>
      <c r="E24" s="107"/>
      <c r="F24" s="107"/>
      <c r="G24" s="107"/>
      <c r="H24" s="107"/>
      <c r="I24" s="107"/>
      <c r="J24" s="107"/>
      <c r="K24" s="107"/>
      <c r="L24" s="107"/>
      <c r="M24" s="107"/>
      <c r="N24" s="107"/>
      <c r="O24" s="107"/>
    </row>
    <row r="25" spans="1:15">
      <c r="B25" s="107"/>
      <c r="C25" s="107"/>
      <c r="D25" s="107"/>
      <c r="E25" s="107"/>
      <c r="F25" s="107"/>
      <c r="G25" s="107"/>
      <c r="H25" s="107"/>
      <c r="I25" s="107"/>
      <c r="J25" s="107"/>
      <c r="K25" s="107"/>
      <c r="L25" s="107"/>
      <c r="M25" s="107"/>
      <c r="N25" s="107"/>
      <c r="O25" s="107"/>
    </row>
    <row r="26" spans="1:15">
      <c r="B26" s="107"/>
      <c r="C26" s="107"/>
      <c r="D26" s="107"/>
      <c r="E26" s="107"/>
      <c r="F26" s="107"/>
      <c r="G26" s="107"/>
      <c r="H26" s="107"/>
      <c r="I26" s="107"/>
      <c r="J26" s="107"/>
      <c r="K26" s="107"/>
      <c r="L26" s="107"/>
      <c r="M26" s="107"/>
      <c r="N26" s="107"/>
      <c r="O26" s="107"/>
    </row>
  </sheetData>
  <mergeCells count="6">
    <mergeCell ref="A5:A11"/>
    <mergeCell ref="B1:H1"/>
    <mergeCell ref="C4:M4"/>
    <mergeCell ref="C5:M11"/>
    <mergeCell ref="B5:B11"/>
    <mergeCell ref="B2:M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238dd806-a5b7-46a5-9c55-c2d3786c84e5">NYSERDAEXT-2058103787-1773</_dlc_DocId>
    <_dlc_DocIdUrl xmlns="238dd806-a5b7-46a5-9c55-c2d3786c84e5">
      <Url>https://nysemail.sharepoint.com/sites/nyserda-ext/ExternalCollaboration/Contractors/MultifamilyDirectInjectionPilot/_layouts/15/DocIdRedir.aspx?ID=NYSERDAEXT-2058103787-1773</Url>
      <Description>NYSERDAEXT-2058103787-1773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26CCE0756B50645B1F817D5D512BD43" ma:contentTypeVersion="4" ma:contentTypeDescription="Create a new document." ma:contentTypeScope="" ma:versionID="53d3585c8f19d9bafe245b73633bb8eb">
  <xsd:schema xmlns:xsd="http://www.w3.org/2001/XMLSchema" xmlns:xs="http://www.w3.org/2001/XMLSchema" xmlns:p="http://schemas.microsoft.com/office/2006/metadata/properties" xmlns:ns2="238dd806-a5b7-46a5-9c55-c2d3786c84e5" xmlns:ns3="38fe1b60-fa08-4067-89e4-3c5e065ab76d" targetNamespace="http://schemas.microsoft.com/office/2006/metadata/properties" ma:root="true" ma:fieldsID="23d82d9f84a0e8f0c69bc5c82855ce74" ns2:_="" ns3:_="">
    <xsd:import namespace="238dd806-a5b7-46a5-9c55-c2d3786c84e5"/>
    <xsd:import namespace="38fe1b60-fa08-4067-89e4-3c5e065ab76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dd806-a5b7-46a5-9c55-c2d3786c84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fe1b60-fa08-4067-89e4-3c5e065ab76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57492E-1DEE-4DDC-814E-DF9BE15A6590}"/>
</file>

<file path=customXml/itemProps2.xml><?xml version="1.0" encoding="utf-8"?>
<ds:datastoreItem xmlns:ds="http://schemas.openxmlformats.org/officeDocument/2006/customXml" ds:itemID="{F29C7526-9AB7-4F3F-940B-A81523CC18A1}"/>
</file>

<file path=customXml/itemProps3.xml><?xml version="1.0" encoding="utf-8"?>
<ds:datastoreItem xmlns:ds="http://schemas.openxmlformats.org/officeDocument/2006/customXml" ds:itemID="{895ED888-62CA-40CB-BA70-F3803EDE0C84}"/>
</file>

<file path=customXml/itemProps4.xml><?xml version="1.0" encoding="utf-8"?>
<ds:datastoreItem xmlns:ds="http://schemas.openxmlformats.org/officeDocument/2006/customXml" ds:itemID="{258F1105-6ECF-478A-920C-087F9D5570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Kathleen Berube</dc:creator>
  <cp:keywords/>
  <dc:description/>
  <cp:lastModifiedBy/>
  <cp:revision/>
  <dcterms:created xsi:type="dcterms:W3CDTF">2023-03-24T17:22:01Z</dcterms:created>
  <dcterms:modified xsi:type="dcterms:W3CDTF">2023-05-03T19:02:38Z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0x010100026CCE0756B50645B1F817D5D512BD43</vt:lpwstr>
  </property>
  <property fmtid="{D5CDD505-2E9C-101B-9397-08002B2CF9AE}" pid="3" name="_dlc_DocIdItemGuid">
    <vt:lpwstr>1f0af324-7c58-4a4f-8d13-8a60d3957c52</vt:lpwstr>
  </property>
  <property fmtid="{D5CDD505-2E9C-101B-9397-08002B2CF9AE}" pid="4" name="MediaServiceImageTags">
    <vt:lpwstr/>
  </property>
</Properties>
</file>