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B331C176-84DC-41F2-B38C-685E40E8AA82}" xr6:coauthVersionLast="47" xr6:coauthVersionMax="47" xr10:uidLastSave="{00000000-0000-0000-0000-000000000000}"/>
  <bookViews>
    <workbookView xWindow="-120" yWindow="-120" windowWidth="29040" windowHeight="1584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<sst xmlns="http://schemas.openxmlformats.org/spreadsheetml/2006/main" count="50" uniqueCount="42">
  <si>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</si>
  <si>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</si>
  <si>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</si>
  <si>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</si>
  <si>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</si>
  <si>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</si>
  <si>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</si>
  <si>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</si>
  <si>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</si>
  <si>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</si>
  <si>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</si>
  <si>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</si>
  <si>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</si>
  <si>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</si>
  <si>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</si>
  <si>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</si>
  <si>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</si>
  <si>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</si>
  <si>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</si>
  <si>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</si>
  <si>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</si>
  <si>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</si>
  <si>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</si>
  <si>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</si>
  <si>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</si>
  <si>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</si>
  <si>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</si>
  <si>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</si>
  <si>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</si>
  <si>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</si>
  <si>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</si>
  <si>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</si>
  <si>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</si>
  <si>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</si>
  <si>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</si>
  <si>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</si>
  <si>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</si>
  <si>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</si>
  <si>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</si>
  <si>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</si>
  <si>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</si>
  <si>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Train and Earn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</si>
</sst>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4" fontId="0" fillId="4" borderId="0" xfId="0" applyNumberFormat="1" applyFill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44" fontId="8" fillId="2" borderId="25" xfId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10" fontId="19" fillId="0" borderId="26" xfId="2" applyNumberFormat="1" applyFont="1" applyFill="1" applyBorder="1" applyAlignment="1" applyProtection="1">
      <alignment horizontal="center" vertical="center"/>
    </xf>
    <xf numFmtId="10" fontId="19" fillId="0" borderId="27" xfId="2" applyNumberFormat="1" applyFont="1" applyFill="1" applyBorder="1" applyAlignment="1" applyProtection="1">
      <alignment horizontal="center" vertical="center"/>
    </xf>
    <xf numFmtId="10" fontId="19" fillId="0" borderId="28" xfId="2" applyNumberFormat="1" applyFont="1" applyFill="1" applyBorder="1" applyAlignment="1" applyProtection="1">
      <alignment horizontal="center" vertical="center"/>
    </xf>
    <xf numFmtId="10" fontId="6" fillId="5" borderId="0" xfId="2" applyNumberFormat="1" applyFont="1" applyFill="1" applyAlignment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>
      <selection activeCell="G49" sqref="G49:G51"/>
    </sheetView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88" t="s">
        <v>41</v>
      </c>
      <c r="B1" s="111" t="str">
        <f>IFERROR(IF(B8&gt;=50%,"Meets Requirement","Does Not Meet Requirement"),"-")</f>
        <v>Meets Requirement</v>
      </c>
      <c r="C1" s="111"/>
      <c r="D1" s="111"/>
      <c r="G1" s="31"/>
      <c r="J1" s="1"/>
    </row>
    <row r="2" spans="1:11" ht="18.75" customHeight="1" x14ac:dyDescent="0.25">
      <c r="A2" s="71" t="s">
        <v>0</v>
      </c>
      <c r="B2" s="112"/>
      <c r="C2" s="113"/>
      <c r="D2" s="114"/>
      <c r="G2" s="31"/>
      <c r="J2" s="1"/>
    </row>
    <row r="3" spans="1:11" ht="18.75" customHeight="1" x14ac:dyDescent="0.25">
      <c r="A3" s="71" t="s">
        <v>1</v>
      </c>
      <c r="B3" s="112"/>
      <c r="C3" s="113"/>
      <c r="D3" s="114"/>
      <c r="E3" s="11"/>
      <c r="F3" s="32"/>
      <c r="G3" s="31"/>
      <c r="J3" s="1"/>
    </row>
    <row r="4" spans="1:11" ht="18.75" customHeight="1" x14ac:dyDescent="0.25">
      <c r="A4" s="90" t="s">
        <v>2</v>
      </c>
      <c r="B4" s="115"/>
      <c r="C4" s="116"/>
      <c r="D4" s="117"/>
      <c r="E4" s="11"/>
      <c r="F4" s="32"/>
      <c r="G4" s="31"/>
      <c r="J4" s="1"/>
    </row>
    <row r="5" spans="1:11" ht="18.75" customHeight="1" x14ac:dyDescent="0.25">
      <c r="A5" s="71" t="s">
        <v>3</v>
      </c>
      <c r="B5" s="112"/>
      <c r="C5" s="113"/>
      <c r="D5" s="114"/>
      <c r="G5" s="31"/>
      <c r="J5" s="1"/>
    </row>
    <row r="6" spans="1:11" ht="18.75" customHeight="1" x14ac:dyDescent="0.25">
      <c r="A6" s="71" t="s">
        <v>4</v>
      </c>
      <c r="B6" s="118"/>
      <c r="C6" s="119"/>
      <c r="D6" s="120"/>
      <c r="G6" s="31"/>
      <c r="J6" s="1"/>
    </row>
    <row r="7" spans="1:11" ht="18.75" customHeight="1" x14ac:dyDescent="0.25">
      <c r="A7" s="71" t="s">
        <v>5</v>
      </c>
      <c r="B7" s="121"/>
      <c r="C7" s="122"/>
      <c r="D7" s="123"/>
      <c r="G7" s="31"/>
      <c r="J7" s="1"/>
    </row>
    <row r="8" spans="1:11" ht="21" x14ac:dyDescent="0.25">
      <c r="A8" s="71" t="s">
        <v>6</v>
      </c>
      <c r="B8" s="124" t="str">
        <f>H58</f>
        <v>-</v>
      </c>
      <c r="C8" s="125"/>
      <c r="D8" s="126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>
        <v>0</v>
      </c>
      <c r="E12" s="74">
        <v>0</v>
      </c>
      <c r="F12" s="81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1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1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1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1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1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1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1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1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1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1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1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1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1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1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1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1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1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1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1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1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1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1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1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1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1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1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1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1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1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1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1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1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1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105" t="s">
        <v>21</v>
      </c>
      <c r="B46" s="106"/>
      <c r="C46" s="76"/>
      <c r="D46" s="77">
        <f>SUM(D12:D45)</f>
        <v>0</v>
      </c>
      <c r="E46" s="78">
        <f>SUM(E12:E45)</f>
        <v>0</v>
      </c>
      <c r="F46" s="82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91"/>
      <c r="B47" s="92"/>
      <c r="C47" s="93"/>
      <c r="D47" s="94"/>
      <c r="E47" s="95"/>
      <c r="F47" s="102"/>
      <c r="G47" s="92"/>
      <c r="I47" s="96"/>
      <c r="J47" s="1"/>
    </row>
    <row r="48" spans="1:11" s="41" customFormat="1" ht="74.25" customHeight="1" x14ac:dyDescent="0.25">
      <c r="A48" s="97" t="s">
        <v>22</v>
      </c>
      <c r="B48" s="98" t="s">
        <v>8</v>
      </c>
      <c r="C48" s="98" t="s">
        <v>9</v>
      </c>
      <c r="D48" s="98" t="s">
        <v>10</v>
      </c>
      <c r="E48" s="99" t="s">
        <v>11</v>
      </c>
      <c r="F48" s="103" t="s">
        <v>12</v>
      </c>
      <c r="G48" s="100" t="s">
        <v>13</v>
      </c>
      <c r="H48" s="100" t="s">
        <v>39</v>
      </c>
      <c r="I48" s="100" t="s">
        <v>14</v>
      </c>
      <c r="J48" s="40"/>
      <c r="K48" s="36"/>
    </row>
    <row r="49" spans="1:10" x14ac:dyDescent="0.25">
      <c r="A49" s="42"/>
      <c r="B49" s="43"/>
      <c r="C49" s="44"/>
      <c r="D49" s="63">
        <v>0</v>
      </c>
      <c r="E49" s="64"/>
      <c r="F49" s="83">
        <f t="shared" ref="F49:F56" si="3">SUM(D49+E49)</f>
        <v>0</v>
      </c>
      <c r="G49" s="65"/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>
        <v>0</v>
      </c>
      <c r="E50" s="66"/>
      <c r="F50" s="84">
        <f t="shared" si="3"/>
        <v>0</v>
      </c>
      <c r="G50" s="65"/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>
        <v>0</v>
      </c>
      <c r="E51" s="66"/>
      <c r="F51" s="85">
        <f t="shared" si="3"/>
        <v>0</v>
      </c>
      <c r="G51" s="65"/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85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85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85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86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107" t="s">
        <v>23</v>
      </c>
      <c r="B56" s="108"/>
      <c r="C56" s="3">
        <f>SUM(C49:C55)</f>
        <v>0</v>
      </c>
      <c r="D56" s="14">
        <f>SUM(D49:D55)</f>
        <v>0</v>
      </c>
      <c r="E56" s="101">
        <f>SUM(E49:E55)</f>
        <v>0</v>
      </c>
      <c r="F56" s="87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109" t="s">
        <v>24</v>
      </c>
      <c r="B57" s="110"/>
      <c r="C57" s="17">
        <f>C46+C56</f>
        <v>0</v>
      </c>
      <c r="D57" s="18">
        <f>D46+D56</f>
        <v>0</v>
      </c>
      <c r="E57" s="19">
        <f>E46+E56</f>
        <v>0</v>
      </c>
      <c r="F57" s="104">
        <f>F46+F56</f>
        <v>0</v>
      </c>
      <c r="G57" s="5"/>
      <c r="H57" s="89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127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e4hn6rkCqBlBzoJ4JVX32ODi2eDBQgl3NJIiH4Y9tu9Wkx0t9OIyKvi2XdPNN9ow7eYal1J8QEj0RSzQovY9Rg==" saltValue="35pBtpib285r33BVleH/0A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1" operator="lessThan">
      <formula>50</formula>
    </cfRule>
    <cfRule type="cellIs" dxfId="1" priority="2" operator="greaterThan">
      <formula>50</formula>
    </cfRule>
    <cfRule type="cellIs" dxfId="0" priority="5" stopIfTrue="1" operator="notBetween">
      <formula>45.5%</formula>
      <formula>100%</formula>
    </cfRule>
  </conditionalFormatting>
  <dataValidations count="1">
    <dataValidation type="date" allowBlank="1" showInputMessage="1" showErrorMessage="1" sqref="I1:I11 A11 H59 H1:H10 J1:K31 I32:K47 H49:H56 D57:G59 D11:F11 D46:F48 A2:A9 G47:G48 G1:G11 E1:F9 C9:D9 A56:A59 A46:A48 I48:K59 B8:B9 B11:C11 B46:C48 B56:C59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Codes'!$A$1:$A$20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0"/>
  <sheetViews>
    <sheetView workbookViewId="0">
      <selection activeCell="A31" sqref="A31"/>
    </sheetView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33</v>
      </c>
    </row>
    <row r="15" spans="1:1" x14ac:dyDescent="0.25">
      <c r="A15" s="73" t="s">
        <v>16</v>
      </c>
    </row>
    <row r="16" spans="1:1" x14ac:dyDescent="0.25">
      <c r="A16" s="73" t="s">
        <v>34</v>
      </c>
    </row>
    <row r="17" spans="1:1" x14ac:dyDescent="0.25">
      <c r="A17" s="73" t="s">
        <v>35</v>
      </c>
    </row>
    <row r="18" spans="1:1" x14ac:dyDescent="0.25">
      <c r="A18" s="73" t="s">
        <v>36</v>
      </c>
    </row>
    <row r="19" spans="1:1" x14ac:dyDescent="0.25">
      <c r="A19" s="73" t="s">
        <v>37</v>
      </c>
    </row>
    <row r="20" spans="1:1" x14ac:dyDescent="0.25">
      <c r="A20" s="73" t="s">
        <v>38</v>
      </c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Clinton, Joanna (DYCD)</cp:lastModifiedBy>
  <cp:lastPrinted>2023-03-10T15:05:10Z</cp:lastPrinted>
  <dcterms:created xsi:type="dcterms:W3CDTF">2023-03-10T13:12:39Z</dcterms:created>
  <dcterms:modified xsi:type="dcterms:W3CDTF">2023-11-21T21:47:46Z</dcterms:modified>
</cp:coreProperties>
</file>