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60" windowWidth="18195" windowHeight="11565"/>
  </bookViews>
  <sheets>
    <sheet name="Total_Workforce_Summary" sheetId="4" r:id="rId1"/>
    <sheet name="Total_Workforce_Detail" sheetId="1" r:id="rId2"/>
    <sheet name="Data_Dictionary" sheetId="2" r:id="rId3"/>
  </sheets>
  <definedNames>
    <definedName name="_xlnm._FilterDatabase" localSheetId="1" hidden="1">Total_Workforce_Detail!$A$5:$Q$138</definedName>
    <definedName name="_xlnm._FilterDatabase" localSheetId="0" hidden="1">Total_Workforce_Summary!#REF!</definedName>
    <definedName name="agylist">Total_Workforce_Detail!$A$6:$A$137</definedName>
    <definedName name="pbutl75g" localSheetId="2">Data_Dictionary!$B$6:$P$6</definedName>
    <definedName name="pbutl75g" localSheetId="1">Total_Workforce_Detail!$A$5:$Q$5</definedName>
    <definedName name="pbutl75g" localSheetId="0">Total_Workforce_Summary!#REF!</definedName>
    <definedName name="PBUTL75G_Y141031" localSheetId="1">Total_Workforce_Detail!$A$6:$Q$137</definedName>
    <definedName name="PBUTL75G_Y141031" localSheetId="0">Total_Workforce_Summary!#REF!</definedName>
    <definedName name="_xlnm.Print_Titles" localSheetId="2">Data_Dictionary!$1:$5</definedName>
    <definedName name="_xlnm.Print_Titles" localSheetId="1">Total_Workforce_Detail!$1:$5</definedName>
    <definedName name="_xlnm.Print_Titles" localSheetId="0">Total_Workforce_Summary!$1:$4</definedName>
    <definedName name="provis">#REF!</definedName>
  </definedNames>
  <calcPr calcId="145621"/>
</workbook>
</file>

<file path=xl/calcChain.xml><?xml version="1.0" encoding="utf-8"?>
<calcChain xmlns="http://schemas.openxmlformats.org/spreadsheetml/2006/main">
  <c r="A8" i="2" l="1"/>
  <c r="A9" i="2"/>
  <c r="A10" i="2"/>
  <c r="A11" i="2"/>
  <c r="A12" i="2"/>
  <c r="A13" i="2"/>
  <c r="A14" i="2" s="1"/>
  <c r="A15" i="2" s="1"/>
  <c r="A16" i="2" s="1"/>
  <c r="A17" i="2" s="1"/>
  <c r="A18" i="2" s="1"/>
  <c r="A19" i="2" s="1"/>
  <c r="A20" i="2" s="1"/>
  <c r="A21" i="2" s="1"/>
  <c r="A22" i="2" s="1"/>
  <c r="A7" i="2"/>
  <c r="B8" i="4" l="1"/>
</calcChain>
</file>

<file path=xl/connections.xml><?xml version="1.0" encoding="utf-8"?>
<connections xmlns="http://schemas.openxmlformats.org/spreadsheetml/2006/main">
  <connection id="1" name="pbutl75g" type="6" refreshedVersion="4" background="1" saveData="1">
    <textPr codePage="437" sourceFile="H:\pbutl75g.txt" tab="0" semicolon="1">
      <textFields count="9">
        <textField/>
        <textField/>
        <textField/>
        <textField/>
        <textField/>
        <textField/>
        <textField/>
        <textField/>
        <textField/>
      </textFields>
    </textPr>
  </connection>
  <connection id="2" name="PBUTL75G_Y141031" type="6" refreshedVersion="4" background="1" saveData="1">
    <textPr codePage="437" sourceFile="C:\Personal\PBUTL75G_Y141031.txt" tab="0" semicolon="1">
      <textFields count="9">
        <textField type="text"/>
        <textField type="text"/>
        <textField/>
        <textField/>
        <textField/>
        <textField/>
        <textField/>
        <textField/>
        <textField/>
      </textFields>
    </textPr>
  </connection>
  <connection id="3" name="PBUTL75G_Y1410311" type="6" refreshedVersion="4" background="1" saveData="1">
    <textPr codePage="437" sourceFile="C:\Personal\PBUTL75G_Y141031.txt" tab="0" semicolon="1">
      <textFields count="9">
        <textField type="text"/>
        <textField type="text"/>
        <textField/>
        <textField/>
        <textField/>
        <textField/>
        <textField/>
        <textField/>
        <textField/>
      </textFields>
    </textPr>
  </connection>
  <connection id="4" name="pbutl75g1" type="6" refreshedVersion="4" background="1" saveData="1">
    <textPr codePage="437" sourceFile="H:\pbutl75g.txt" tab="0" semicolon="1">
      <textFields count="9">
        <textField/>
        <textField/>
        <textField/>
        <textField/>
        <textField/>
        <textField/>
        <textField/>
        <textField/>
        <textField/>
      </textFields>
    </textPr>
  </connection>
  <connection id="5" name="pbutl75g2" type="6" refreshedVersion="4" background="1" saveData="1">
    <textPr codePage="437" sourceFile="H:\pbutl75g.txt" tab="0" semicolon="1">
      <textFields count="9">
        <textField/>
        <textField/>
        <textField/>
        <textField/>
        <textField/>
        <textField/>
        <textField/>
        <textField/>
        <textField/>
      </textFields>
    </textPr>
  </connection>
</connections>
</file>

<file path=xl/sharedStrings.xml><?xml version="1.0" encoding="utf-8"?>
<sst xmlns="http://schemas.openxmlformats.org/spreadsheetml/2006/main" count="362" uniqueCount="333">
  <si>
    <t>AGY</t>
  </si>
  <si>
    <t xml:space="preserve">EXEMPT  </t>
  </si>
  <si>
    <t xml:space="preserve">LABOR   </t>
  </si>
  <si>
    <t xml:space="preserve">OFFICE OF THE MAYOR                                         </t>
  </si>
  <si>
    <t xml:space="preserve">CAMPAIGN FINANCE BOARD                                      </t>
  </si>
  <si>
    <t xml:space="preserve">OFFICE OF THE ACTUARY                                       </t>
  </si>
  <si>
    <t xml:space="preserve">NYC EMPLOYEES' RETIREMENT SYSTEM                            </t>
  </si>
  <si>
    <t xml:space="preserve">BOROUGH PRESIDENT-MANHATTAN                                 </t>
  </si>
  <si>
    <t xml:space="preserve">BOROUGH PRESIDENT-BRONX                                     </t>
  </si>
  <si>
    <t xml:space="preserve">BOROUGH PRESIDENT-BROOKLYN                                  </t>
  </si>
  <si>
    <t xml:space="preserve">BOROUGH PRESIDENT-QUEENS                                    </t>
  </si>
  <si>
    <t xml:space="preserve">BOROUGH PRESIDENT-RICHMOND                                  </t>
  </si>
  <si>
    <t xml:space="preserve">OFFICE OF THE COMPTROLLER                                   </t>
  </si>
  <si>
    <t xml:space="preserve">OFFICE OF EMERGENCY MANAGEMENT                              </t>
  </si>
  <si>
    <t xml:space="preserve">OFFICE OF MANAGEMENT AND BUDGET                             </t>
  </si>
  <si>
    <t xml:space="preserve">TAX COMMISSION                                              </t>
  </si>
  <si>
    <t xml:space="preserve">LAW DEPARTMENT                                              </t>
  </si>
  <si>
    <t xml:space="preserve">DEPARTMENT OF CITY PLANNING                                 </t>
  </si>
  <si>
    <t xml:space="preserve">DEPARTMENT OF INVESTIGATION                                 </t>
  </si>
  <si>
    <t xml:space="preserve">TEACHERS' RETIREMENT SYSTEM                                 </t>
  </si>
  <si>
    <t xml:space="preserve">CIVILIAN COMPLAINT REVIEW BOARD                             </t>
  </si>
  <si>
    <t xml:space="preserve">POLICE DEPARTMENT                                           </t>
  </si>
  <si>
    <t xml:space="preserve">FIRE DEPARTMENT                                             </t>
  </si>
  <si>
    <t xml:space="preserve">ADMINISTRATION FOR CHILDREN'S SERVICES                      </t>
  </si>
  <si>
    <t xml:space="preserve">HRA/DEPARTMENT OF SOCIAL SERVICES                           </t>
  </si>
  <si>
    <t xml:space="preserve">DEPARTMENT OF HOMELESS SERVICES                             </t>
  </si>
  <si>
    <t xml:space="preserve">DEPARTMENT OF CORRECTION                                    </t>
  </si>
  <si>
    <t xml:space="preserve">BOARD OF CORRECTIONS                                        </t>
  </si>
  <si>
    <t xml:space="preserve">CITY CLERK                                                  </t>
  </si>
  <si>
    <t xml:space="preserve">DEPARTMENT FOR THE AGING                                    </t>
  </si>
  <si>
    <t xml:space="preserve">DEPARTMENT OF CULTURAL AFFAIRS                              </t>
  </si>
  <si>
    <t xml:space="preserve">FINANCIAL INFORMATION SERVICES AGENCY                       </t>
  </si>
  <si>
    <t xml:space="preserve">OFFICE OF PAYROLL ADMINISTRATION                            </t>
  </si>
  <si>
    <t xml:space="preserve">INDEPENDENT BUDGET OFFICE                                   </t>
  </si>
  <si>
    <t xml:space="preserve">EQUAL EMPLOYMENT PRACTICES COMMISSION                       </t>
  </si>
  <si>
    <t xml:space="preserve">CIVIL SERVICE COMMISSION                                    </t>
  </si>
  <si>
    <t xml:space="preserve">LANDMARKS PRESERVATION COMMISSION                           </t>
  </si>
  <si>
    <t xml:space="preserve">TAXI AND LIMOUSINE COMMISSION                               </t>
  </si>
  <si>
    <t xml:space="preserve">OFFICE OF LABOR RELATIONS                                   </t>
  </si>
  <si>
    <t xml:space="preserve">COMMISSION ON HUMAN RIGHTS                                  </t>
  </si>
  <si>
    <t xml:space="preserve">NYC POLICE PENSION FUND                                     </t>
  </si>
  <si>
    <t xml:space="preserve">DEPARTMENT OF YOUTH AND COMMUNITY DEVELOPMENT               </t>
  </si>
  <si>
    <t xml:space="preserve">CONFLICTS OF INTEREST BOARD                                 </t>
  </si>
  <si>
    <t xml:space="preserve">OFFICE OF COLLECTIVE BARGAINING                             </t>
  </si>
  <si>
    <t xml:space="preserve">COMMUNITY BOARD NO.1-MANHATTAN                              </t>
  </si>
  <si>
    <t xml:space="preserve">COMMUNITY BOARD NO.2-MANHATTAN                              </t>
  </si>
  <si>
    <t xml:space="preserve">COMMUNITY BOARD NO.3-MANHATTAN                              </t>
  </si>
  <si>
    <t xml:space="preserve">COMMUNITY BOARD NO.4-MANHATTAN                              </t>
  </si>
  <si>
    <t xml:space="preserve">COMMUNITY BOARD NO.5-MANHATTAN                              </t>
  </si>
  <si>
    <t xml:space="preserve">COMMUNITY BOARD NO.6-MANHATTAN                              </t>
  </si>
  <si>
    <t xml:space="preserve">COMMUNITY BOARD NO.7-MANHATTAN                              </t>
  </si>
  <si>
    <t xml:space="preserve">COMMUNITY BOARD NO.8-MANHATTAN                              </t>
  </si>
  <si>
    <t xml:space="preserve">COMMUNITY BOARD N0.9-MANHATTAN                              </t>
  </si>
  <si>
    <t xml:space="preserve">COMMUNITY BOARD NO.10-MANHATTAN                             </t>
  </si>
  <si>
    <t xml:space="preserve">COMMUNITY BOARD NO.11-MANHATTAN                             </t>
  </si>
  <si>
    <t xml:space="preserve">COMMUNITY BOARD NO.12-MANHATTAN                             </t>
  </si>
  <si>
    <t xml:space="preserve">COMMUNITY BOARD NO.1 BRONX                                  </t>
  </si>
  <si>
    <t xml:space="preserve">COMMUNITY BOARD NO.2-BRONX                                  </t>
  </si>
  <si>
    <t xml:space="preserve">COMMUNITY BOARD NO.3-BRONX                                  </t>
  </si>
  <si>
    <t xml:space="preserve">COMMUNITY BOARD NO.4 BRONX                                  </t>
  </si>
  <si>
    <t xml:space="preserve">COMMUNITY BOARD NO.5-BRONX                                  </t>
  </si>
  <si>
    <t xml:space="preserve">COMMUNITY BOARD NO.6-BRONX                                  </t>
  </si>
  <si>
    <t xml:space="preserve">COMMUNITY BOARD NO.7-BRONX                                  </t>
  </si>
  <si>
    <t xml:space="preserve">COMMUNITY BOARD NO.8-BRONX                                  </t>
  </si>
  <si>
    <t xml:space="preserve">COMMUNITY BOARD NO.9-BRONX                                  </t>
  </si>
  <si>
    <t xml:space="preserve">COMMUNITY BOARD NO.10-BRONX                                 </t>
  </si>
  <si>
    <t xml:space="preserve">COMMUNITY BOARD NO.11-BRONX                                 </t>
  </si>
  <si>
    <t xml:space="preserve">COMMUNITY BOARD NO.12-BRONX                                 </t>
  </si>
  <si>
    <t xml:space="preserve">COMMUNITY BOARD NO.1-QUEENS                                 </t>
  </si>
  <si>
    <t xml:space="preserve">COMMUNITY BOARD NO.2-QUEENS                                 </t>
  </si>
  <si>
    <t xml:space="preserve">COMMUNITY BOARD NO.3-QUEENS                                 </t>
  </si>
  <si>
    <t xml:space="preserve">COMMUNITY BOARD NO.4-QUEENS                                 </t>
  </si>
  <si>
    <t xml:space="preserve">COMMUNITY BOARD NO.5-QUEENS                                 </t>
  </si>
  <si>
    <t xml:space="preserve">COMMUNITY BOARD NO.6-QUEENS                                 </t>
  </si>
  <si>
    <t xml:space="preserve">COMMUNITY BOARD NO.7-QUEENS                                 </t>
  </si>
  <si>
    <t xml:space="preserve">COMMUNITY BOARD NO.8-QUEENS                                 </t>
  </si>
  <si>
    <t xml:space="preserve">COMMUNITY BOARD NO.9-QUEENS                                 </t>
  </si>
  <si>
    <t xml:space="preserve">COMMUNITY BOARD NO.10-QUEENS                                </t>
  </si>
  <si>
    <t xml:space="preserve">COMMUNITY BOARD NO.11-QUEENS                                </t>
  </si>
  <si>
    <t xml:space="preserve">COMMUNITY BOARD NO.12-QUEENS                                </t>
  </si>
  <si>
    <t xml:space="preserve">COMMUNITY BOARD NO.13-QUEENS                                </t>
  </si>
  <si>
    <t xml:space="preserve">COMMUNITY BOARD NO.14-QUEENS                                </t>
  </si>
  <si>
    <t xml:space="preserve">COMMUNITY BOARD NO.1-BROOKLYN                               </t>
  </si>
  <si>
    <t xml:space="preserve">COMMUNITY BOARD NO.2-BROOKLYN                               </t>
  </si>
  <si>
    <t xml:space="preserve">COMMUNITY BOARD NO.3-BROOKLYN                               </t>
  </si>
  <si>
    <t xml:space="preserve">COMMUNITY BOARD NO.4-BROOKLYN                               </t>
  </si>
  <si>
    <t xml:space="preserve">COMMUNITY BOARD NO.5-BROOKLYN                               </t>
  </si>
  <si>
    <t xml:space="preserve">COMMUNITY BOARD NO.6-BROOKLYN                               </t>
  </si>
  <si>
    <t xml:space="preserve">COMMUNITY BOARD NO.7-BROOKLYN                               </t>
  </si>
  <si>
    <t xml:space="preserve">COMMUNITY BOARD NO.8-BROOKLYN                               </t>
  </si>
  <si>
    <t xml:space="preserve">COMMUNITY BOARD NO.9-BROOKLYN                               </t>
  </si>
  <si>
    <t xml:space="preserve">COMMUNITY BOARD NO.10-BROOKLYN                              </t>
  </si>
  <si>
    <t xml:space="preserve">COMMUNITY BOARD NO.11-BROOKLYN                              </t>
  </si>
  <si>
    <t xml:space="preserve">COMMUNITY BOARD NO.12-BROOKLYN                              </t>
  </si>
  <si>
    <t xml:space="preserve">COMMUNITY BOARD NO.13-BROOKLYN                              </t>
  </si>
  <si>
    <t xml:space="preserve">COMMUNITY BOARD NO.14-BROOKLYN                              </t>
  </si>
  <si>
    <t xml:space="preserve">COMMUNITY BOARD NO.15-BROOKLYN                              </t>
  </si>
  <si>
    <t xml:space="preserve">COMMUNITY BOARD NO.16-BROOKLYN                              </t>
  </si>
  <si>
    <t xml:space="preserve">COMMUNITY BOARD NO.17-BROOKLYN                              </t>
  </si>
  <si>
    <t xml:space="preserve">COMMUNITY BOARD NO.18-BROOKLYN                              </t>
  </si>
  <si>
    <t xml:space="preserve">COMMUNITY BOARD NO.1-RICHMOND                               </t>
  </si>
  <si>
    <t xml:space="preserve">COMMUNITY BOARD NO.2-RICHMOND                               </t>
  </si>
  <si>
    <t xml:space="preserve">COMMUNITY BOARD NO.3-RICHMOND                               </t>
  </si>
  <si>
    <t xml:space="preserve">DEPARTMENT OF EDUCATION                                     </t>
  </si>
  <si>
    <t xml:space="preserve">DEPARTMENT OF PROBATION                                     </t>
  </si>
  <si>
    <t xml:space="preserve">DEPARTMENT OF BUSINESS SERVICES                             </t>
  </si>
  <si>
    <t xml:space="preserve">HOUSING PRESERVATION &amp; DEVELOPMENT                          </t>
  </si>
  <si>
    <t xml:space="preserve">DEPARTMENT OF BUILDINGS                                     </t>
  </si>
  <si>
    <t xml:space="preserve">DEPARTMENT OF HEALTH AND MENTAL HYGIENE                     </t>
  </si>
  <si>
    <t xml:space="preserve">OFFICE OF ADMINISTRATIVE TRIALS AND HEARINGS (OATH)         </t>
  </si>
  <si>
    <t xml:space="preserve">DEPARTMENT OF ENVIRONMENTAL PROTECTION                      </t>
  </si>
  <si>
    <t xml:space="preserve">DEPARTMENT OF SANITATION                                    </t>
  </si>
  <si>
    <t xml:space="preserve">BUSINESS INTEGRITY COMMISSION                               </t>
  </si>
  <si>
    <t xml:space="preserve">DEPARTMENT OF FINANCE                                       </t>
  </si>
  <si>
    <t xml:space="preserve">DEPARTMENT OF TRANSPORTATION                                </t>
  </si>
  <si>
    <t xml:space="preserve">DEPARTMENT OF PARKS &amp; RECREATION                            </t>
  </si>
  <si>
    <t xml:space="preserve">DEPARTMENT OF DESIGN AND CONSTRUCTION                       </t>
  </si>
  <si>
    <t xml:space="preserve">DEPARTMENT OF INFORMATION TECHNOLOGY AND TELECOMMUNICATIONS </t>
  </si>
  <si>
    <t xml:space="preserve">DEPT. OF RECORDS AND INFORMATION SERVICES                   </t>
  </si>
  <si>
    <t xml:space="preserve">DEPARTMENT OF CONSUMER AFFAIRS                              </t>
  </si>
  <si>
    <t xml:space="preserve">DEPARTMENT OF CITYWIDE ADMINISTRATIVE SERVICES              </t>
  </si>
  <si>
    <t xml:space="preserve">DISTRICT ATTORNEY-NEW YORK COUNTY                           </t>
  </si>
  <si>
    <t xml:space="preserve">DISTRICT ATTORNEY-BRONX COUNTY                              </t>
  </si>
  <si>
    <t xml:space="preserve">DISTRICT ATTORNEY-KINGS COUNTY                              </t>
  </si>
  <si>
    <t xml:space="preserve">DISTRICT ATTORNEY-QUEENS COUNTY                             </t>
  </si>
  <si>
    <t xml:space="preserve">DISTRICT ATTORNEY-RICHMOND COUNTY                           </t>
  </si>
  <si>
    <t xml:space="preserve">DISTRICT ATTORNEY - SPECIAL NARCOTICS                       </t>
  </si>
  <si>
    <t xml:space="preserve">PUBLIC ADMINISTRATOR NEW YORK COUNTY                        </t>
  </si>
  <si>
    <t xml:space="preserve">PUBLIC ADMINISTRATOR BRONX COUNTY                           </t>
  </si>
  <si>
    <t xml:space="preserve">PUBLIC ADMINISTRATOR KINGS COUNTY                           </t>
  </si>
  <si>
    <t xml:space="preserve">PUBLIC ADMINISTRATOR QUEENS COUNTY                          </t>
  </si>
  <si>
    <t xml:space="preserve">PUBLIC ADMINISTRATOR RICHMOND COUNTY                        </t>
  </si>
  <si>
    <t xml:space="preserve">TRIBOROUGH BRIDGE AND TUNNEL AUTHORITY                      </t>
  </si>
  <si>
    <t xml:space="preserve">N.Y.C. HOUSING AUTHORITY                                    </t>
  </si>
  <si>
    <t xml:space="preserve">N.Y.C. TRANSIT AUTHORITY                                    </t>
  </si>
  <si>
    <t>002</t>
  </si>
  <si>
    <t>004</t>
  </si>
  <si>
    <t>008</t>
  </si>
  <si>
    <t>009</t>
  </si>
  <si>
    <t>010</t>
  </si>
  <si>
    <t>011</t>
  </si>
  <si>
    <t>012</t>
  </si>
  <si>
    <t>013</t>
  </si>
  <si>
    <t>014</t>
  </si>
  <si>
    <t>015</t>
  </si>
  <si>
    <t>017</t>
  </si>
  <si>
    <t>019</t>
  </si>
  <si>
    <t>021</t>
  </si>
  <si>
    <t>025</t>
  </si>
  <si>
    <t>030</t>
  </si>
  <si>
    <t>032</t>
  </si>
  <si>
    <t>041</t>
  </si>
  <si>
    <t>054</t>
  </si>
  <si>
    <t>056</t>
  </si>
  <si>
    <t>057</t>
  </si>
  <si>
    <t>067</t>
  </si>
  <si>
    <t>069</t>
  </si>
  <si>
    <t>071</t>
  </si>
  <si>
    <t>072</t>
  </si>
  <si>
    <t>073</t>
  </si>
  <si>
    <t>103</t>
  </si>
  <si>
    <t>125</t>
  </si>
  <si>
    <t>126</t>
  </si>
  <si>
    <t>127</t>
  </si>
  <si>
    <t>131</t>
  </si>
  <si>
    <t>132</t>
  </si>
  <si>
    <t>133</t>
  </si>
  <si>
    <t>134</t>
  </si>
  <si>
    <t>136</t>
  </si>
  <si>
    <t>156</t>
  </si>
  <si>
    <t>214</t>
  </si>
  <si>
    <t>226</t>
  </si>
  <si>
    <t>256</t>
  </si>
  <si>
    <t>261</t>
  </si>
  <si>
    <t>312</t>
  </si>
  <si>
    <t>313</t>
  </si>
  <si>
    <t>341</t>
  </si>
  <si>
    <t>342</t>
  </si>
  <si>
    <t>343</t>
  </si>
  <si>
    <t>344</t>
  </si>
  <si>
    <t>345</t>
  </si>
  <si>
    <t>346</t>
  </si>
  <si>
    <t>347</t>
  </si>
  <si>
    <t>348</t>
  </si>
  <si>
    <t>349</t>
  </si>
  <si>
    <t>350</t>
  </si>
  <si>
    <t>351</t>
  </si>
  <si>
    <t>352</t>
  </si>
  <si>
    <t>381</t>
  </si>
  <si>
    <t>382</t>
  </si>
  <si>
    <t>383</t>
  </si>
  <si>
    <t>384</t>
  </si>
  <si>
    <t>385</t>
  </si>
  <si>
    <t>386</t>
  </si>
  <si>
    <t>387</t>
  </si>
  <si>
    <t>388</t>
  </si>
  <si>
    <t>389</t>
  </si>
  <si>
    <t>390</t>
  </si>
  <si>
    <t>391</t>
  </si>
  <si>
    <t>392</t>
  </si>
  <si>
    <t>431</t>
  </si>
  <si>
    <t>432</t>
  </si>
  <si>
    <t>433</t>
  </si>
  <si>
    <t>434</t>
  </si>
  <si>
    <t>435</t>
  </si>
  <si>
    <t>436</t>
  </si>
  <si>
    <t>437</t>
  </si>
  <si>
    <t>438</t>
  </si>
  <si>
    <t>439</t>
  </si>
  <si>
    <t>440</t>
  </si>
  <si>
    <t>441</t>
  </si>
  <si>
    <t>442</t>
  </si>
  <si>
    <t>443</t>
  </si>
  <si>
    <t>444</t>
  </si>
  <si>
    <t>471</t>
  </si>
  <si>
    <t>472</t>
  </si>
  <si>
    <t>473</t>
  </si>
  <si>
    <t>474</t>
  </si>
  <si>
    <t>475</t>
  </si>
  <si>
    <t>476</t>
  </si>
  <si>
    <t>477</t>
  </si>
  <si>
    <t>478</t>
  </si>
  <si>
    <t>479</t>
  </si>
  <si>
    <t>480</t>
  </si>
  <si>
    <t>481</t>
  </si>
  <si>
    <t>482</t>
  </si>
  <si>
    <t>483</t>
  </si>
  <si>
    <t>484</t>
  </si>
  <si>
    <t>485</t>
  </si>
  <si>
    <t>486</t>
  </si>
  <si>
    <t>487</t>
  </si>
  <si>
    <t>488</t>
  </si>
  <si>
    <t>491</t>
  </si>
  <si>
    <t>492</t>
  </si>
  <si>
    <t>493</t>
  </si>
  <si>
    <t>740</t>
  </si>
  <si>
    <t>781</t>
  </si>
  <si>
    <t>801</t>
  </si>
  <si>
    <t>806</t>
  </si>
  <si>
    <t>810</t>
  </si>
  <si>
    <t>816</t>
  </si>
  <si>
    <t>820</t>
  </si>
  <si>
    <t>826</t>
  </si>
  <si>
    <t>827</t>
  </si>
  <si>
    <t>831</t>
  </si>
  <si>
    <t>836</t>
  </si>
  <si>
    <t>841</t>
  </si>
  <si>
    <t>846</t>
  </si>
  <si>
    <t>850</t>
  </si>
  <si>
    <t>858</t>
  </si>
  <si>
    <t>860</t>
  </si>
  <si>
    <t>866</t>
  </si>
  <si>
    <t>868</t>
  </si>
  <si>
    <t>901</t>
  </si>
  <si>
    <t>902</t>
  </si>
  <si>
    <t>903</t>
  </si>
  <si>
    <t>904</t>
  </si>
  <si>
    <t>905</t>
  </si>
  <si>
    <t>906</t>
  </si>
  <si>
    <t>941</t>
  </si>
  <si>
    <t>942</t>
  </si>
  <si>
    <t>943</t>
  </si>
  <si>
    <t>944</t>
  </si>
  <si>
    <t>945</t>
  </si>
  <si>
    <t>993</t>
  </si>
  <si>
    <t>996</t>
  </si>
  <si>
    <t>998</t>
  </si>
  <si>
    <t>NC _3210</t>
  </si>
  <si>
    <t xml:space="preserve">NC_P T  </t>
  </si>
  <si>
    <t xml:space="preserve">NC_F T  </t>
  </si>
  <si>
    <t>PROV_1_5</t>
  </si>
  <si>
    <t>PROV_15p</t>
  </si>
  <si>
    <t>CLASS_TOTAL</t>
  </si>
  <si>
    <t>NC_P T</t>
  </si>
  <si>
    <t>NC_F T</t>
  </si>
  <si>
    <t>EXEMPT</t>
  </si>
  <si>
    <t>LABOR</t>
  </si>
  <si>
    <t>COMP_TOTAL</t>
  </si>
  <si>
    <t>PROV_TOTAL</t>
  </si>
  <si>
    <t>TOTAL</t>
  </si>
  <si>
    <t>NC_TOTAL</t>
  </si>
  <si>
    <t>count of provisional employees serving between 12 and 59 months in their current title</t>
  </si>
  <si>
    <t>count of provisional employees serving between 60 and 119 months in their current ittle</t>
  </si>
  <si>
    <t>count of provisional employees serving 180 or more months in their current title</t>
  </si>
  <si>
    <t>count of provisional employees serving fewer than 12 months in their current title</t>
  </si>
  <si>
    <t>count of active non-competitive employees under rule 3.2.10</t>
  </si>
  <si>
    <t>count of active part-time non-competitive employees</t>
  </si>
  <si>
    <t>count of active full-time non-competitive employees</t>
  </si>
  <si>
    <t>PROV_0_1</t>
  </si>
  <si>
    <t>PROV_5_10</t>
  </si>
  <si>
    <t xml:space="preserve">CIV_SRV </t>
  </si>
  <si>
    <t>CIV_SRV</t>
  </si>
  <si>
    <t>AGENCY_DESCRIPTION</t>
  </si>
  <si>
    <t xml:space="preserve">AGENCY_DESCRIPTION                                          </t>
  </si>
  <si>
    <t>count of active permanent employees in the competitive class</t>
  </si>
  <si>
    <t>agency code</t>
  </si>
  <si>
    <t>agency description</t>
  </si>
  <si>
    <t>Total Competitve Workforce</t>
  </si>
  <si>
    <t>Total Number of Provisionals</t>
  </si>
  <si>
    <t>1 - 5 years</t>
  </si>
  <si>
    <t>5 - 10 years</t>
  </si>
  <si>
    <t>10 - 15 years</t>
  </si>
  <si>
    <t>15+ years</t>
  </si>
  <si>
    <t>&lt; 1 year</t>
  </si>
  <si>
    <t>Calendar 2014</t>
  </si>
  <si>
    <t>Calendar 2015 - 2016</t>
  </si>
  <si>
    <t>Total Retirement Eligible</t>
  </si>
  <si>
    <t>count of active employees in the Labor class</t>
  </si>
  <si>
    <t>count of active employees in the Exempt class</t>
  </si>
  <si>
    <t xml:space="preserve">                            </t>
  </si>
  <si>
    <t>PROV_10_15</t>
  </si>
  <si>
    <t>count of provisional employees serving between 120 and 179 months in their current title</t>
  </si>
  <si>
    <t>Total Active Workforce (Non-Temporary)</t>
  </si>
  <si>
    <t>Total Classified Workforce Under DCAS Jurisdiction</t>
  </si>
  <si>
    <t>Reporting Period: 10/31/2014 (Baseline Data)</t>
  </si>
  <si>
    <t>Provisionals as Per Cent of Competitive</t>
  </si>
  <si>
    <t>Total Classified Workforce Under DCAS Jurisdiction by Agency and Jurisdictional Classification</t>
  </si>
  <si>
    <t>Exams In Progress</t>
  </si>
  <si>
    <t>Data Column Descriptions</t>
  </si>
  <si>
    <t>Column Name</t>
  </si>
  <si>
    <t>Data Type</t>
  </si>
  <si>
    <t>Full Description</t>
  </si>
  <si>
    <t>Text</t>
  </si>
  <si>
    <t>Integer</t>
  </si>
  <si>
    <t>Number of Provisionals Serving:</t>
  </si>
  <si>
    <t>Column #</t>
  </si>
  <si>
    <t>total count of provisional employees (column 4 + 5 + 6 + 7 + 8)</t>
  </si>
  <si>
    <t>sum of PROV_TOTAL and CIV_SRV (column 3 + 9)</t>
  </si>
  <si>
    <t>Total employees in the Non-Competitve Class: sum of NC_3210 + NC_PT + NC_FT (column 11 + 12 + 13)</t>
  </si>
  <si>
    <t>Total Classified Workforce: sum of COMP_TOTAL + NC_TOTAL + EXEMPT + LABOR (column 10 + 14 + 15 + 16)</t>
  </si>
  <si>
    <t>DCAS BASELINE REPORT ON PROVISIONALS</t>
  </si>
  <si>
    <t>Provisionals Eligible To Retire*</t>
  </si>
  <si>
    <t>* As DCAS does not track pension-eligibility, data was provided by NYC Transit, Triborough Bridge and Tunnel Authority, and New York City Employee's Retirement System (NYCERS).  DCAS was unable to acquire pension data from the Board of Education Retirement System (BERS) and could therefore not identify pension-eligible provisionals in the Board of Education.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</si>
</sst>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
    <numFmt numFmtId="165" formatCode="_(* #,##0_);_(* \(#,##0\);_(* &quot;-&quot;??_);_(@_)"/>
    <numFmt numFmtId="166" formatCode="0.0%"/>
  </numFmts>
  <fonts count="4" x14ac:knownFonts="1">
    <font>
      <sz val="11"/>
      <color theme="1"/>
      <name val="Calibri"/>
      <family val="2"/>
      <scheme val="minor"/>
    </font>
    <font>
      <b/>
      <sz val="11"/>
      <color theme="1"/>
      <name val="Calibri"/>
      <family val="2"/>
      <scheme val="minor"/>
    </font>
    <font>
      <sz val="11"/>
      <color theme="1"/>
      <name val="Calibri"/>
      <family val="2"/>
      <scheme val="minor"/>
    </font>
    <font>
      <i/>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2">
    <xf numFmtId="0" fontId="0" fillId="0" borderId="0" xfId="0"/>
    <xf numFmtId="0" fontId="1" fillId="0" borderId="0" xfId="0" applyFont="1"/>
    <xf numFmtId="164" fontId="0" fillId="0" borderId="0" xfId="0" applyNumberFormat="1" applyAlignment="1"/>
    <xf numFmtId="49" fontId="0" fillId="0" borderId="0" xfId="0" applyNumberFormat="1" applyAlignment="1"/>
    <xf numFmtId="0" fontId="0" fillId="0" borderId="0" xfId="0" applyAlignment="1">
      <alignment horizontal="left"/>
    </xf>
    <xf numFmtId="164" fontId="1" fillId="2" borderId="1" xfId="0" applyNumberFormat="1" applyFont="1" applyFill="1" applyBorder="1" applyAlignment="1"/>
    <xf numFmtId="0" fontId="1" fillId="2" borderId="1" xfId="0" applyFont="1" applyFill="1" applyBorder="1"/>
    <xf numFmtId="49" fontId="0" fillId="0" borderId="1" xfId="0" applyNumberFormat="1" applyBorder="1" applyAlignment="1"/>
    <xf numFmtId="49" fontId="0" fillId="0" borderId="1" xfId="0" applyNumberFormat="1" applyBorder="1"/>
    <xf numFmtId="0" fontId="0" fillId="0" borderId="1" xfId="0" applyBorder="1"/>
    <xf numFmtId="49" fontId="0" fillId="0" borderId="2" xfId="0" applyNumberFormat="1" applyBorder="1"/>
    <xf numFmtId="0" fontId="0" fillId="0" borderId="2" xfId="0" applyBorder="1"/>
    <xf numFmtId="49" fontId="1" fillId="0" borderId="0" xfId="0" applyNumberFormat="1" applyFont="1"/>
    <xf numFmtId="165" fontId="0" fillId="0" borderId="0" xfId="1" applyNumberFormat="1" applyFont="1"/>
    <xf numFmtId="0" fontId="0" fillId="0" borderId="0" xfId="0" applyFont="1" applyFill="1" applyBorder="1" applyAlignment="1">
      <alignment horizontal="left" indent="2"/>
    </xf>
    <xf numFmtId="0" fontId="0" fillId="0" borderId="0" xfId="0" applyFont="1" applyFill="1" applyBorder="1" applyAlignment="1">
      <alignment horizontal="left" indent="4"/>
    </xf>
    <xf numFmtId="49" fontId="0" fillId="0" borderId="2" xfId="0" applyNumberFormat="1" applyBorder="1" applyAlignment="1"/>
    <xf numFmtId="0" fontId="0" fillId="0" borderId="3" xfId="0" applyFont="1" applyFill="1" applyBorder="1" applyAlignment="1">
      <alignment horizontal="left" indent="4"/>
    </xf>
    <xf numFmtId="0" fontId="1" fillId="0" borderId="0" xfId="0" applyFont="1" applyFill="1" applyBorder="1" applyAlignment="1">
      <alignment horizontal="left" indent="4"/>
    </xf>
    <xf numFmtId="0" fontId="1" fillId="2" borderId="4" xfId="0" applyFont="1" applyFill="1" applyBorder="1"/>
    <xf numFmtId="165" fontId="1" fillId="2" borderId="5" xfId="1" applyNumberFormat="1" applyFont="1" applyFill="1" applyBorder="1"/>
    <xf numFmtId="166" fontId="0" fillId="0" borderId="0" xfId="2" applyNumberFormat="1" applyFont="1" applyAlignment="1">
      <alignment horizontal="right" indent="1"/>
    </xf>
    <xf numFmtId="0" fontId="0" fillId="0" borderId="0" xfId="0" applyAlignment="1">
      <alignment horizontal="center"/>
    </xf>
    <xf numFmtId="2" fontId="0" fillId="0" borderId="1" xfId="0" applyNumberFormat="1" applyBorder="1" applyAlignment="1"/>
    <xf numFmtId="164" fontId="0" fillId="0" borderId="1" xfId="0" applyNumberFormat="1" applyFont="1" applyBorder="1" applyAlignment="1"/>
    <xf numFmtId="0" fontId="0" fillId="0" borderId="1" xfId="0" applyFont="1" applyBorder="1"/>
    <xf numFmtId="0" fontId="0" fillId="0" borderId="1" xfId="0" applyNumberFormat="1" applyFont="1" applyBorder="1" applyAlignment="1">
      <alignment horizontal="center"/>
    </xf>
    <xf numFmtId="0" fontId="1" fillId="0" borderId="0" xfId="0" applyFont="1" applyAlignment="1">
      <alignment horizontal="left"/>
    </xf>
    <xf numFmtId="165" fontId="0" fillId="0" borderId="0" xfId="0" applyNumberFormat="1"/>
    <xf numFmtId="165" fontId="0" fillId="0" borderId="3" xfId="1" applyNumberFormat="1" applyFont="1" applyBorder="1"/>
    <xf numFmtId="165" fontId="1" fillId="0" borderId="0" xfId="1" applyNumberFormat="1" applyFont="1"/>
    <xf numFmtId="0" fontId="3" fillId="0" borderId="0" xfId="0" applyFont="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PBUTL75G_Y141031"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pbutl75g"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pbutl75g" connectionId="4"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tabSelected="1" workbookViewId="0">
      <pane ySplit="5" topLeftCell="A6" activePane="bottomLeft" state="frozen"/>
      <selection pane="bottomLeft" activeCell="A4" sqref="A4"/>
    </sheetView>
  </sheetViews>
  <sheetFormatPr defaultRowHeight="15" x14ac:dyDescent="0.25"/>
  <cols>
    <col min="1" max="1" width="46.140625" customWidth="1"/>
    <col min="2" max="2" width="11.5703125" bestFit="1" customWidth="1"/>
    <col min="3" max="3" width="8.28515625" customWidth="1"/>
    <col min="4" max="4" width="10" bestFit="1" customWidth="1"/>
    <col min="5" max="5" width="12.7109375" bestFit="1" customWidth="1"/>
    <col min="6" max="6" width="7.28515625" bestFit="1" customWidth="1"/>
    <col min="7" max="7" width="7.28515625" customWidth="1"/>
  </cols>
  <sheetData>
    <row r="1" spans="1:3" x14ac:dyDescent="0.25">
      <c r="A1" s="27" t="s">
        <v>330</v>
      </c>
    </row>
    <row r="2" spans="1:3" x14ac:dyDescent="0.25">
      <c r="A2" t="s">
        <v>313</v>
      </c>
    </row>
    <row r="3" spans="1:3" x14ac:dyDescent="0.25">
      <c r="A3" t="s">
        <v>314</v>
      </c>
    </row>
    <row r="5" spans="1:3" x14ac:dyDescent="0.25">
      <c r="A5" s="19" t="s">
        <v>312</v>
      </c>
      <c r="B5" s="20">
        <v>219834</v>
      </c>
    </row>
    <row r="6" spans="1:3" x14ac:dyDescent="0.25">
      <c r="A6" s="14" t="s">
        <v>297</v>
      </c>
      <c r="B6" s="13">
        <v>183814</v>
      </c>
    </row>
    <row r="7" spans="1:3" x14ac:dyDescent="0.25">
      <c r="A7" s="14" t="s">
        <v>298</v>
      </c>
      <c r="B7" s="13">
        <v>22954</v>
      </c>
    </row>
    <row r="8" spans="1:3" x14ac:dyDescent="0.25">
      <c r="A8" s="14" t="s">
        <v>315</v>
      </c>
      <c r="B8" s="21">
        <f>B7/B6</f>
        <v>0.12487623358394899</v>
      </c>
    </row>
    <row r="9" spans="1:3" x14ac:dyDescent="0.25">
      <c r="A9" s="14"/>
      <c r="B9" s="21"/>
    </row>
    <row r="10" spans="1:3" x14ac:dyDescent="0.25">
      <c r="A10" s="14"/>
      <c r="B10" s="13"/>
    </row>
    <row r="11" spans="1:3" x14ac:dyDescent="0.25">
      <c r="A11" s="19" t="s">
        <v>324</v>
      </c>
      <c r="B11" s="20"/>
    </row>
    <row r="12" spans="1:3" x14ac:dyDescent="0.25">
      <c r="A12" s="15" t="s">
        <v>303</v>
      </c>
      <c r="B12" s="13">
        <v>5066</v>
      </c>
    </row>
    <row r="13" spans="1:3" x14ac:dyDescent="0.25">
      <c r="A13" s="15" t="s">
        <v>299</v>
      </c>
      <c r="B13" s="13">
        <v>10662</v>
      </c>
    </row>
    <row r="14" spans="1:3" x14ac:dyDescent="0.25">
      <c r="A14" s="15" t="s">
        <v>300</v>
      </c>
      <c r="B14" s="13">
        <v>4294</v>
      </c>
    </row>
    <row r="15" spans="1:3" x14ac:dyDescent="0.25">
      <c r="A15" s="15" t="s">
        <v>301</v>
      </c>
      <c r="B15" s="13">
        <v>1920</v>
      </c>
    </row>
    <row r="16" spans="1:3" x14ac:dyDescent="0.25">
      <c r="A16" s="15" t="s">
        <v>302</v>
      </c>
      <c r="B16" s="13">
        <v>1012</v>
      </c>
      <c r="C16" s="28"/>
    </row>
    <row r="17" spans="1:2" x14ac:dyDescent="0.25">
      <c r="A17" s="15"/>
      <c r="B17" s="13"/>
    </row>
    <row r="19" spans="1:2" x14ac:dyDescent="0.25">
      <c r="A19" s="19" t="s">
        <v>331</v>
      </c>
      <c r="B19" s="20"/>
    </row>
    <row r="20" spans="1:2" x14ac:dyDescent="0.25">
      <c r="A20" s="15" t="s">
        <v>304</v>
      </c>
      <c r="B20" s="13">
        <v>1763</v>
      </c>
    </row>
    <row r="21" spans="1:2" x14ac:dyDescent="0.25">
      <c r="A21" s="17" t="s">
        <v>305</v>
      </c>
      <c r="B21" s="29">
        <v>852</v>
      </c>
    </row>
    <row r="22" spans="1:2" x14ac:dyDescent="0.25">
      <c r="A22" s="18" t="s">
        <v>306</v>
      </c>
      <c r="B22" s="30">
        <v>2615</v>
      </c>
    </row>
    <row r="23" spans="1:2" x14ac:dyDescent="0.25">
      <c r="A23" s="18"/>
      <c r="B23" s="30"/>
    </row>
    <row r="24" spans="1:2" x14ac:dyDescent="0.25">
      <c r="A24" s="18"/>
      <c r="B24" s="30"/>
    </row>
    <row r="26" spans="1:2" ht="84.75" x14ac:dyDescent="0.25">
      <c r="A26" s="31" t="s">
        <v>332</v>
      </c>
      <c r="B26" s="31"/>
    </row>
  </sheetData>
  <pageMargins left="0.45" right="0.45" top="0.75" bottom="0.5" header="0.3" footer="0.3"/>
  <pageSetup fitToHeight="0" orientation="landscape" r:id="rId1"/>
  <headerFooter>
    <oddFooter>&amp;LActive employees; excludes Temporary and Unclassified Appointments&amp;RPage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8"/>
  <sheetViews>
    <sheetView workbookViewId="0">
      <pane ySplit="5" topLeftCell="A6" activePane="bottomLeft" state="frozen"/>
      <selection pane="bottomLeft" activeCell="A4" sqref="A4"/>
    </sheetView>
  </sheetViews>
  <sheetFormatPr defaultRowHeight="15" x14ac:dyDescent="0.25"/>
  <cols>
    <col min="1" max="1" width="4.5703125" style="2" bestFit="1" customWidth="1"/>
    <col min="2" max="2" width="69.85546875" bestFit="1" customWidth="1"/>
    <col min="3" max="3" width="8.28515625" bestFit="1" customWidth="1"/>
    <col min="4" max="5" width="10" bestFit="1" customWidth="1"/>
    <col min="6" max="6" width="12.7109375" bestFit="1" customWidth="1"/>
    <col min="7" max="7" width="12" bestFit="1" customWidth="1"/>
    <col min="8" max="8" width="10.140625" bestFit="1" customWidth="1"/>
    <col min="9" max="9" width="12.5703125" bestFit="1" customWidth="1"/>
    <col min="10" max="10" width="13.28515625" bestFit="1" customWidth="1"/>
    <col min="11" max="11" width="9" bestFit="1" customWidth="1"/>
    <col min="12" max="12" width="8" bestFit="1" customWidth="1"/>
    <col min="13" max="13" width="7.85546875" bestFit="1" customWidth="1"/>
    <col min="14" max="14" width="10.140625" bestFit="1" customWidth="1"/>
    <col min="15" max="15" width="9" bestFit="1" customWidth="1"/>
    <col min="16" max="16" width="8.140625" bestFit="1" customWidth="1"/>
    <col min="17" max="17" width="12.85546875" bestFit="1" customWidth="1"/>
  </cols>
  <sheetData>
    <row r="1" spans="1:17" x14ac:dyDescent="0.25">
      <c r="A1" s="27" t="s">
        <v>330</v>
      </c>
    </row>
    <row r="2" spans="1:17" x14ac:dyDescent="0.25">
      <c r="A2" t="s">
        <v>316</v>
      </c>
    </row>
    <row r="3" spans="1:17" x14ac:dyDescent="0.25">
      <c r="A3" t="s">
        <v>314</v>
      </c>
    </row>
    <row r="5" spans="1:17" s="1" customFormat="1" x14ac:dyDescent="0.25">
      <c r="A5" s="5" t="s">
        <v>0</v>
      </c>
      <c r="B5" s="6" t="s">
        <v>293</v>
      </c>
      <c r="C5" s="6" t="s">
        <v>290</v>
      </c>
      <c r="D5" s="6" t="s">
        <v>288</v>
      </c>
      <c r="E5" s="6" t="s">
        <v>270</v>
      </c>
      <c r="F5" s="6" t="s">
        <v>289</v>
      </c>
      <c r="G5" s="6" t="s">
        <v>310</v>
      </c>
      <c r="H5" s="6" t="s">
        <v>271</v>
      </c>
      <c r="I5" s="6" t="s">
        <v>278</v>
      </c>
      <c r="J5" s="6" t="s">
        <v>277</v>
      </c>
      <c r="K5" s="6" t="s">
        <v>267</v>
      </c>
      <c r="L5" s="6" t="s">
        <v>268</v>
      </c>
      <c r="M5" s="6" t="s">
        <v>269</v>
      </c>
      <c r="N5" s="6" t="s">
        <v>280</v>
      </c>
      <c r="O5" s="6" t="s">
        <v>1</v>
      </c>
      <c r="P5" s="6" t="s">
        <v>2</v>
      </c>
      <c r="Q5" s="6" t="s">
        <v>272</v>
      </c>
    </row>
    <row r="6" spans="1:17" x14ac:dyDescent="0.25">
      <c r="A6" s="23" t="s">
        <v>135</v>
      </c>
      <c r="B6" s="8" t="s">
        <v>3</v>
      </c>
      <c r="C6" s="9">
        <v>3</v>
      </c>
      <c r="D6" s="9">
        <v>156</v>
      </c>
      <c r="E6" s="9">
        <v>86</v>
      </c>
      <c r="F6" s="9">
        <v>43</v>
      </c>
      <c r="G6" s="9">
        <v>50</v>
      </c>
      <c r="H6" s="9">
        <v>38</v>
      </c>
      <c r="I6" s="9">
        <v>373</v>
      </c>
      <c r="J6" s="9">
        <v>376</v>
      </c>
      <c r="K6" s="9">
        <v>1</v>
      </c>
      <c r="L6" s="9">
        <v>0</v>
      </c>
      <c r="M6" s="9">
        <v>14</v>
      </c>
      <c r="N6" s="9">
        <v>15</v>
      </c>
      <c r="O6" s="9">
        <v>24</v>
      </c>
      <c r="P6" s="9">
        <v>0</v>
      </c>
      <c r="Q6" s="9">
        <v>415</v>
      </c>
    </row>
    <row r="7" spans="1:17" x14ac:dyDescent="0.25">
      <c r="A7" s="7" t="s">
        <v>136</v>
      </c>
      <c r="B7" s="8" t="s">
        <v>4</v>
      </c>
      <c r="C7" s="9">
        <v>2</v>
      </c>
      <c r="D7" s="9">
        <v>8</v>
      </c>
      <c r="E7" s="9">
        <v>29</v>
      </c>
      <c r="F7" s="9">
        <v>15</v>
      </c>
      <c r="G7" s="9">
        <v>6</v>
      </c>
      <c r="H7" s="9">
        <v>10</v>
      </c>
      <c r="I7" s="9">
        <v>68</v>
      </c>
      <c r="J7" s="9">
        <v>70</v>
      </c>
      <c r="K7" s="9">
        <v>0</v>
      </c>
      <c r="L7" s="9">
        <v>3</v>
      </c>
      <c r="M7" s="9">
        <v>1</v>
      </c>
      <c r="N7" s="9">
        <v>4</v>
      </c>
      <c r="O7" s="9">
        <v>0</v>
      </c>
      <c r="P7" s="9">
        <v>0</v>
      </c>
      <c r="Q7" s="9">
        <v>74</v>
      </c>
    </row>
    <row r="8" spans="1:17" x14ac:dyDescent="0.25">
      <c r="A8" s="7" t="s">
        <v>137</v>
      </c>
      <c r="B8" s="8" t="s">
        <v>5</v>
      </c>
      <c r="C8" s="9">
        <v>16</v>
      </c>
      <c r="D8" s="9">
        <v>1</v>
      </c>
      <c r="E8" s="9">
        <v>7</v>
      </c>
      <c r="F8" s="9">
        <v>4</v>
      </c>
      <c r="G8" s="9">
        <v>3</v>
      </c>
      <c r="H8" s="9">
        <v>2</v>
      </c>
      <c r="I8" s="9">
        <v>17</v>
      </c>
      <c r="J8" s="9">
        <v>33</v>
      </c>
      <c r="K8" s="9">
        <v>0</v>
      </c>
      <c r="L8" s="9">
        <v>0</v>
      </c>
      <c r="M8" s="9">
        <v>2</v>
      </c>
      <c r="N8" s="9">
        <v>2</v>
      </c>
      <c r="O8" s="9">
        <v>0</v>
      </c>
      <c r="P8" s="9">
        <v>0</v>
      </c>
      <c r="Q8" s="9">
        <v>35</v>
      </c>
    </row>
    <row r="9" spans="1:17" x14ac:dyDescent="0.25">
      <c r="A9" s="7" t="s">
        <v>138</v>
      </c>
      <c r="B9" s="8" t="s">
        <v>6</v>
      </c>
      <c r="C9" s="9">
        <v>294</v>
      </c>
      <c r="D9" s="9">
        <v>14</v>
      </c>
      <c r="E9" s="9">
        <v>18</v>
      </c>
      <c r="F9" s="9">
        <v>26</v>
      </c>
      <c r="G9" s="9">
        <v>9</v>
      </c>
      <c r="H9" s="9">
        <v>1</v>
      </c>
      <c r="I9" s="9">
        <v>68</v>
      </c>
      <c r="J9" s="9">
        <v>362</v>
      </c>
      <c r="K9" s="9">
        <v>0</v>
      </c>
      <c r="L9" s="9">
        <v>0</v>
      </c>
      <c r="M9" s="9">
        <v>11</v>
      </c>
      <c r="N9" s="9">
        <v>11</v>
      </c>
      <c r="O9" s="9">
        <v>0</v>
      </c>
      <c r="P9" s="9">
        <v>0</v>
      </c>
      <c r="Q9" s="9">
        <v>373</v>
      </c>
    </row>
    <row r="10" spans="1:17" x14ac:dyDescent="0.25">
      <c r="A10" s="7" t="s">
        <v>139</v>
      </c>
      <c r="B10" s="8" t="s">
        <v>7</v>
      </c>
      <c r="C10" s="9">
        <v>1</v>
      </c>
      <c r="D10" s="9">
        <v>17</v>
      </c>
      <c r="E10" s="9">
        <v>5</v>
      </c>
      <c r="F10" s="9">
        <v>1</v>
      </c>
      <c r="G10" s="9">
        <v>0</v>
      </c>
      <c r="H10" s="9">
        <v>1</v>
      </c>
      <c r="I10" s="9">
        <v>24</v>
      </c>
      <c r="J10" s="9">
        <v>25</v>
      </c>
      <c r="K10" s="9">
        <v>0</v>
      </c>
      <c r="L10" s="9">
        <v>0</v>
      </c>
      <c r="M10" s="9">
        <v>19</v>
      </c>
      <c r="N10" s="9">
        <v>19</v>
      </c>
      <c r="O10" s="9">
        <v>4</v>
      </c>
      <c r="P10" s="9">
        <v>0</v>
      </c>
      <c r="Q10" s="9">
        <v>48</v>
      </c>
    </row>
    <row r="11" spans="1:17" x14ac:dyDescent="0.25">
      <c r="A11" s="7" t="s">
        <v>140</v>
      </c>
      <c r="B11" s="8" t="s">
        <v>8</v>
      </c>
      <c r="C11" s="9">
        <v>2</v>
      </c>
      <c r="D11" s="9">
        <v>1</v>
      </c>
      <c r="E11" s="9">
        <v>8</v>
      </c>
      <c r="F11" s="9">
        <v>4</v>
      </c>
      <c r="G11" s="9">
        <v>1</v>
      </c>
      <c r="H11" s="9">
        <v>3</v>
      </c>
      <c r="I11" s="9">
        <v>17</v>
      </c>
      <c r="J11" s="9">
        <v>19</v>
      </c>
      <c r="K11" s="9">
        <v>0</v>
      </c>
      <c r="L11" s="9">
        <v>1</v>
      </c>
      <c r="M11" s="9">
        <v>25</v>
      </c>
      <c r="N11" s="9">
        <v>26</v>
      </c>
      <c r="O11" s="9">
        <v>7</v>
      </c>
      <c r="P11" s="9">
        <v>0</v>
      </c>
      <c r="Q11" s="9">
        <v>52</v>
      </c>
    </row>
    <row r="12" spans="1:17" x14ac:dyDescent="0.25">
      <c r="A12" s="7" t="s">
        <v>141</v>
      </c>
      <c r="B12" s="8" t="s">
        <v>9</v>
      </c>
      <c r="C12" s="9">
        <v>6</v>
      </c>
      <c r="D12" s="9">
        <v>10</v>
      </c>
      <c r="E12" s="9">
        <v>3</v>
      </c>
      <c r="F12" s="9">
        <v>1</v>
      </c>
      <c r="G12" s="9">
        <v>1</v>
      </c>
      <c r="H12" s="9">
        <v>1</v>
      </c>
      <c r="I12" s="9">
        <v>16</v>
      </c>
      <c r="J12" s="9">
        <v>22</v>
      </c>
      <c r="K12" s="9">
        <v>0</v>
      </c>
      <c r="L12" s="9">
        <v>4</v>
      </c>
      <c r="M12" s="9">
        <v>27</v>
      </c>
      <c r="N12" s="9">
        <v>31</v>
      </c>
      <c r="O12" s="9">
        <v>6</v>
      </c>
      <c r="P12" s="9">
        <v>0</v>
      </c>
      <c r="Q12" s="9">
        <v>59</v>
      </c>
    </row>
    <row r="13" spans="1:17" x14ac:dyDescent="0.25">
      <c r="A13" s="7" t="s">
        <v>142</v>
      </c>
      <c r="B13" s="8" t="s">
        <v>10</v>
      </c>
      <c r="C13" s="9">
        <v>14</v>
      </c>
      <c r="D13" s="9">
        <v>9</v>
      </c>
      <c r="E13" s="9">
        <v>0</v>
      </c>
      <c r="F13" s="9">
        <v>1</v>
      </c>
      <c r="G13" s="9">
        <v>1</v>
      </c>
      <c r="H13" s="9">
        <v>2</v>
      </c>
      <c r="I13" s="9">
        <v>13</v>
      </c>
      <c r="J13" s="9">
        <v>27</v>
      </c>
      <c r="K13" s="9">
        <v>0</v>
      </c>
      <c r="L13" s="9">
        <v>1</v>
      </c>
      <c r="M13" s="9">
        <v>25</v>
      </c>
      <c r="N13" s="9">
        <v>26</v>
      </c>
      <c r="O13" s="9">
        <v>4</v>
      </c>
      <c r="P13" s="9">
        <v>0</v>
      </c>
      <c r="Q13" s="9">
        <v>57</v>
      </c>
    </row>
    <row r="14" spans="1:17" x14ac:dyDescent="0.25">
      <c r="A14" s="7" t="s">
        <v>143</v>
      </c>
      <c r="B14" s="8" t="s">
        <v>11</v>
      </c>
      <c r="C14" s="9">
        <v>3</v>
      </c>
      <c r="D14" s="9">
        <v>7</v>
      </c>
      <c r="E14" s="9">
        <v>1</v>
      </c>
      <c r="F14" s="9">
        <v>2</v>
      </c>
      <c r="G14" s="9">
        <v>2</v>
      </c>
      <c r="H14" s="9">
        <v>2</v>
      </c>
      <c r="I14" s="9">
        <v>14</v>
      </c>
      <c r="J14" s="9">
        <v>17</v>
      </c>
      <c r="K14" s="9">
        <v>0</v>
      </c>
      <c r="L14" s="9">
        <v>2</v>
      </c>
      <c r="M14" s="9">
        <v>12</v>
      </c>
      <c r="N14" s="9">
        <v>14</v>
      </c>
      <c r="O14" s="9">
        <v>5</v>
      </c>
      <c r="P14" s="9">
        <v>0</v>
      </c>
      <c r="Q14" s="9">
        <v>36</v>
      </c>
    </row>
    <row r="15" spans="1:17" x14ac:dyDescent="0.25">
      <c r="A15" s="7" t="s">
        <v>144</v>
      </c>
      <c r="B15" s="8" t="s">
        <v>12</v>
      </c>
      <c r="C15" s="9">
        <v>312</v>
      </c>
      <c r="D15" s="9">
        <v>90</v>
      </c>
      <c r="E15" s="9">
        <v>149</v>
      </c>
      <c r="F15" s="9">
        <v>38</v>
      </c>
      <c r="G15" s="9">
        <v>16</v>
      </c>
      <c r="H15" s="9">
        <v>26</v>
      </c>
      <c r="I15" s="9">
        <v>319</v>
      </c>
      <c r="J15" s="9">
        <v>631</v>
      </c>
      <c r="K15" s="9">
        <v>1</v>
      </c>
      <c r="L15" s="9">
        <v>6</v>
      </c>
      <c r="M15" s="9">
        <v>55</v>
      </c>
      <c r="N15" s="9">
        <v>62</v>
      </c>
      <c r="O15" s="9">
        <v>6</v>
      </c>
      <c r="P15" s="9">
        <v>5</v>
      </c>
      <c r="Q15" s="9">
        <v>704</v>
      </c>
    </row>
    <row r="16" spans="1:17" x14ac:dyDescent="0.25">
      <c r="A16" s="7" t="s">
        <v>145</v>
      </c>
      <c r="B16" s="8" t="s">
        <v>13</v>
      </c>
      <c r="C16" s="9">
        <v>0</v>
      </c>
      <c r="D16" s="9">
        <v>40</v>
      </c>
      <c r="E16" s="9">
        <v>45</v>
      </c>
      <c r="F16" s="9">
        <v>20</v>
      </c>
      <c r="G16" s="9">
        <v>3</v>
      </c>
      <c r="H16" s="9">
        <v>0</v>
      </c>
      <c r="I16" s="9">
        <v>108</v>
      </c>
      <c r="J16" s="9">
        <v>108</v>
      </c>
      <c r="K16" s="9">
        <v>0</v>
      </c>
      <c r="L16" s="9">
        <v>0</v>
      </c>
      <c r="M16" s="9">
        <v>9</v>
      </c>
      <c r="N16" s="9">
        <v>9</v>
      </c>
      <c r="O16" s="9">
        <v>1</v>
      </c>
      <c r="P16" s="9">
        <v>0</v>
      </c>
      <c r="Q16" s="9">
        <v>118</v>
      </c>
    </row>
    <row r="17" spans="1:17" x14ac:dyDescent="0.25">
      <c r="A17" s="7" t="s">
        <v>146</v>
      </c>
      <c r="B17" s="8" t="s">
        <v>14</v>
      </c>
      <c r="C17" s="9">
        <v>14</v>
      </c>
      <c r="D17" s="9">
        <v>52</v>
      </c>
      <c r="E17" s="9">
        <v>131</v>
      </c>
      <c r="F17" s="9">
        <v>82</v>
      </c>
      <c r="G17" s="9">
        <v>20</v>
      </c>
      <c r="H17" s="9">
        <v>32</v>
      </c>
      <c r="I17" s="9">
        <v>317</v>
      </c>
      <c r="J17" s="9">
        <v>331</v>
      </c>
      <c r="K17" s="9">
        <v>0</v>
      </c>
      <c r="L17" s="9">
        <v>2</v>
      </c>
      <c r="M17" s="9">
        <v>6</v>
      </c>
      <c r="N17" s="9">
        <v>8</v>
      </c>
      <c r="O17" s="9">
        <v>2</v>
      </c>
      <c r="P17" s="9">
        <v>0</v>
      </c>
      <c r="Q17" s="9">
        <v>341</v>
      </c>
    </row>
    <row r="18" spans="1:17" x14ac:dyDescent="0.25">
      <c r="A18" s="7" t="s">
        <v>147</v>
      </c>
      <c r="B18" s="8" t="s">
        <v>15</v>
      </c>
      <c r="C18" s="9">
        <v>21</v>
      </c>
      <c r="D18" s="9">
        <v>0</v>
      </c>
      <c r="E18" s="9">
        <v>3</v>
      </c>
      <c r="F18" s="9">
        <v>0</v>
      </c>
      <c r="G18" s="9">
        <v>1</v>
      </c>
      <c r="H18" s="9">
        <v>0</v>
      </c>
      <c r="I18" s="9">
        <v>4</v>
      </c>
      <c r="J18" s="9">
        <v>25</v>
      </c>
      <c r="K18" s="9">
        <v>0</v>
      </c>
      <c r="L18" s="9">
        <v>6</v>
      </c>
      <c r="M18" s="9">
        <v>6</v>
      </c>
      <c r="N18" s="9">
        <v>12</v>
      </c>
      <c r="O18" s="9">
        <v>2</v>
      </c>
      <c r="P18" s="9">
        <v>0</v>
      </c>
      <c r="Q18" s="9">
        <v>39</v>
      </c>
    </row>
    <row r="19" spans="1:17" x14ac:dyDescent="0.25">
      <c r="A19" s="7" t="s">
        <v>148</v>
      </c>
      <c r="B19" s="8" t="s">
        <v>16</v>
      </c>
      <c r="C19" s="9">
        <v>576</v>
      </c>
      <c r="D19" s="9">
        <v>10</v>
      </c>
      <c r="E19" s="9">
        <v>12</v>
      </c>
      <c r="F19" s="9">
        <v>15</v>
      </c>
      <c r="G19" s="9">
        <v>9</v>
      </c>
      <c r="H19" s="9">
        <v>4</v>
      </c>
      <c r="I19" s="9">
        <v>50</v>
      </c>
      <c r="J19" s="9">
        <v>626</v>
      </c>
      <c r="K19" s="9">
        <v>3</v>
      </c>
      <c r="L19" s="9">
        <v>8</v>
      </c>
      <c r="M19" s="9">
        <v>3</v>
      </c>
      <c r="N19" s="9">
        <v>14</v>
      </c>
      <c r="O19" s="9">
        <v>734</v>
      </c>
      <c r="P19" s="9">
        <v>2</v>
      </c>
      <c r="Q19" s="9">
        <v>1376</v>
      </c>
    </row>
    <row r="20" spans="1:17" x14ac:dyDescent="0.25">
      <c r="A20" s="7" t="s">
        <v>149</v>
      </c>
      <c r="B20" s="8" t="s">
        <v>17</v>
      </c>
      <c r="C20" s="9">
        <v>117</v>
      </c>
      <c r="D20" s="9">
        <v>71</v>
      </c>
      <c r="E20" s="9">
        <v>21</v>
      </c>
      <c r="F20" s="9">
        <v>15</v>
      </c>
      <c r="G20" s="9">
        <v>10</v>
      </c>
      <c r="H20" s="9">
        <v>3</v>
      </c>
      <c r="I20" s="9">
        <v>120</v>
      </c>
      <c r="J20" s="9">
        <v>237</v>
      </c>
      <c r="K20" s="9">
        <v>1</v>
      </c>
      <c r="L20" s="9">
        <v>0</v>
      </c>
      <c r="M20" s="9">
        <v>13</v>
      </c>
      <c r="N20" s="9">
        <v>14</v>
      </c>
      <c r="O20" s="9">
        <v>1</v>
      </c>
      <c r="P20" s="9">
        <v>0</v>
      </c>
      <c r="Q20" s="9">
        <v>252</v>
      </c>
    </row>
    <row r="21" spans="1:17" x14ac:dyDescent="0.25">
      <c r="A21" s="7" t="s">
        <v>150</v>
      </c>
      <c r="B21" s="8" t="s">
        <v>18</v>
      </c>
      <c r="C21" s="9">
        <v>34</v>
      </c>
      <c r="D21" s="9">
        <v>10</v>
      </c>
      <c r="E21" s="9">
        <v>5</v>
      </c>
      <c r="F21" s="9">
        <v>2</v>
      </c>
      <c r="G21" s="9">
        <v>0</v>
      </c>
      <c r="H21" s="9">
        <v>0</v>
      </c>
      <c r="I21" s="9">
        <v>17</v>
      </c>
      <c r="J21" s="9">
        <v>51</v>
      </c>
      <c r="K21" s="9">
        <v>2</v>
      </c>
      <c r="L21" s="9">
        <v>3</v>
      </c>
      <c r="M21" s="9">
        <v>114</v>
      </c>
      <c r="N21" s="9">
        <v>119</v>
      </c>
      <c r="O21" s="9">
        <v>51</v>
      </c>
      <c r="P21" s="9">
        <v>0</v>
      </c>
      <c r="Q21" s="9">
        <v>221</v>
      </c>
    </row>
    <row r="22" spans="1:17" x14ac:dyDescent="0.25">
      <c r="A22" s="7" t="s">
        <v>151</v>
      </c>
      <c r="B22" s="8" t="s">
        <v>19</v>
      </c>
      <c r="C22" s="9">
        <v>205</v>
      </c>
      <c r="D22" s="9">
        <v>9</v>
      </c>
      <c r="E22" s="9">
        <v>97</v>
      </c>
      <c r="F22" s="9">
        <v>20</v>
      </c>
      <c r="G22" s="9">
        <v>22</v>
      </c>
      <c r="H22" s="9">
        <v>5</v>
      </c>
      <c r="I22" s="9">
        <v>153</v>
      </c>
      <c r="J22" s="9">
        <v>358</v>
      </c>
      <c r="K22" s="9">
        <v>1</v>
      </c>
      <c r="L22" s="9">
        <v>4</v>
      </c>
      <c r="M22" s="9">
        <v>7</v>
      </c>
      <c r="N22" s="9">
        <v>12</v>
      </c>
      <c r="O22" s="9">
        <v>1</v>
      </c>
      <c r="P22" s="9">
        <v>0</v>
      </c>
      <c r="Q22" s="9">
        <v>371</v>
      </c>
    </row>
    <row r="23" spans="1:17" x14ac:dyDescent="0.25">
      <c r="A23" s="7" t="s">
        <v>152</v>
      </c>
      <c r="B23" s="8" t="s">
        <v>20</v>
      </c>
      <c r="C23" s="9">
        <v>8</v>
      </c>
      <c r="D23" s="9">
        <v>2</v>
      </c>
      <c r="E23" s="9">
        <v>1</v>
      </c>
      <c r="F23" s="9">
        <v>1</v>
      </c>
      <c r="G23" s="9">
        <v>1</v>
      </c>
      <c r="H23" s="9">
        <v>0</v>
      </c>
      <c r="I23" s="9">
        <v>5</v>
      </c>
      <c r="J23" s="9">
        <v>13</v>
      </c>
      <c r="K23" s="9">
        <v>1</v>
      </c>
      <c r="L23" s="9">
        <v>0</v>
      </c>
      <c r="M23" s="9">
        <v>144</v>
      </c>
      <c r="N23" s="9">
        <v>145</v>
      </c>
      <c r="O23" s="9">
        <v>4</v>
      </c>
      <c r="P23" s="9">
        <v>0</v>
      </c>
      <c r="Q23" s="9">
        <v>162</v>
      </c>
    </row>
    <row r="24" spans="1:17" x14ac:dyDescent="0.25">
      <c r="A24" s="7" t="s">
        <v>153</v>
      </c>
      <c r="B24" s="8" t="s">
        <v>21</v>
      </c>
      <c r="C24" s="9">
        <v>46630</v>
      </c>
      <c r="D24" s="9">
        <v>112</v>
      </c>
      <c r="E24" s="9">
        <v>153</v>
      </c>
      <c r="F24" s="9">
        <v>74</v>
      </c>
      <c r="G24" s="9">
        <v>33</v>
      </c>
      <c r="H24" s="9">
        <v>11</v>
      </c>
      <c r="I24" s="9">
        <v>383</v>
      </c>
      <c r="J24" s="9">
        <v>47013</v>
      </c>
      <c r="K24" s="9">
        <v>32</v>
      </c>
      <c r="L24" s="9">
        <v>2390</v>
      </c>
      <c r="M24" s="9">
        <v>411</v>
      </c>
      <c r="N24" s="9">
        <v>2833</v>
      </c>
      <c r="O24" s="9">
        <v>19</v>
      </c>
      <c r="P24" s="9">
        <v>290</v>
      </c>
      <c r="Q24" s="9">
        <v>50155</v>
      </c>
    </row>
    <row r="25" spans="1:17" x14ac:dyDescent="0.25">
      <c r="A25" s="7" t="s">
        <v>154</v>
      </c>
      <c r="B25" s="8" t="s">
        <v>22</v>
      </c>
      <c r="C25" s="9">
        <v>14871</v>
      </c>
      <c r="D25" s="9">
        <v>96</v>
      </c>
      <c r="E25" s="9">
        <v>239</v>
      </c>
      <c r="F25" s="9">
        <v>103</v>
      </c>
      <c r="G25" s="9">
        <v>36</v>
      </c>
      <c r="H25" s="9">
        <v>31</v>
      </c>
      <c r="I25" s="9">
        <v>505</v>
      </c>
      <c r="J25" s="9">
        <v>15376</v>
      </c>
      <c r="K25" s="9">
        <v>6</v>
      </c>
      <c r="L25" s="9">
        <v>52</v>
      </c>
      <c r="M25" s="9">
        <v>143</v>
      </c>
      <c r="N25" s="9">
        <v>201</v>
      </c>
      <c r="O25" s="9">
        <v>6</v>
      </c>
      <c r="P25" s="9">
        <v>7</v>
      </c>
      <c r="Q25" s="9">
        <v>15590</v>
      </c>
    </row>
    <row r="26" spans="1:17" x14ac:dyDescent="0.25">
      <c r="A26" s="7" t="s">
        <v>155</v>
      </c>
      <c r="B26" s="8" t="s">
        <v>23</v>
      </c>
      <c r="C26" s="9">
        <v>4357</v>
      </c>
      <c r="D26" s="9">
        <v>96</v>
      </c>
      <c r="E26" s="9">
        <v>377</v>
      </c>
      <c r="F26" s="9">
        <v>165</v>
      </c>
      <c r="G26" s="9">
        <v>34</v>
      </c>
      <c r="H26" s="9">
        <v>7</v>
      </c>
      <c r="I26" s="9">
        <v>679</v>
      </c>
      <c r="J26" s="9">
        <v>5036</v>
      </c>
      <c r="K26" s="9">
        <v>5</v>
      </c>
      <c r="L26" s="9">
        <v>69</v>
      </c>
      <c r="M26" s="9">
        <v>859</v>
      </c>
      <c r="N26" s="9">
        <v>933</v>
      </c>
      <c r="O26" s="9">
        <v>0</v>
      </c>
      <c r="P26" s="9">
        <v>5</v>
      </c>
      <c r="Q26" s="9">
        <v>5974</v>
      </c>
    </row>
    <row r="27" spans="1:17" x14ac:dyDescent="0.25">
      <c r="A27" s="7" t="s">
        <v>156</v>
      </c>
      <c r="B27" s="8" t="s">
        <v>24</v>
      </c>
      <c r="C27" s="9">
        <v>11562</v>
      </c>
      <c r="D27" s="9">
        <v>208</v>
      </c>
      <c r="E27" s="9">
        <v>552</v>
      </c>
      <c r="F27" s="9">
        <v>255</v>
      </c>
      <c r="G27" s="9">
        <v>97</v>
      </c>
      <c r="H27" s="9">
        <v>20</v>
      </c>
      <c r="I27" s="9">
        <v>1132</v>
      </c>
      <c r="J27" s="9">
        <v>12694</v>
      </c>
      <c r="K27" s="9">
        <v>55</v>
      </c>
      <c r="L27" s="9">
        <v>16</v>
      </c>
      <c r="M27" s="9">
        <v>462</v>
      </c>
      <c r="N27" s="9">
        <v>533</v>
      </c>
      <c r="O27" s="9">
        <v>5</v>
      </c>
      <c r="P27" s="9">
        <v>16</v>
      </c>
      <c r="Q27" s="9">
        <v>13248</v>
      </c>
    </row>
    <row r="28" spans="1:17" x14ac:dyDescent="0.25">
      <c r="A28" s="7" t="s">
        <v>157</v>
      </c>
      <c r="B28" s="8" t="s">
        <v>25</v>
      </c>
      <c r="C28" s="9">
        <v>1143</v>
      </c>
      <c r="D28" s="9">
        <v>54</v>
      </c>
      <c r="E28" s="9">
        <v>165</v>
      </c>
      <c r="F28" s="9">
        <v>50</v>
      </c>
      <c r="G28" s="9">
        <v>27</v>
      </c>
      <c r="H28" s="9">
        <v>12</v>
      </c>
      <c r="I28" s="9">
        <v>308</v>
      </c>
      <c r="J28" s="9">
        <v>1451</v>
      </c>
      <c r="K28" s="9">
        <v>0</v>
      </c>
      <c r="L28" s="9">
        <v>0</v>
      </c>
      <c r="M28" s="9">
        <v>416</v>
      </c>
      <c r="N28" s="9">
        <v>416</v>
      </c>
      <c r="O28" s="9">
        <v>2</v>
      </c>
      <c r="P28" s="9">
        <v>0</v>
      </c>
      <c r="Q28" s="9">
        <v>1869</v>
      </c>
    </row>
    <row r="29" spans="1:17" x14ac:dyDescent="0.25">
      <c r="A29" s="7" t="s">
        <v>158</v>
      </c>
      <c r="B29" s="8" t="s">
        <v>26</v>
      </c>
      <c r="C29" s="9">
        <v>9230</v>
      </c>
      <c r="D29" s="9">
        <v>69</v>
      </c>
      <c r="E29" s="9">
        <v>224</v>
      </c>
      <c r="F29" s="9">
        <v>74</v>
      </c>
      <c r="G29" s="9">
        <v>20</v>
      </c>
      <c r="H29" s="9">
        <v>14</v>
      </c>
      <c r="I29" s="9">
        <v>401</v>
      </c>
      <c r="J29" s="9">
        <v>9631</v>
      </c>
      <c r="K29" s="9">
        <v>12</v>
      </c>
      <c r="L29" s="9">
        <v>29</v>
      </c>
      <c r="M29" s="9">
        <v>238</v>
      </c>
      <c r="N29" s="9">
        <v>279</v>
      </c>
      <c r="O29" s="9">
        <v>1</v>
      </c>
      <c r="P29" s="9">
        <v>4</v>
      </c>
      <c r="Q29" s="9">
        <v>9915</v>
      </c>
    </row>
    <row r="30" spans="1:17" x14ac:dyDescent="0.25">
      <c r="A30" s="7" t="s">
        <v>159</v>
      </c>
      <c r="B30" s="8" t="s">
        <v>27</v>
      </c>
      <c r="C30" s="9">
        <v>1</v>
      </c>
      <c r="D30" s="9">
        <v>0</v>
      </c>
      <c r="E30" s="9">
        <v>0</v>
      </c>
      <c r="F30" s="9">
        <v>0</v>
      </c>
      <c r="G30" s="9">
        <v>0</v>
      </c>
      <c r="H30" s="9">
        <v>0</v>
      </c>
      <c r="I30" s="9">
        <v>0</v>
      </c>
      <c r="J30" s="9">
        <v>1</v>
      </c>
      <c r="K30" s="9">
        <v>0</v>
      </c>
      <c r="L30" s="9">
        <v>0</v>
      </c>
      <c r="M30" s="9">
        <v>14</v>
      </c>
      <c r="N30" s="9">
        <v>14</v>
      </c>
      <c r="O30" s="9">
        <v>0</v>
      </c>
      <c r="P30" s="9">
        <v>0</v>
      </c>
      <c r="Q30" s="9">
        <v>15</v>
      </c>
    </row>
    <row r="31" spans="1:17" x14ac:dyDescent="0.25">
      <c r="A31" s="7" t="s">
        <v>160</v>
      </c>
      <c r="B31" s="8" t="s">
        <v>28</v>
      </c>
      <c r="C31" s="9">
        <v>29</v>
      </c>
      <c r="D31" s="9">
        <v>3</v>
      </c>
      <c r="E31" s="9">
        <v>7</v>
      </c>
      <c r="F31" s="9">
        <v>2</v>
      </c>
      <c r="G31" s="9">
        <v>3</v>
      </c>
      <c r="H31" s="9">
        <v>1</v>
      </c>
      <c r="I31" s="9">
        <v>16</v>
      </c>
      <c r="J31" s="9">
        <v>45</v>
      </c>
      <c r="K31" s="9">
        <v>1</v>
      </c>
      <c r="L31" s="9">
        <v>9</v>
      </c>
      <c r="M31" s="9">
        <v>9</v>
      </c>
      <c r="N31" s="9">
        <v>19</v>
      </c>
      <c r="O31" s="9">
        <v>3</v>
      </c>
      <c r="P31" s="9">
        <v>0</v>
      </c>
      <c r="Q31" s="9">
        <v>67</v>
      </c>
    </row>
    <row r="32" spans="1:17" x14ac:dyDescent="0.25">
      <c r="A32" s="7" t="s">
        <v>161</v>
      </c>
      <c r="B32" s="8" t="s">
        <v>29</v>
      </c>
      <c r="C32" s="9">
        <v>108</v>
      </c>
      <c r="D32" s="9">
        <v>7</v>
      </c>
      <c r="E32" s="9">
        <v>44</v>
      </c>
      <c r="F32" s="9">
        <v>9</v>
      </c>
      <c r="G32" s="9">
        <v>8</v>
      </c>
      <c r="H32" s="9">
        <v>1</v>
      </c>
      <c r="I32" s="9">
        <v>69</v>
      </c>
      <c r="J32" s="9">
        <v>177</v>
      </c>
      <c r="K32" s="9">
        <v>4</v>
      </c>
      <c r="L32" s="9">
        <v>382</v>
      </c>
      <c r="M32" s="9">
        <v>93</v>
      </c>
      <c r="N32" s="9">
        <v>479</v>
      </c>
      <c r="O32" s="9">
        <v>0</v>
      </c>
      <c r="P32" s="9">
        <v>1</v>
      </c>
      <c r="Q32" s="9">
        <v>657</v>
      </c>
    </row>
    <row r="33" spans="1:17" x14ac:dyDescent="0.25">
      <c r="A33" s="7" t="s">
        <v>162</v>
      </c>
      <c r="B33" s="8" t="s">
        <v>30</v>
      </c>
      <c r="C33" s="9">
        <v>5</v>
      </c>
      <c r="D33" s="9">
        <v>0</v>
      </c>
      <c r="E33" s="9">
        <v>4</v>
      </c>
      <c r="F33" s="9">
        <v>3</v>
      </c>
      <c r="G33" s="9">
        <v>3</v>
      </c>
      <c r="H33" s="9">
        <v>0</v>
      </c>
      <c r="I33" s="9">
        <v>10</v>
      </c>
      <c r="J33" s="9">
        <v>15</v>
      </c>
      <c r="K33" s="9">
        <v>0</v>
      </c>
      <c r="L33" s="9">
        <v>0</v>
      </c>
      <c r="M33" s="9">
        <v>43</v>
      </c>
      <c r="N33" s="9">
        <v>43</v>
      </c>
      <c r="O33" s="9">
        <v>1</v>
      </c>
      <c r="P33" s="9">
        <v>2</v>
      </c>
      <c r="Q33" s="9">
        <v>61</v>
      </c>
    </row>
    <row r="34" spans="1:17" x14ac:dyDescent="0.25">
      <c r="A34" s="7" t="s">
        <v>163</v>
      </c>
      <c r="B34" s="8" t="s">
        <v>31</v>
      </c>
      <c r="C34" s="9">
        <v>97</v>
      </c>
      <c r="D34" s="9">
        <v>45</v>
      </c>
      <c r="E34" s="9">
        <v>144</v>
      </c>
      <c r="F34" s="9">
        <v>75</v>
      </c>
      <c r="G34" s="9">
        <v>14</v>
      </c>
      <c r="H34" s="9">
        <v>3</v>
      </c>
      <c r="I34" s="9">
        <v>281</v>
      </c>
      <c r="J34" s="9">
        <v>378</v>
      </c>
      <c r="K34" s="9">
        <v>2</v>
      </c>
      <c r="L34" s="9">
        <v>3</v>
      </c>
      <c r="M34" s="9">
        <v>13</v>
      </c>
      <c r="N34" s="9">
        <v>18</v>
      </c>
      <c r="O34" s="9">
        <v>0</v>
      </c>
      <c r="P34" s="9">
        <v>4</v>
      </c>
      <c r="Q34" s="9">
        <v>400</v>
      </c>
    </row>
    <row r="35" spans="1:17" x14ac:dyDescent="0.25">
      <c r="A35" s="7" t="s">
        <v>164</v>
      </c>
      <c r="B35" s="8" t="s">
        <v>32</v>
      </c>
      <c r="C35" s="9">
        <v>86</v>
      </c>
      <c r="D35" s="9">
        <v>11</v>
      </c>
      <c r="E35" s="9">
        <v>36</v>
      </c>
      <c r="F35" s="9">
        <v>7</v>
      </c>
      <c r="G35" s="9">
        <v>2</v>
      </c>
      <c r="H35" s="9">
        <v>1</v>
      </c>
      <c r="I35" s="9">
        <v>57</v>
      </c>
      <c r="J35" s="9">
        <v>143</v>
      </c>
      <c r="K35" s="9">
        <v>0</v>
      </c>
      <c r="L35" s="9">
        <v>0</v>
      </c>
      <c r="M35" s="9">
        <v>0</v>
      </c>
      <c r="N35" s="9">
        <v>0</v>
      </c>
      <c r="O35" s="9">
        <v>1</v>
      </c>
      <c r="P35" s="9">
        <v>0</v>
      </c>
      <c r="Q35" s="9">
        <v>144</v>
      </c>
    </row>
    <row r="36" spans="1:17" x14ac:dyDescent="0.25">
      <c r="A36" s="7" t="s">
        <v>165</v>
      </c>
      <c r="B36" s="8" t="s">
        <v>33</v>
      </c>
      <c r="C36" s="9">
        <v>1</v>
      </c>
      <c r="D36" s="9">
        <v>6</v>
      </c>
      <c r="E36" s="9">
        <v>15</v>
      </c>
      <c r="F36" s="9">
        <v>9</v>
      </c>
      <c r="G36" s="9">
        <v>1</v>
      </c>
      <c r="H36" s="9">
        <v>0</v>
      </c>
      <c r="I36" s="9">
        <v>31</v>
      </c>
      <c r="J36" s="9">
        <v>32</v>
      </c>
      <c r="K36" s="9">
        <v>0</v>
      </c>
      <c r="L36" s="9">
        <v>1</v>
      </c>
      <c r="M36" s="9">
        <v>1</v>
      </c>
      <c r="N36" s="9">
        <v>2</v>
      </c>
      <c r="O36" s="9">
        <v>0</v>
      </c>
      <c r="P36" s="9">
        <v>0</v>
      </c>
      <c r="Q36" s="9">
        <v>34</v>
      </c>
    </row>
    <row r="37" spans="1:17" x14ac:dyDescent="0.25">
      <c r="A37" s="7" t="s">
        <v>166</v>
      </c>
      <c r="B37" s="8" t="s">
        <v>34</v>
      </c>
      <c r="C37" s="9">
        <v>0</v>
      </c>
      <c r="D37" s="9">
        <v>0</v>
      </c>
      <c r="E37" s="9">
        <v>2</v>
      </c>
      <c r="F37" s="9">
        <v>0</v>
      </c>
      <c r="G37" s="9">
        <v>0</v>
      </c>
      <c r="H37" s="9">
        <v>0</v>
      </c>
      <c r="I37" s="9">
        <v>2</v>
      </c>
      <c r="J37" s="9">
        <v>2</v>
      </c>
      <c r="K37" s="9">
        <v>0</v>
      </c>
      <c r="L37" s="9">
        <v>1</v>
      </c>
      <c r="M37" s="9">
        <v>4</v>
      </c>
      <c r="N37" s="9">
        <v>5</v>
      </c>
      <c r="O37" s="9">
        <v>0</v>
      </c>
      <c r="P37" s="9">
        <v>0</v>
      </c>
      <c r="Q37" s="9">
        <v>7</v>
      </c>
    </row>
    <row r="38" spans="1:17" x14ac:dyDescent="0.25">
      <c r="A38" s="7" t="s">
        <v>167</v>
      </c>
      <c r="B38" s="8" t="s">
        <v>35</v>
      </c>
      <c r="C38" s="9">
        <v>1</v>
      </c>
      <c r="D38" s="9">
        <v>0</v>
      </c>
      <c r="E38" s="9">
        <v>1</v>
      </c>
      <c r="F38" s="9">
        <v>0</v>
      </c>
      <c r="G38" s="9">
        <v>0</v>
      </c>
      <c r="H38" s="9">
        <v>0</v>
      </c>
      <c r="I38" s="9">
        <v>1</v>
      </c>
      <c r="J38" s="9">
        <v>2</v>
      </c>
      <c r="K38" s="9">
        <v>0</v>
      </c>
      <c r="L38" s="9">
        <v>0</v>
      </c>
      <c r="M38" s="9">
        <v>5</v>
      </c>
      <c r="N38" s="9">
        <v>5</v>
      </c>
      <c r="O38" s="9">
        <v>0</v>
      </c>
      <c r="P38" s="9">
        <v>0</v>
      </c>
      <c r="Q38" s="9">
        <v>7</v>
      </c>
    </row>
    <row r="39" spans="1:17" x14ac:dyDescent="0.25">
      <c r="A39" s="7" t="s">
        <v>168</v>
      </c>
      <c r="B39" s="8" t="s">
        <v>36</v>
      </c>
      <c r="C39" s="9">
        <v>29</v>
      </c>
      <c r="D39" s="9">
        <v>2</v>
      </c>
      <c r="E39" s="9">
        <v>14</v>
      </c>
      <c r="F39" s="9">
        <v>3</v>
      </c>
      <c r="G39" s="9">
        <v>1</v>
      </c>
      <c r="H39" s="9">
        <v>2</v>
      </c>
      <c r="I39" s="9">
        <v>22</v>
      </c>
      <c r="J39" s="9">
        <v>51</v>
      </c>
      <c r="K39" s="9">
        <v>1</v>
      </c>
      <c r="L39" s="9">
        <v>1</v>
      </c>
      <c r="M39" s="9">
        <v>6</v>
      </c>
      <c r="N39" s="9">
        <v>8</v>
      </c>
      <c r="O39" s="9">
        <v>0</v>
      </c>
      <c r="P39" s="9">
        <v>0</v>
      </c>
      <c r="Q39" s="9">
        <v>59</v>
      </c>
    </row>
    <row r="40" spans="1:17" x14ac:dyDescent="0.25">
      <c r="A40" s="7" t="s">
        <v>169</v>
      </c>
      <c r="B40" s="8" t="s">
        <v>37</v>
      </c>
      <c r="C40" s="9">
        <v>321</v>
      </c>
      <c r="D40" s="9">
        <v>9</v>
      </c>
      <c r="E40" s="9">
        <v>48</v>
      </c>
      <c r="F40" s="9">
        <v>13</v>
      </c>
      <c r="G40" s="9">
        <v>2</v>
      </c>
      <c r="H40" s="9">
        <v>4</v>
      </c>
      <c r="I40" s="9">
        <v>76</v>
      </c>
      <c r="J40" s="9">
        <v>397</v>
      </c>
      <c r="K40" s="9">
        <v>0</v>
      </c>
      <c r="L40" s="9">
        <v>11</v>
      </c>
      <c r="M40" s="9">
        <v>178</v>
      </c>
      <c r="N40" s="9">
        <v>189</v>
      </c>
      <c r="O40" s="9">
        <v>0</v>
      </c>
      <c r="P40" s="9">
        <v>0</v>
      </c>
      <c r="Q40" s="9">
        <v>586</v>
      </c>
    </row>
    <row r="41" spans="1:17" x14ac:dyDescent="0.25">
      <c r="A41" s="7" t="s">
        <v>170</v>
      </c>
      <c r="B41" s="8" t="s">
        <v>38</v>
      </c>
      <c r="C41" s="9">
        <v>39</v>
      </c>
      <c r="D41" s="9">
        <v>12</v>
      </c>
      <c r="E41" s="9">
        <v>13</v>
      </c>
      <c r="F41" s="9">
        <v>12</v>
      </c>
      <c r="G41" s="9">
        <v>2</v>
      </c>
      <c r="H41" s="9">
        <v>6</v>
      </c>
      <c r="I41" s="9">
        <v>45</v>
      </c>
      <c r="J41" s="9">
        <v>84</v>
      </c>
      <c r="K41" s="9">
        <v>2</v>
      </c>
      <c r="L41" s="9">
        <v>0</v>
      </c>
      <c r="M41" s="9">
        <v>21</v>
      </c>
      <c r="N41" s="9">
        <v>23</v>
      </c>
      <c r="O41" s="9">
        <v>3</v>
      </c>
      <c r="P41" s="9">
        <v>0</v>
      </c>
      <c r="Q41" s="9">
        <v>110</v>
      </c>
    </row>
    <row r="42" spans="1:17" x14ac:dyDescent="0.25">
      <c r="A42" s="7" t="s">
        <v>171</v>
      </c>
      <c r="B42" s="8" t="s">
        <v>39</v>
      </c>
      <c r="C42" s="9">
        <v>25</v>
      </c>
      <c r="D42" s="9">
        <v>0</v>
      </c>
      <c r="E42" s="9">
        <v>0</v>
      </c>
      <c r="F42" s="9">
        <v>3</v>
      </c>
      <c r="G42" s="9">
        <v>2</v>
      </c>
      <c r="H42" s="9">
        <v>1</v>
      </c>
      <c r="I42" s="9">
        <v>6</v>
      </c>
      <c r="J42" s="9">
        <v>31</v>
      </c>
      <c r="K42" s="9">
        <v>0</v>
      </c>
      <c r="L42" s="9">
        <v>2</v>
      </c>
      <c r="M42" s="9">
        <v>31</v>
      </c>
      <c r="N42" s="9">
        <v>33</v>
      </c>
      <c r="O42" s="9">
        <v>1</v>
      </c>
      <c r="P42" s="9">
        <v>0</v>
      </c>
      <c r="Q42" s="9">
        <v>65</v>
      </c>
    </row>
    <row r="43" spans="1:17" x14ac:dyDescent="0.25">
      <c r="A43" s="7" t="s">
        <v>172</v>
      </c>
      <c r="B43" s="8" t="s">
        <v>40</v>
      </c>
      <c r="C43" s="9">
        <v>51</v>
      </c>
      <c r="D43" s="9">
        <v>2</v>
      </c>
      <c r="E43" s="9">
        <v>4</v>
      </c>
      <c r="F43" s="9">
        <v>15</v>
      </c>
      <c r="G43" s="9">
        <v>4</v>
      </c>
      <c r="H43" s="9">
        <v>0</v>
      </c>
      <c r="I43" s="9">
        <v>25</v>
      </c>
      <c r="J43" s="9">
        <v>76</v>
      </c>
      <c r="K43" s="9">
        <v>0</v>
      </c>
      <c r="L43" s="9">
        <v>25</v>
      </c>
      <c r="M43" s="9">
        <v>44</v>
      </c>
      <c r="N43" s="9">
        <v>69</v>
      </c>
      <c r="O43" s="9">
        <v>3</v>
      </c>
      <c r="P43" s="9">
        <v>0</v>
      </c>
      <c r="Q43" s="9">
        <v>148</v>
      </c>
    </row>
    <row r="44" spans="1:17" x14ac:dyDescent="0.25">
      <c r="A44" s="7" t="s">
        <v>173</v>
      </c>
      <c r="B44" s="8" t="s">
        <v>41</v>
      </c>
      <c r="C44" s="9">
        <v>173</v>
      </c>
      <c r="D44" s="9">
        <v>93</v>
      </c>
      <c r="E44" s="9">
        <v>62</v>
      </c>
      <c r="F44" s="9">
        <v>33</v>
      </c>
      <c r="G44" s="9">
        <v>10</v>
      </c>
      <c r="H44" s="9">
        <v>2</v>
      </c>
      <c r="I44" s="9">
        <v>200</v>
      </c>
      <c r="J44" s="9">
        <v>373</v>
      </c>
      <c r="K44" s="9">
        <v>2</v>
      </c>
      <c r="L44" s="9">
        <v>18</v>
      </c>
      <c r="M44" s="9">
        <v>46</v>
      </c>
      <c r="N44" s="9">
        <v>66</v>
      </c>
      <c r="O44" s="9">
        <v>3</v>
      </c>
      <c r="P44" s="9">
        <v>0</v>
      </c>
      <c r="Q44" s="9">
        <v>442</v>
      </c>
    </row>
    <row r="45" spans="1:17" x14ac:dyDescent="0.25">
      <c r="A45" s="7" t="s">
        <v>174</v>
      </c>
      <c r="B45" s="8" t="s">
        <v>42</v>
      </c>
      <c r="C45" s="9">
        <v>2</v>
      </c>
      <c r="D45" s="9">
        <v>0</v>
      </c>
      <c r="E45" s="9">
        <v>3</v>
      </c>
      <c r="F45" s="9">
        <v>2</v>
      </c>
      <c r="G45" s="9">
        <v>0</v>
      </c>
      <c r="H45" s="9">
        <v>0</v>
      </c>
      <c r="I45" s="9">
        <v>5</v>
      </c>
      <c r="J45" s="9">
        <v>7</v>
      </c>
      <c r="K45" s="9">
        <v>0</v>
      </c>
      <c r="L45" s="9">
        <v>0</v>
      </c>
      <c r="M45" s="9">
        <v>13</v>
      </c>
      <c r="N45" s="9">
        <v>13</v>
      </c>
      <c r="O45" s="9">
        <v>0</v>
      </c>
      <c r="P45" s="9">
        <v>0</v>
      </c>
      <c r="Q45" s="9">
        <v>20</v>
      </c>
    </row>
    <row r="46" spans="1:17" x14ac:dyDescent="0.25">
      <c r="A46" s="7" t="s">
        <v>175</v>
      </c>
      <c r="B46" s="8" t="s">
        <v>43</v>
      </c>
      <c r="C46" s="9">
        <v>2</v>
      </c>
      <c r="D46" s="9">
        <v>0</v>
      </c>
      <c r="E46" s="9">
        <v>2</v>
      </c>
      <c r="F46" s="9">
        <v>0</v>
      </c>
      <c r="G46" s="9">
        <v>0</v>
      </c>
      <c r="H46" s="9">
        <v>0</v>
      </c>
      <c r="I46" s="9">
        <v>2</v>
      </c>
      <c r="J46" s="9">
        <v>4</v>
      </c>
      <c r="K46" s="9">
        <v>0</v>
      </c>
      <c r="L46" s="9">
        <v>0</v>
      </c>
      <c r="M46" s="9">
        <v>6</v>
      </c>
      <c r="N46" s="9">
        <v>6</v>
      </c>
      <c r="O46" s="9">
        <v>3</v>
      </c>
      <c r="P46" s="9">
        <v>0</v>
      </c>
      <c r="Q46" s="9">
        <v>13</v>
      </c>
    </row>
    <row r="47" spans="1:17" x14ac:dyDescent="0.25">
      <c r="A47" s="7" t="s">
        <v>176</v>
      </c>
      <c r="B47" s="8" t="s">
        <v>44</v>
      </c>
      <c r="C47" s="9">
        <v>0</v>
      </c>
      <c r="D47" s="9">
        <v>0</v>
      </c>
      <c r="E47" s="9">
        <v>0</v>
      </c>
      <c r="F47" s="9">
        <v>0</v>
      </c>
      <c r="G47" s="9">
        <v>0</v>
      </c>
      <c r="H47" s="9">
        <v>0</v>
      </c>
      <c r="I47" s="9">
        <v>0</v>
      </c>
      <c r="J47" s="9">
        <v>0</v>
      </c>
      <c r="K47" s="9">
        <v>0</v>
      </c>
      <c r="L47" s="9">
        <v>0</v>
      </c>
      <c r="M47" s="9">
        <v>3</v>
      </c>
      <c r="N47" s="9">
        <v>3</v>
      </c>
      <c r="O47" s="9">
        <v>0</v>
      </c>
      <c r="P47" s="9">
        <v>0</v>
      </c>
      <c r="Q47" s="9">
        <v>3</v>
      </c>
    </row>
    <row r="48" spans="1:17" x14ac:dyDescent="0.25">
      <c r="A48" s="7" t="s">
        <v>177</v>
      </c>
      <c r="B48" s="8" t="s">
        <v>45</v>
      </c>
      <c r="C48" s="9">
        <v>0</v>
      </c>
      <c r="D48" s="9">
        <v>0</v>
      </c>
      <c r="E48" s="9">
        <v>0</v>
      </c>
      <c r="F48" s="9">
        <v>0</v>
      </c>
      <c r="G48" s="9">
        <v>0</v>
      </c>
      <c r="H48" s="9">
        <v>0</v>
      </c>
      <c r="I48" s="9">
        <v>0</v>
      </c>
      <c r="J48" s="9">
        <v>0</v>
      </c>
      <c r="K48" s="9">
        <v>0</v>
      </c>
      <c r="L48" s="9">
        <v>0</v>
      </c>
      <c r="M48" s="9">
        <v>4</v>
      </c>
      <c r="N48" s="9">
        <v>4</v>
      </c>
      <c r="O48" s="9">
        <v>0</v>
      </c>
      <c r="P48" s="9">
        <v>0</v>
      </c>
      <c r="Q48" s="9">
        <v>4</v>
      </c>
    </row>
    <row r="49" spans="1:17" x14ac:dyDescent="0.25">
      <c r="A49" s="7" t="s">
        <v>178</v>
      </c>
      <c r="B49" s="8" t="s">
        <v>46</v>
      </c>
      <c r="C49" s="9">
        <v>0</v>
      </c>
      <c r="D49" s="9">
        <v>0</v>
      </c>
      <c r="E49" s="9">
        <v>0</v>
      </c>
      <c r="F49" s="9">
        <v>0</v>
      </c>
      <c r="G49" s="9">
        <v>0</v>
      </c>
      <c r="H49" s="9">
        <v>0</v>
      </c>
      <c r="I49" s="9">
        <v>0</v>
      </c>
      <c r="J49" s="9">
        <v>0</v>
      </c>
      <c r="K49" s="9">
        <v>0</v>
      </c>
      <c r="L49" s="9">
        <v>0</v>
      </c>
      <c r="M49" s="9">
        <v>4</v>
      </c>
      <c r="N49" s="9">
        <v>4</v>
      </c>
      <c r="O49" s="9">
        <v>0</v>
      </c>
      <c r="P49" s="9">
        <v>0</v>
      </c>
      <c r="Q49" s="9">
        <v>4</v>
      </c>
    </row>
    <row r="50" spans="1:17" x14ac:dyDescent="0.25">
      <c r="A50" s="7" t="s">
        <v>179</v>
      </c>
      <c r="B50" s="8" t="s">
        <v>47</v>
      </c>
      <c r="C50" s="9">
        <v>0</v>
      </c>
      <c r="D50" s="9">
        <v>0</v>
      </c>
      <c r="E50" s="9">
        <v>0</v>
      </c>
      <c r="F50" s="9">
        <v>0</v>
      </c>
      <c r="G50" s="9">
        <v>0</v>
      </c>
      <c r="H50" s="9">
        <v>0</v>
      </c>
      <c r="I50" s="9">
        <v>0</v>
      </c>
      <c r="J50" s="9">
        <v>0</v>
      </c>
      <c r="K50" s="9">
        <v>0</v>
      </c>
      <c r="L50" s="9">
        <v>0</v>
      </c>
      <c r="M50" s="9">
        <v>2</v>
      </c>
      <c r="N50" s="9">
        <v>2</v>
      </c>
      <c r="O50" s="9">
        <v>0</v>
      </c>
      <c r="P50" s="9">
        <v>0</v>
      </c>
      <c r="Q50" s="9">
        <v>2</v>
      </c>
    </row>
    <row r="51" spans="1:17" x14ac:dyDescent="0.25">
      <c r="A51" s="7" t="s">
        <v>180</v>
      </c>
      <c r="B51" s="8" t="s">
        <v>48</v>
      </c>
      <c r="C51" s="9">
        <v>0</v>
      </c>
      <c r="D51" s="9">
        <v>0</v>
      </c>
      <c r="E51" s="9">
        <v>0</v>
      </c>
      <c r="F51" s="9">
        <v>0</v>
      </c>
      <c r="G51" s="9">
        <v>0</v>
      </c>
      <c r="H51" s="9">
        <v>0</v>
      </c>
      <c r="I51" s="9">
        <v>0</v>
      </c>
      <c r="J51" s="9">
        <v>0</v>
      </c>
      <c r="K51" s="9">
        <v>0</v>
      </c>
      <c r="L51" s="9">
        <v>0</v>
      </c>
      <c r="M51" s="9">
        <v>3</v>
      </c>
      <c r="N51" s="9">
        <v>3</v>
      </c>
      <c r="O51" s="9">
        <v>0</v>
      </c>
      <c r="P51" s="9">
        <v>0</v>
      </c>
      <c r="Q51" s="9">
        <v>3</v>
      </c>
    </row>
    <row r="52" spans="1:17" x14ac:dyDescent="0.25">
      <c r="A52" s="7" t="s">
        <v>181</v>
      </c>
      <c r="B52" s="8" t="s">
        <v>49</v>
      </c>
      <c r="C52" s="9">
        <v>0</v>
      </c>
      <c r="D52" s="9">
        <v>0</v>
      </c>
      <c r="E52" s="9">
        <v>0</v>
      </c>
      <c r="F52" s="9">
        <v>0</v>
      </c>
      <c r="G52" s="9">
        <v>0</v>
      </c>
      <c r="H52" s="9">
        <v>0</v>
      </c>
      <c r="I52" s="9">
        <v>0</v>
      </c>
      <c r="J52" s="9">
        <v>0</v>
      </c>
      <c r="K52" s="9">
        <v>0</v>
      </c>
      <c r="L52" s="9">
        <v>0</v>
      </c>
      <c r="M52" s="9">
        <v>3</v>
      </c>
      <c r="N52" s="9">
        <v>3</v>
      </c>
      <c r="O52" s="9">
        <v>0</v>
      </c>
      <c r="P52" s="9">
        <v>0</v>
      </c>
      <c r="Q52" s="9">
        <v>3</v>
      </c>
    </row>
    <row r="53" spans="1:17" x14ac:dyDescent="0.25">
      <c r="A53" s="7" t="s">
        <v>182</v>
      </c>
      <c r="B53" s="8" t="s">
        <v>50</v>
      </c>
      <c r="C53" s="9">
        <v>0</v>
      </c>
      <c r="D53" s="9">
        <v>0</v>
      </c>
      <c r="E53" s="9">
        <v>0</v>
      </c>
      <c r="F53" s="9">
        <v>1</v>
      </c>
      <c r="G53" s="9">
        <v>0</v>
      </c>
      <c r="H53" s="9">
        <v>0</v>
      </c>
      <c r="I53" s="9">
        <v>1</v>
      </c>
      <c r="J53" s="9">
        <v>1</v>
      </c>
      <c r="K53" s="9">
        <v>0</v>
      </c>
      <c r="L53" s="9">
        <v>0</v>
      </c>
      <c r="M53" s="9">
        <v>2</v>
      </c>
      <c r="N53" s="9">
        <v>2</v>
      </c>
      <c r="O53" s="9">
        <v>0</v>
      </c>
      <c r="P53" s="9">
        <v>0</v>
      </c>
      <c r="Q53" s="9">
        <v>3</v>
      </c>
    </row>
    <row r="54" spans="1:17" x14ac:dyDescent="0.25">
      <c r="A54" s="7" t="s">
        <v>183</v>
      </c>
      <c r="B54" s="8" t="s">
        <v>51</v>
      </c>
      <c r="C54" s="9">
        <v>0</v>
      </c>
      <c r="D54" s="9">
        <v>0</v>
      </c>
      <c r="E54" s="9">
        <v>0</v>
      </c>
      <c r="F54" s="9">
        <v>0</v>
      </c>
      <c r="G54" s="9">
        <v>0</v>
      </c>
      <c r="H54" s="9">
        <v>0</v>
      </c>
      <c r="I54" s="9">
        <v>0</v>
      </c>
      <c r="J54" s="9">
        <v>0</v>
      </c>
      <c r="K54" s="9">
        <v>0</v>
      </c>
      <c r="L54" s="9">
        <v>0</v>
      </c>
      <c r="M54" s="9">
        <v>4</v>
      </c>
      <c r="N54" s="9">
        <v>4</v>
      </c>
      <c r="O54" s="9">
        <v>0</v>
      </c>
      <c r="P54" s="9">
        <v>0</v>
      </c>
      <c r="Q54" s="9">
        <v>4</v>
      </c>
    </row>
    <row r="55" spans="1:17" x14ac:dyDescent="0.25">
      <c r="A55" s="7" t="s">
        <v>184</v>
      </c>
      <c r="B55" s="8" t="s">
        <v>52</v>
      </c>
      <c r="C55" s="9">
        <v>0</v>
      </c>
      <c r="D55" s="9">
        <v>0</v>
      </c>
      <c r="E55" s="9">
        <v>0</v>
      </c>
      <c r="F55" s="9">
        <v>0</v>
      </c>
      <c r="G55" s="9">
        <v>0</v>
      </c>
      <c r="H55" s="9">
        <v>0</v>
      </c>
      <c r="I55" s="9">
        <v>0</v>
      </c>
      <c r="J55" s="9">
        <v>0</v>
      </c>
      <c r="K55" s="9">
        <v>0</v>
      </c>
      <c r="L55" s="9">
        <v>1</v>
      </c>
      <c r="M55" s="9">
        <v>2</v>
      </c>
      <c r="N55" s="9">
        <v>3</v>
      </c>
      <c r="O55" s="9">
        <v>0</v>
      </c>
      <c r="P55" s="9">
        <v>0</v>
      </c>
      <c r="Q55" s="9">
        <v>3</v>
      </c>
    </row>
    <row r="56" spans="1:17" x14ac:dyDescent="0.25">
      <c r="A56" s="7" t="s">
        <v>185</v>
      </c>
      <c r="B56" s="8" t="s">
        <v>53</v>
      </c>
      <c r="C56" s="9">
        <v>0</v>
      </c>
      <c r="D56" s="9">
        <v>0</v>
      </c>
      <c r="E56" s="9">
        <v>0</v>
      </c>
      <c r="F56" s="9">
        <v>0</v>
      </c>
      <c r="G56" s="9">
        <v>0</v>
      </c>
      <c r="H56" s="9">
        <v>0</v>
      </c>
      <c r="I56" s="9">
        <v>0</v>
      </c>
      <c r="J56" s="9">
        <v>0</v>
      </c>
      <c r="K56" s="9">
        <v>0</v>
      </c>
      <c r="L56" s="9">
        <v>0</v>
      </c>
      <c r="M56" s="9">
        <v>3</v>
      </c>
      <c r="N56" s="9">
        <v>3</v>
      </c>
      <c r="O56" s="9">
        <v>0</v>
      </c>
      <c r="P56" s="9">
        <v>0</v>
      </c>
      <c r="Q56" s="9">
        <v>3</v>
      </c>
    </row>
    <row r="57" spans="1:17" x14ac:dyDescent="0.25">
      <c r="A57" s="7" t="s">
        <v>186</v>
      </c>
      <c r="B57" s="8" t="s">
        <v>54</v>
      </c>
      <c r="C57" s="9">
        <v>0</v>
      </c>
      <c r="D57" s="9">
        <v>0</v>
      </c>
      <c r="E57" s="9">
        <v>0</v>
      </c>
      <c r="F57" s="9">
        <v>0</v>
      </c>
      <c r="G57" s="9">
        <v>0</v>
      </c>
      <c r="H57" s="9">
        <v>0</v>
      </c>
      <c r="I57" s="9">
        <v>0</v>
      </c>
      <c r="J57" s="9">
        <v>0</v>
      </c>
      <c r="K57" s="9">
        <v>0</v>
      </c>
      <c r="L57" s="9">
        <v>0</v>
      </c>
      <c r="M57" s="9">
        <v>2</v>
      </c>
      <c r="N57" s="9">
        <v>2</v>
      </c>
      <c r="O57" s="9">
        <v>0</v>
      </c>
      <c r="P57" s="9">
        <v>0</v>
      </c>
      <c r="Q57" s="9">
        <v>2</v>
      </c>
    </row>
    <row r="58" spans="1:17" x14ac:dyDescent="0.25">
      <c r="A58" s="7" t="s">
        <v>187</v>
      </c>
      <c r="B58" s="8" t="s">
        <v>55</v>
      </c>
      <c r="C58" s="9">
        <v>0</v>
      </c>
      <c r="D58" s="9">
        <v>0</v>
      </c>
      <c r="E58" s="9">
        <v>0</v>
      </c>
      <c r="F58" s="9">
        <v>0</v>
      </c>
      <c r="G58" s="9">
        <v>0</v>
      </c>
      <c r="H58" s="9">
        <v>0</v>
      </c>
      <c r="I58" s="9">
        <v>0</v>
      </c>
      <c r="J58" s="9">
        <v>0</v>
      </c>
      <c r="K58" s="9">
        <v>0</v>
      </c>
      <c r="L58" s="9">
        <v>0</v>
      </c>
      <c r="M58" s="9">
        <v>3</v>
      </c>
      <c r="N58" s="9">
        <v>3</v>
      </c>
      <c r="O58" s="9">
        <v>0</v>
      </c>
      <c r="P58" s="9">
        <v>0</v>
      </c>
      <c r="Q58" s="9">
        <v>3</v>
      </c>
    </row>
    <row r="59" spans="1:17" x14ac:dyDescent="0.25">
      <c r="A59" s="7" t="s">
        <v>188</v>
      </c>
      <c r="B59" s="8" t="s">
        <v>56</v>
      </c>
      <c r="C59" s="9">
        <v>0</v>
      </c>
      <c r="D59" s="9">
        <v>0</v>
      </c>
      <c r="E59" s="9">
        <v>0</v>
      </c>
      <c r="F59" s="9">
        <v>0</v>
      </c>
      <c r="G59" s="9">
        <v>0</v>
      </c>
      <c r="H59" s="9">
        <v>0</v>
      </c>
      <c r="I59" s="9">
        <v>0</v>
      </c>
      <c r="J59" s="9">
        <v>0</v>
      </c>
      <c r="K59" s="9">
        <v>0</v>
      </c>
      <c r="L59" s="9">
        <v>0</v>
      </c>
      <c r="M59" s="9">
        <v>2</v>
      </c>
      <c r="N59" s="9">
        <v>2</v>
      </c>
      <c r="O59" s="9">
        <v>0</v>
      </c>
      <c r="P59" s="9">
        <v>0</v>
      </c>
      <c r="Q59" s="9">
        <v>2</v>
      </c>
    </row>
    <row r="60" spans="1:17" x14ac:dyDescent="0.25">
      <c r="A60" s="7" t="s">
        <v>189</v>
      </c>
      <c r="B60" s="8" t="s">
        <v>57</v>
      </c>
      <c r="C60" s="9">
        <v>0</v>
      </c>
      <c r="D60" s="9">
        <v>0</v>
      </c>
      <c r="E60" s="9">
        <v>0</v>
      </c>
      <c r="F60" s="9">
        <v>0</v>
      </c>
      <c r="G60" s="9">
        <v>0</v>
      </c>
      <c r="H60" s="9">
        <v>0</v>
      </c>
      <c r="I60" s="9">
        <v>0</v>
      </c>
      <c r="J60" s="9">
        <v>0</v>
      </c>
      <c r="K60" s="9">
        <v>0</v>
      </c>
      <c r="L60" s="9">
        <v>0</v>
      </c>
      <c r="M60" s="9">
        <v>3</v>
      </c>
      <c r="N60" s="9">
        <v>3</v>
      </c>
      <c r="O60" s="9">
        <v>0</v>
      </c>
      <c r="P60" s="9">
        <v>0</v>
      </c>
      <c r="Q60" s="9">
        <v>3</v>
      </c>
    </row>
    <row r="61" spans="1:17" x14ac:dyDescent="0.25">
      <c r="A61" s="7" t="s">
        <v>190</v>
      </c>
      <c r="B61" s="8" t="s">
        <v>58</v>
      </c>
      <c r="C61" s="9">
        <v>0</v>
      </c>
      <c r="D61" s="9">
        <v>0</v>
      </c>
      <c r="E61" s="9">
        <v>1</v>
      </c>
      <c r="F61" s="9">
        <v>0</v>
      </c>
      <c r="G61" s="9">
        <v>0</v>
      </c>
      <c r="H61" s="9">
        <v>0</v>
      </c>
      <c r="I61" s="9">
        <v>1</v>
      </c>
      <c r="J61" s="9">
        <v>1</v>
      </c>
      <c r="K61" s="9">
        <v>0</v>
      </c>
      <c r="L61" s="9">
        <v>0</v>
      </c>
      <c r="M61" s="9">
        <v>1</v>
      </c>
      <c r="N61" s="9">
        <v>1</v>
      </c>
      <c r="O61" s="9">
        <v>0</v>
      </c>
      <c r="P61" s="9">
        <v>0</v>
      </c>
      <c r="Q61" s="9">
        <v>2</v>
      </c>
    </row>
    <row r="62" spans="1:17" x14ac:dyDescent="0.25">
      <c r="A62" s="7" t="s">
        <v>191</v>
      </c>
      <c r="B62" s="8" t="s">
        <v>59</v>
      </c>
      <c r="C62" s="9">
        <v>0</v>
      </c>
      <c r="D62" s="9">
        <v>0</v>
      </c>
      <c r="E62" s="9">
        <v>0</v>
      </c>
      <c r="F62" s="9">
        <v>0</v>
      </c>
      <c r="G62" s="9">
        <v>0</v>
      </c>
      <c r="H62" s="9">
        <v>0</v>
      </c>
      <c r="I62" s="9">
        <v>0</v>
      </c>
      <c r="J62" s="9">
        <v>0</v>
      </c>
      <c r="K62" s="9">
        <v>0</v>
      </c>
      <c r="L62" s="9">
        <v>0</v>
      </c>
      <c r="M62" s="9">
        <v>3</v>
      </c>
      <c r="N62" s="9">
        <v>3</v>
      </c>
      <c r="O62" s="9">
        <v>0</v>
      </c>
      <c r="P62" s="9">
        <v>0</v>
      </c>
      <c r="Q62" s="9">
        <v>3</v>
      </c>
    </row>
    <row r="63" spans="1:17" x14ac:dyDescent="0.25">
      <c r="A63" s="7" t="s">
        <v>192</v>
      </c>
      <c r="B63" s="8" t="s">
        <v>60</v>
      </c>
      <c r="C63" s="9">
        <v>0</v>
      </c>
      <c r="D63" s="9">
        <v>0</v>
      </c>
      <c r="E63" s="9">
        <v>1</v>
      </c>
      <c r="F63" s="9">
        <v>0</v>
      </c>
      <c r="G63" s="9">
        <v>0</v>
      </c>
      <c r="H63" s="9">
        <v>0</v>
      </c>
      <c r="I63" s="9">
        <v>1</v>
      </c>
      <c r="J63" s="9">
        <v>1</v>
      </c>
      <c r="K63" s="9">
        <v>0</v>
      </c>
      <c r="L63" s="9">
        <v>0</v>
      </c>
      <c r="M63" s="9">
        <v>1</v>
      </c>
      <c r="N63" s="9">
        <v>1</v>
      </c>
      <c r="O63" s="9">
        <v>0</v>
      </c>
      <c r="P63" s="9">
        <v>0</v>
      </c>
      <c r="Q63" s="9">
        <v>2</v>
      </c>
    </row>
    <row r="64" spans="1:17" x14ac:dyDescent="0.25">
      <c r="A64" s="7" t="s">
        <v>193</v>
      </c>
      <c r="B64" s="8" t="s">
        <v>61</v>
      </c>
      <c r="C64" s="9">
        <v>0</v>
      </c>
      <c r="D64" s="9">
        <v>0</v>
      </c>
      <c r="E64" s="9">
        <v>0</v>
      </c>
      <c r="F64" s="9">
        <v>0</v>
      </c>
      <c r="G64" s="9">
        <v>0</v>
      </c>
      <c r="H64" s="9">
        <v>0</v>
      </c>
      <c r="I64" s="9">
        <v>0</v>
      </c>
      <c r="J64" s="9">
        <v>0</v>
      </c>
      <c r="K64" s="9">
        <v>0</v>
      </c>
      <c r="L64" s="9">
        <v>0</v>
      </c>
      <c r="M64" s="9">
        <v>2</v>
      </c>
      <c r="N64" s="9">
        <v>2</v>
      </c>
      <c r="O64" s="9">
        <v>0</v>
      </c>
      <c r="P64" s="9">
        <v>0</v>
      </c>
      <c r="Q64" s="9">
        <v>2</v>
      </c>
    </row>
    <row r="65" spans="1:17" x14ac:dyDescent="0.25">
      <c r="A65" s="7" t="s">
        <v>194</v>
      </c>
      <c r="B65" s="8" t="s">
        <v>62</v>
      </c>
      <c r="C65" s="9">
        <v>0</v>
      </c>
      <c r="D65" s="9">
        <v>0</v>
      </c>
      <c r="E65" s="9">
        <v>0</v>
      </c>
      <c r="F65" s="9">
        <v>0</v>
      </c>
      <c r="G65" s="9">
        <v>0</v>
      </c>
      <c r="H65" s="9">
        <v>0</v>
      </c>
      <c r="I65" s="9">
        <v>0</v>
      </c>
      <c r="J65" s="9">
        <v>0</v>
      </c>
      <c r="K65" s="9">
        <v>0</v>
      </c>
      <c r="L65" s="9">
        <v>0</v>
      </c>
      <c r="M65" s="9">
        <v>3</v>
      </c>
      <c r="N65" s="9">
        <v>3</v>
      </c>
      <c r="O65" s="9">
        <v>0</v>
      </c>
      <c r="P65" s="9">
        <v>0</v>
      </c>
      <c r="Q65" s="9">
        <v>3</v>
      </c>
    </row>
    <row r="66" spans="1:17" x14ac:dyDescent="0.25">
      <c r="A66" s="7" t="s">
        <v>195</v>
      </c>
      <c r="B66" s="8" t="s">
        <v>63</v>
      </c>
      <c r="C66" s="9">
        <v>0</v>
      </c>
      <c r="D66" s="9">
        <v>0</v>
      </c>
      <c r="E66" s="9">
        <v>0</v>
      </c>
      <c r="F66" s="9">
        <v>0</v>
      </c>
      <c r="G66" s="9">
        <v>0</v>
      </c>
      <c r="H66" s="9">
        <v>0</v>
      </c>
      <c r="I66" s="9">
        <v>0</v>
      </c>
      <c r="J66" s="9">
        <v>0</v>
      </c>
      <c r="K66" s="9">
        <v>0</v>
      </c>
      <c r="L66" s="9">
        <v>0</v>
      </c>
      <c r="M66" s="9">
        <v>3</v>
      </c>
      <c r="N66" s="9">
        <v>3</v>
      </c>
      <c r="O66" s="9">
        <v>0</v>
      </c>
      <c r="P66" s="9">
        <v>0</v>
      </c>
      <c r="Q66" s="9">
        <v>3</v>
      </c>
    </row>
    <row r="67" spans="1:17" x14ac:dyDescent="0.25">
      <c r="A67" s="7" t="s">
        <v>196</v>
      </c>
      <c r="B67" s="8" t="s">
        <v>64</v>
      </c>
      <c r="C67" s="9">
        <v>0</v>
      </c>
      <c r="D67" s="9">
        <v>0</v>
      </c>
      <c r="E67" s="9">
        <v>0</v>
      </c>
      <c r="F67" s="9">
        <v>0</v>
      </c>
      <c r="G67" s="9">
        <v>0</v>
      </c>
      <c r="H67" s="9">
        <v>0</v>
      </c>
      <c r="I67" s="9">
        <v>0</v>
      </c>
      <c r="J67" s="9">
        <v>0</v>
      </c>
      <c r="K67" s="9">
        <v>0</v>
      </c>
      <c r="L67" s="9">
        <v>1</v>
      </c>
      <c r="M67" s="9">
        <v>2</v>
      </c>
      <c r="N67" s="9">
        <v>3</v>
      </c>
      <c r="O67" s="9">
        <v>0</v>
      </c>
      <c r="P67" s="9">
        <v>0</v>
      </c>
      <c r="Q67" s="9">
        <v>3</v>
      </c>
    </row>
    <row r="68" spans="1:17" x14ac:dyDescent="0.25">
      <c r="A68" s="7" t="s">
        <v>197</v>
      </c>
      <c r="B68" s="8" t="s">
        <v>65</v>
      </c>
      <c r="C68" s="9">
        <v>1</v>
      </c>
      <c r="D68" s="9">
        <v>0</v>
      </c>
      <c r="E68" s="9">
        <v>0</v>
      </c>
      <c r="F68" s="9">
        <v>0</v>
      </c>
      <c r="G68" s="9">
        <v>0</v>
      </c>
      <c r="H68" s="9">
        <v>0</v>
      </c>
      <c r="I68" s="9">
        <v>0</v>
      </c>
      <c r="J68" s="9">
        <v>1</v>
      </c>
      <c r="K68" s="9">
        <v>0</v>
      </c>
      <c r="L68" s="9">
        <v>1</v>
      </c>
      <c r="M68" s="9">
        <v>1</v>
      </c>
      <c r="N68" s="9">
        <v>2</v>
      </c>
      <c r="O68" s="9">
        <v>0</v>
      </c>
      <c r="P68" s="9">
        <v>0</v>
      </c>
      <c r="Q68" s="9">
        <v>3</v>
      </c>
    </row>
    <row r="69" spans="1:17" x14ac:dyDescent="0.25">
      <c r="A69" s="7" t="s">
        <v>198</v>
      </c>
      <c r="B69" s="8" t="s">
        <v>66</v>
      </c>
      <c r="C69" s="9">
        <v>0</v>
      </c>
      <c r="D69" s="9">
        <v>0</v>
      </c>
      <c r="E69" s="9">
        <v>0</v>
      </c>
      <c r="F69" s="9">
        <v>0</v>
      </c>
      <c r="G69" s="9">
        <v>0</v>
      </c>
      <c r="H69" s="9">
        <v>0</v>
      </c>
      <c r="I69" s="9">
        <v>0</v>
      </c>
      <c r="J69" s="9">
        <v>0</v>
      </c>
      <c r="K69" s="9">
        <v>0</v>
      </c>
      <c r="L69" s="9">
        <v>3</v>
      </c>
      <c r="M69" s="9">
        <v>1</v>
      </c>
      <c r="N69" s="9">
        <v>4</v>
      </c>
      <c r="O69" s="9">
        <v>0</v>
      </c>
      <c r="P69" s="9">
        <v>0</v>
      </c>
      <c r="Q69" s="9">
        <v>4</v>
      </c>
    </row>
    <row r="70" spans="1:17" x14ac:dyDescent="0.25">
      <c r="A70" s="7" t="s">
        <v>199</v>
      </c>
      <c r="B70" s="8" t="s">
        <v>67</v>
      </c>
      <c r="C70" s="9">
        <v>0</v>
      </c>
      <c r="D70" s="9">
        <v>0</v>
      </c>
      <c r="E70" s="9">
        <v>0</v>
      </c>
      <c r="F70" s="9">
        <v>0</v>
      </c>
      <c r="G70" s="9">
        <v>0</v>
      </c>
      <c r="H70" s="9">
        <v>0</v>
      </c>
      <c r="I70" s="9">
        <v>0</v>
      </c>
      <c r="J70" s="9">
        <v>0</v>
      </c>
      <c r="K70" s="9">
        <v>0</v>
      </c>
      <c r="L70" s="9">
        <v>0</v>
      </c>
      <c r="M70" s="9">
        <v>3</v>
      </c>
      <c r="N70" s="9">
        <v>3</v>
      </c>
      <c r="O70" s="9">
        <v>0</v>
      </c>
      <c r="P70" s="9">
        <v>0</v>
      </c>
      <c r="Q70" s="9">
        <v>3</v>
      </c>
    </row>
    <row r="71" spans="1:17" x14ac:dyDescent="0.25">
      <c r="A71" s="7" t="s">
        <v>200</v>
      </c>
      <c r="B71" s="8" t="s">
        <v>68</v>
      </c>
      <c r="C71" s="9">
        <v>0</v>
      </c>
      <c r="D71" s="9">
        <v>0</v>
      </c>
      <c r="E71" s="9">
        <v>0</v>
      </c>
      <c r="F71" s="9">
        <v>0</v>
      </c>
      <c r="G71" s="9">
        <v>0</v>
      </c>
      <c r="H71" s="9">
        <v>0</v>
      </c>
      <c r="I71" s="9">
        <v>0</v>
      </c>
      <c r="J71" s="9">
        <v>0</v>
      </c>
      <c r="K71" s="9">
        <v>0</v>
      </c>
      <c r="L71" s="9">
        <v>1</v>
      </c>
      <c r="M71" s="9">
        <v>2</v>
      </c>
      <c r="N71" s="9">
        <v>3</v>
      </c>
      <c r="O71" s="9">
        <v>0</v>
      </c>
      <c r="P71" s="9">
        <v>0</v>
      </c>
      <c r="Q71" s="9">
        <v>3</v>
      </c>
    </row>
    <row r="72" spans="1:17" x14ac:dyDescent="0.25">
      <c r="A72" s="7" t="s">
        <v>201</v>
      </c>
      <c r="B72" s="8" t="s">
        <v>69</v>
      </c>
      <c r="C72" s="9">
        <v>0</v>
      </c>
      <c r="D72" s="9">
        <v>0</v>
      </c>
      <c r="E72" s="9">
        <v>0</v>
      </c>
      <c r="F72" s="9">
        <v>0</v>
      </c>
      <c r="G72" s="9">
        <v>0</v>
      </c>
      <c r="H72" s="9">
        <v>0</v>
      </c>
      <c r="I72" s="9">
        <v>0</v>
      </c>
      <c r="J72" s="9">
        <v>0</v>
      </c>
      <c r="K72" s="9">
        <v>0</v>
      </c>
      <c r="L72" s="9">
        <v>1</v>
      </c>
      <c r="M72" s="9">
        <v>3</v>
      </c>
      <c r="N72" s="9">
        <v>4</v>
      </c>
      <c r="O72" s="9">
        <v>0</v>
      </c>
      <c r="P72" s="9">
        <v>0</v>
      </c>
      <c r="Q72" s="9">
        <v>4</v>
      </c>
    </row>
    <row r="73" spans="1:17" x14ac:dyDescent="0.25">
      <c r="A73" s="7" t="s">
        <v>202</v>
      </c>
      <c r="B73" s="8" t="s">
        <v>70</v>
      </c>
      <c r="C73" s="9">
        <v>0</v>
      </c>
      <c r="D73" s="9">
        <v>0</v>
      </c>
      <c r="E73" s="9">
        <v>0</v>
      </c>
      <c r="F73" s="9">
        <v>0</v>
      </c>
      <c r="G73" s="9">
        <v>0</v>
      </c>
      <c r="H73" s="9">
        <v>0</v>
      </c>
      <c r="I73" s="9">
        <v>0</v>
      </c>
      <c r="J73" s="9">
        <v>0</v>
      </c>
      <c r="K73" s="9">
        <v>0</v>
      </c>
      <c r="L73" s="9">
        <v>0</v>
      </c>
      <c r="M73" s="9">
        <v>3</v>
      </c>
      <c r="N73" s="9">
        <v>3</v>
      </c>
      <c r="O73" s="9">
        <v>0</v>
      </c>
      <c r="P73" s="9">
        <v>0</v>
      </c>
      <c r="Q73" s="9">
        <v>3</v>
      </c>
    </row>
    <row r="74" spans="1:17" x14ac:dyDescent="0.25">
      <c r="A74" s="7" t="s">
        <v>203</v>
      </c>
      <c r="B74" s="8" t="s">
        <v>71</v>
      </c>
      <c r="C74" s="9">
        <v>0</v>
      </c>
      <c r="D74" s="9">
        <v>0</v>
      </c>
      <c r="E74" s="9">
        <v>0</v>
      </c>
      <c r="F74" s="9">
        <v>0</v>
      </c>
      <c r="G74" s="9">
        <v>0</v>
      </c>
      <c r="H74" s="9">
        <v>0</v>
      </c>
      <c r="I74" s="9">
        <v>0</v>
      </c>
      <c r="J74" s="9">
        <v>0</v>
      </c>
      <c r="K74" s="9">
        <v>0</v>
      </c>
      <c r="L74" s="9">
        <v>0</v>
      </c>
      <c r="M74" s="9">
        <v>3</v>
      </c>
      <c r="N74" s="9">
        <v>3</v>
      </c>
      <c r="O74" s="9">
        <v>0</v>
      </c>
      <c r="P74" s="9">
        <v>0</v>
      </c>
      <c r="Q74" s="9">
        <v>3</v>
      </c>
    </row>
    <row r="75" spans="1:17" x14ac:dyDescent="0.25">
      <c r="A75" s="7" t="s">
        <v>204</v>
      </c>
      <c r="B75" s="8" t="s">
        <v>72</v>
      </c>
      <c r="C75" s="9">
        <v>0</v>
      </c>
      <c r="D75" s="9">
        <v>0</v>
      </c>
      <c r="E75" s="9">
        <v>0</v>
      </c>
      <c r="F75" s="9">
        <v>0</v>
      </c>
      <c r="G75" s="9">
        <v>0</v>
      </c>
      <c r="H75" s="9">
        <v>0</v>
      </c>
      <c r="I75" s="9">
        <v>0</v>
      </c>
      <c r="J75" s="9">
        <v>0</v>
      </c>
      <c r="K75" s="9">
        <v>0</v>
      </c>
      <c r="L75" s="9">
        <v>2</v>
      </c>
      <c r="M75" s="9">
        <v>2</v>
      </c>
      <c r="N75" s="9">
        <v>4</v>
      </c>
      <c r="O75" s="9">
        <v>0</v>
      </c>
      <c r="P75" s="9">
        <v>0</v>
      </c>
      <c r="Q75" s="9">
        <v>4</v>
      </c>
    </row>
    <row r="76" spans="1:17" x14ac:dyDescent="0.25">
      <c r="A76" s="7" t="s">
        <v>205</v>
      </c>
      <c r="B76" s="8" t="s">
        <v>73</v>
      </c>
      <c r="C76" s="9">
        <v>0</v>
      </c>
      <c r="D76" s="9">
        <v>0</v>
      </c>
      <c r="E76" s="9">
        <v>0</v>
      </c>
      <c r="F76" s="9">
        <v>0</v>
      </c>
      <c r="G76" s="9">
        <v>0</v>
      </c>
      <c r="H76" s="9">
        <v>0</v>
      </c>
      <c r="I76" s="9">
        <v>0</v>
      </c>
      <c r="J76" s="9">
        <v>0</v>
      </c>
      <c r="K76" s="9">
        <v>0</v>
      </c>
      <c r="L76" s="9">
        <v>1</v>
      </c>
      <c r="M76" s="9">
        <v>2</v>
      </c>
      <c r="N76" s="9">
        <v>3</v>
      </c>
      <c r="O76" s="9">
        <v>0</v>
      </c>
      <c r="P76" s="9">
        <v>0</v>
      </c>
      <c r="Q76" s="9">
        <v>3</v>
      </c>
    </row>
    <row r="77" spans="1:17" x14ac:dyDescent="0.25">
      <c r="A77" s="7" t="s">
        <v>206</v>
      </c>
      <c r="B77" s="8" t="s">
        <v>74</v>
      </c>
      <c r="C77" s="9">
        <v>0</v>
      </c>
      <c r="D77" s="9">
        <v>0</v>
      </c>
      <c r="E77" s="9">
        <v>0</v>
      </c>
      <c r="F77" s="9">
        <v>0</v>
      </c>
      <c r="G77" s="9">
        <v>0</v>
      </c>
      <c r="H77" s="9">
        <v>0</v>
      </c>
      <c r="I77" s="9">
        <v>0</v>
      </c>
      <c r="J77" s="9">
        <v>0</v>
      </c>
      <c r="K77" s="9">
        <v>0</v>
      </c>
      <c r="L77" s="9">
        <v>1</v>
      </c>
      <c r="M77" s="9">
        <v>3</v>
      </c>
      <c r="N77" s="9">
        <v>4</v>
      </c>
      <c r="O77" s="9">
        <v>0</v>
      </c>
      <c r="P77" s="9">
        <v>0</v>
      </c>
      <c r="Q77" s="9">
        <v>4</v>
      </c>
    </row>
    <row r="78" spans="1:17" x14ac:dyDescent="0.25">
      <c r="A78" s="7" t="s">
        <v>207</v>
      </c>
      <c r="B78" s="8" t="s">
        <v>75</v>
      </c>
      <c r="C78" s="9">
        <v>0</v>
      </c>
      <c r="D78" s="9">
        <v>0</v>
      </c>
      <c r="E78" s="9">
        <v>0</v>
      </c>
      <c r="F78" s="9">
        <v>0</v>
      </c>
      <c r="G78" s="9">
        <v>0</v>
      </c>
      <c r="H78" s="9">
        <v>0</v>
      </c>
      <c r="I78" s="9">
        <v>0</v>
      </c>
      <c r="J78" s="9">
        <v>0</v>
      </c>
      <c r="K78" s="9">
        <v>0</v>
      </c>
      <c r="L78" s="9">
        <v>0</v>
      </c>
      <c r="M78" s="9">
        <v>4</v>
      </c>
      <c r="N78" s="9">
        <v>4</v>
      </c>
      <c r="O78" s="9">
        <v>0</v>
      </c>
      <c r="P78" s="9">
        <v>0</v>
      </c>
      <c r="Q78" s="9">
        <v>4</v>
      </c>
    </row>
    <row r="79" spans="1:17" x14ac:dyDescent="0.25">
      <c r="A79" s="7" t="s">
        <v>208</v>
      </c>
      <c r="B79" s="8" t="s">
        <v>76</v>
      </c>
      <c r="C79" s="9">
        <v>0</v>
      </c>
      <c r="D79" s="9">
        <v>0</v>
      </c>
      <c r="E79" s="9">
        <v>0</v>
      </c>
      <c r="F79" s="9">
        <v>0</v>
      </c>
      <c r="G79" s="9">
        <v>0</v>
      </c>
      <c r="H79" s="9">
        <v>0</v>
      </c>
      <c r="I79" s="9">
        <v>0</v>
      </c>
      <c r="J79" s="9">
        <v>0</v>
      </c>
      <c r="K79" s="9">
        <v>0</v>
      </c>
      <c r="L79" s="9">
        <v>0</v>
      </c>
      <c r="M79" s="9">
        <v>2</v>
      </c>
      <c r="N79" s="9">
        <v>2</v>
      </c>
      <c r="O79" s="9">
        <v>0</v>
      </c>
      <c r="P79" s="9">
        <v>0</v>
      </c>
      <c r="Q79" s="9">
        <v>2</v>
      </c>
    </row>
    <row r="80" spans="1:17" x14ac:dyDescent="0.25">
      <c r="A80" s="7" t="s">
        <v>209</v>
      </c>
      <c r="B80" s="8" t="s">
        <v>77</v>
      </c>
      <c r="C80" s="9">
        <v>0</v>
      </c>
      <c r="D80" s="9">
        <v>0</v>
      </c>
      <c r="E80" s="9">
        <v>0</v>
      </c>
      <c r="F80" s="9">
        <v>0</v>
      </c>
      <c r="G80" s="9">
        <v>0</v>
      </c>
      <c r="H80" s="9">
        <v>0</v>
      </c>
      <c r="I80" s="9">
        <v>0</v>
      </c>
      <c r="J80" s="9">
        <v>0</v>
      </c>
      <c r="K80" s="9">
        <v>0</v>
      </c>
      <c r="L80" s="9">
        <v>1</v>
      </c>
      <c r="M80" s="9">
        <v>3</v>
      </c>
      <c r="N80" s="9">
        <v>4</v>
      </c>
      <c r="O80" s="9">
        <v>0</v>
      </c>
      <c r="P80" s="9">
        <v>0</v>
      </c>
      <c r="Q80" s="9">
        <v>4</v>
      </c>
    </row>
    <row r="81" spans="1:17" x14ac:dyDescent="0.25">
      <c r="A81" s="7" t="s">
        <v>210</v>
      </c>
      <c r="B81" s="8" t="s">
        <v>78</v>
      </c>
      <c r="C81" s="9">
        <v>0</v>
      </c>
      <c r="D81" s="9">
        <v>0</v>
      </c>
      <c r="E81" s="9">
        <v>0</v>
      </c>
      <c r="F81" s="9">
        <v>0</v>
      </c>
      <c r="G81" s="9">
        <v>0</v>
      </c>
      <c r="H81" s="9">
        <v>0</v>
      </c>
      <c r="I81" s="9">
        <v>0</v>
      </c>
      <c r="J81" s="9">
        <v>0</v>
      </c>
      <c r="K81" s="9">
        <v>0</v>
      </c>
      <c r="L81" s="9">
        <v>1</v>
      </c>
      <c r="M81" s="9">
        <v>2</v>
      </c>
      <c r="N81" s="9">
        <v>3</v>
      </c>
      <c r="O81" s="9">
        <v>0</v>
      </c>
      <c r="P81" s="9">
        <v>0</v>
      </c>
      <c r="Q81" s="9">
        <v>3</v>
      </c>
    </row>
    <row r="82" spans="1:17" x14ac:dyDescent="0.25">
      <c r="A82" s="7" t="s">
        <v>211</v>
      </c>
      <c r="B82" s="8" t="s">
        <v>79</v>
      </c>
      <c r="C82" s="9">
        <v>0</v>
      </c>
      <c r="D82" s="9">
        <v>0</v>
      </c>
      <c r="E82" s="9">
        <v>0</v>
      </c>
      <c r="F82" s="9">
        <v>0</v>
      </c>
      <c r="G82" s="9">
        <v>0</v>
      </c>
      <c r="H82" s="9">
        <v>0</v>
      </c>
      <c r="I82" s="9">
        <v>0</v>
      </c>
      <c r="J82" s="9">
        <v>0</v>
      </c>
      <c r="K82" s="9">
        <v>0</v>
      </c>
      <c r="L82" s="9">
        <v>1</v>
      </c>
      <c r="M82" s="9">
        <v>3</v>
      </c>
      <c r="N82" s="9">
        <v>4</v>
      </c>
      <c r="O82" s="9">
        <v>0</v>
      </c>
      <c r="P82" s="9">
        <v>0</v>
      </c>
      <c r="Q82" s="9">
        <v>4</v>
      </c>
    </row>
    <row r="83" spans="1:17" x14ac:dyDescent="0.25">
      <c r="A83" s="7" t="s">
        <v>212</v>
      </c>
      <c r="B83" s="8" t="s">
        <v>80</v>
      </c>
      <c r="C83" s="9">
        <v>0</v>
      </c>
      <c r="D83" s="9">
        <v>0</v>
      </c>
      <c r="E83" s="9">
        <v>0</v>
      </c>
      <c r="F83" s="9">
        <v>0</v>
      </c>
      <c r="G83" s="9">
        <v>0</v>
      </c>
      <c r="H83" s="9">
        <v>0</v>
      </c>
      <c r="I83" s="9">
        <v>0</v>
      </c>
      <c r="J83" s="9">
        <v>0</v>
      </c>
      <c r="K83" s="9">
        <v>0</v>
      </c>
      <c r="L83" s="9">
        <v>1</v>
      </c>
      <c r="M83" s="9">
        <v>2</v>
      </c>
      <c r="N83" s="9">
        <v>3</v>
      </c>
      <c r="O83" s="9">
        <v>0</v>
      </c>
      <c r="P83" s="9">
        <v>0</v>
      </c>
      <c r="Q83" s="9">
        <v>3</v>
      </c>
    </row>
    <row r="84" spans="1:17" x14ac:dyDescent="0.25">
      <c r="A84" s="7" t="s">
        <v>213</v>
      </c>
      <c r="B84" s="8" t="s">
        <v>81</v>
      </c>
      <c r="C84" s="9">
        <v>0</v>
      </c>
      <c r="D84" s="9">
        <v>0</v>
      </c>
      <c r="E84" s="9">
        <v>0</v>
      </c>
      <c r="F84" s="9">
        <v>0</v>
      </c>
      <c r="G84" s="9">
        <v>0</v>
      </c>
      <c r="H84" s="9">
        <v>0</v>
      </c>
      <c r="I84" s="9">
        <v>0</v>
      </c>
      <c r="J84" s="9">
        <v>0</v>
      </c>
      <c r="K84" s="9">
        <v>0</v>
      </c>
      <c r="L84" s="9">
        <v>1</v>
      </c>
      <c r="M84" s="9">
        <v>2</v>
      </c>
      <c r="N84" s="9">
        <v>3</v>
      </c>
      <c r="O84" s="9">
        <v>0</v>
      </c>
      <c r="P84" s="9">
        <v>0</v>
      </c>
      <c r="Q84" s="9">
        <v>3</v>
      </c>
    </row>
    <row r="85" spans="1:17" x14ac:dyDescent="0.25">
      <c r="A85" s="7" t="s">
        <v>214</v>
      </c>
      <c r="B85" s="8" t="s">
        <v>82</v>
      </c>
      <c r="C85" s="9">
        <v>0</v>
      </c>
      <c r="D85" s="9">
        <v>0</v>
      </c>
      <c r="E85" s="9">
        <v>0</v>
      </c>
      <c r="F85" s="9">
        <v>0</v>
      </c>
      <c r="G85" s="9">
        <v>0</v>
      </c>
      <c r="H85" s="9">
        <v>0</v>
      </c>
      <c r="I85" s="9">
        <v>0</v>
      </c>
      <c r="J85" s="9">
        <v>0</v>
      </c>
      <c r="K85" s="9">
        <v>0</v>
      </c>
      <c r="L85" s="9">
        <v>1</v>
      </c>
      <c r="M85" s="9">
        <v>2</v>
      </c>
      <c r="N85" s="9">
        <v>3</v>
      </c>
      <c r="O85" s="9">
        <v>0</v>
      </c>
      <c r="P85" s="9">
        <v>0</v>
      </c>
      <c r="Q85" s="9">
        <v>3</v>
      </c>
    </row>
    <row r="86" spans="1:17" x14ac:dyDescent="0.25">
      <c r="A86" s="7" t="s">
        <v>215</v>
      </c>
      <c r="B86" s="8" t="s">
        <v>83</v>
      </c>
      <c r="C86" s="9">
        <v>0</v>
      </c>
      <c r="D86" s="9">
        <v>0</v>
      </c>
      <c r="E86" s="9">
        <v>0</v>
      </c>
      <c r="F86" s="9">
        <v>0</v>
      </c>
      <c r="G86" s="9">
        <v>0</v>
      </c>
      <c r="H86" s="9">
        <v>0</v>
      </c>
      <c r="I86" s="9">
        <v>0</v>
      </c>
      <c r="J86" s="9">
        <v>0</v>
      </c>
      <c r="K86" s="9">
        <v>0</v>
      </c>
      <c r="L86" s="9">
        <v>0</v>
      </c>
      <c r="M86" s="9">
        <v>3</v>
      </c>
      <c r="N86" s="9">
        <v>3</v>
      </c>
      <c r="O86" s="9">
        <v>0</v>
      </c>
      <c r="P86" s="9">
        <v>0</v>
      </c>
      <c r="Q86" s="9">
        <v>3</v>
      </c>
    </row>
    <row r="87" spans="1:17" x14ac:dyDescent="0.25">
      <c r="A87" s="7" t="s">
        <v>216</v>
      </c>
      <c r="B87" s="8" t="s">
        <v>84</v>
      </c>
      <c r="C87" s="9">
        <v>0</v>
      </c>
      <c r="D87" s="9">
        <v>0</v>
      </c>
      <c r="E87" s="9">
        <v>0</v>
      </c>
      <c r="F87" s="9">
        <v>0</v>
      </c>
      <c r="G87" s="9">
        <v>0</v>
      </c>
      <c r="H87" s="9">
        <v>0</v>
      </c>
      <c r="I87" s="9">
        <v>0</v>
      </c>
      <c r="J87" s="9">
        <v>0</v>
      </c>
      <c r="K87" s="9">
        <v>0</v>
      </c>
      <c r="L87" s="9">
        <v>0</v>
      </c>
      <c r="M87" s="9">
        <v>3</v>
      </c>
      <c r="N87" s="9">
        <v>3</v>
      </c>
      <c r="O87" s="9">
        <v>0</v>
      </c>
      <c r="P87" s="9">
        <v>0</v>
      </c>
      <c r="Q87" s="9">
        <v>3</v>
      </c>
    </row>
    <row r="88" spans="1:17" x14ac:dyDescent="0.25">
      <c r="A88" s="7" t="s">
        <v>217</v>
      </c>
      <c r="B88" s="8" t="s">
        <v>85</v>
      </c>
      <c r="C88" s="9">
        <v>0</v>
      </c>
      <c r="D88" s="9">
        <v>0</v>
      </c>
      <c r="E88" s="9">
        <v>0</v>
      </c>
      <c r="F88" s="9">
        <v>0</v>
      </c>
      <c r="G88" s="9">
        <v>0</v>
      </c>
      <c r="H88" s="9">
        <v>0</v>
      </c>
      <c r="I88" s="9">
        <v>0</v>
      </c>
      <c r="J88" s="9">
        <v>0</v>
      </c>
      <c r="K88" s="9">
        <v>0</v>
      </c>
      <c r="L88" s="9">
        <v>0</v>
      </c>
      <c r="M88" s="9">
        <v>3</v>
      </c>
      <c r="N88" s="9">
        <v>3</v>
      </c>
      <c r="O88" s="9">
        <v>0</v>
      </c>
      <c r="P88" s="9">
        <v>0</v>
      </c>
      <c r="Q88" s="9">
        <v>3</v>
      </c>
    </row>
    <row r="89" spans="1:17" x14ac:dyDescent="0.25">
      <c r="A89" s="7" t="s">
        <v>218</v>
      </c>
      <c r="B89" s="8" t="s">
        <v>86</v>
      </c>
      <c r="C89" s="9">
        <v>0</v>
      </c>
      <c r="D89" s="9">
        <v>0</v>
      </c>
      <c r="E89" s="9">
        <v>0</v>
      </c>
      <c r="F89" s="9">
        <v>0</v>
      </c>
      <c r="G89" s="9">
        <v>0</v>
      </c>
      <c r="H89" s="9">
        <v>0</v>
      </c>
      <c r="I89" s="9">
        <v>0</v>
      </c>
      <c r="J89" s="9">
        <v>0</v>
      </c>
      <c r="K89" s="9">
        <v>0</v>
      </c>
      <c r="L89" s="9">
        <v>1</v>
      </c>
      <c r="M89" s="9">
        <v>2</v>
      </c>
      <c r="N89" s="9">
        <v>3</v>
      </c>
      <c r="O89" s="9">
        <v>0</v>
      </c>
      <c r="P89" s="9">
        <v>0</v>
      </c>
      <c r="Q89" s="9">
        <v>3</v>
      </c>
    </row>
    <row r="90" spans="1:17" x14ac:dyDescent="0.25">
      <c r="A90" s="7" t="s">
        <v>219</v>
      </c>
      <c r="B90" s="8" t="s">
        <v>87</v>
      </c>
      <c r="C90" s="9">
        <v>0</v>
      </c>
      <c r="D90" s="9">
        <v>0</v>
      </c>
      <c r="E90" s="9">
        <v>0</v>
      </c>
      <c r="F90" s="9">
        <v>0</v>
      </c>
      <c r="G90" s="9">
        <v>0</v>
      </c>
      <c r="H90" s="9">
        <v>0</v>
      </c>
      <c r="I90" s="9">
        <v>0</v>
      </c>
      <c r="J90" s="9">
        <v>0</v>
      </c>
      <c r="K90" s="9">
        <v>0</v>
      </c>
      <c r="L90" s="9">
        <v>0</v>
      </c>
      <c r="M90" s="9">
        <v>3</v>
      </c>
      <c r="N90" s="9">
        <v>3</v>
      </c>
      <c r="O90" s="9">
        <v>0</v>
      </c>
      <c r="P90" s="9">
        <v>0</v>
      </c>
      <c r="Q90" s="9">
        <v>3</v>
      </c>
    </row>
    <row r="91" spans="1:17" x14ac:dyDescent="0.25">
      <c r="A91" s="7" t="s">
        <v>220</v>
      </c>
      <c r="B91" s="8" t="s">
        <v>88</v>
      </c>
      <c r="C91" s="9">
        <v>0</v>
      </c>
      <c r="D91" s="9">
        <v>0</v>
      </c>
      <c r="E91" s="9">
        <v>0</v>
      </c>
      <c r="F91" s="9">
        <v>0</v>
      </c>
      <c r="G91" s="9">
        <v>0</v>
      </c>
      <c r="H91" s="9">
        <v>0</v>
      </c>
      <c r="I91" s="9">
        <v>0</v>
      </c>
      <c r="J91" s="9">
        <v>0</v>
      </c>
      <c r="K91" s="9">
        <v>0</v>
      </c>
      <c r="L91" s="9">
        <v>0</v>
      </c>
      <c r="M91" s="9">
        <v>3</v>
      </c>
      <c r="N91" s="9">
        <v>3</v>
      </c>
      <c r="O91" s="9">
        <v>0</v>
      </c>
      <c r="P91" s="9">
        <v>0</v>
      </c>
      <c r="Q91" s="9">
        <v>3</v>
      </c>
    </row>
    <row r="92" spans="1:17" x14ac:dyDescent="0.25">
      <c r="A92" s="7" t="s">
        <v>221</v>
      </c>
      <c r="B92" s="8" t="s">
        <v>89</v>
      </c>
      <c r="C92" s="9">
        <v>0</v>
      </c>
      <c r="D92" s="9">
        <v>0</v>
      </c>
      <c r="E92" s="9">
        <v>0</v>
      </c>
      <c r="F92" s="9">
        <v>0</v>
      </c>
      <c r="G92" s="9">
        <v>0</v>
      </c>
      <c r="H92" s="9">
        <v>0</v>
      </c>
      <c r="I92" s="9">
        <v>0</v>
      </c>
      <c r="J92" s="9">
        <v>0</v>
      </c>
      <c r="K92" s="9">
        <v>0</v>
      </c>
      <c r="L92" s="9">
        <v>0</v>
      </c>
      <c r="M92" s="9">
        <v>3</v>
      </c>
      <c r="N92" s="9">
        <v>3</v>
      </c>
      <c r="O92" s="9">
        <v>0</v>
      </c>
      <c r="P92" s="9">
        <v>0</v>
      </c>
      <c r="Q92" s="9">
        <v>3</v>
      </c>
    </row>
    <row r="93" spans="1:17" x14ac:dyDescent="0.25">
      <c r="A93" s="7" t="s">
        <v>222</v>
      </c>
      <c r="B93" s="8" t="s">
        <v>90</v>
      </c>
      <c r="C93" s="9">
        <v>0</v>
      </c>
      <c r="D93" s="9">
        <v>0</v>
      </c>
      <c r="E93" s="9">
        <v>0</v>
      </c>
      <c r="F93" s="9">
        <v>0</v>
      </c>
      <c r="G93" s="9">
        <v>0</v>
      </c>
      <c r="H93" s="9">
        <v>0</v>
      </c>
      <c r="I93" s="9">
        <v>0</v>
      </c>
      <c r="J93" s="9">
        <v>0</v>
      </c>
      <c r="K93" s="9">
        <v>0</v>
      </c>
      <c r="L93" s="9">
        <v>0</v>
      </c>
      <c r="M93" s="9">
        <v>2</v>
      </c>
      <c r="N93" s="9">
        <v>2</v>
      </c>
      <c r="O93" s="9">
        <v>0</v>
      </c>
      <c r="P93" s="9">
        <v>0</v>
      </c>
      <c r="Q93" s="9">
        <v>2</v>
      </c>
    </row>
    <row r="94" spans="1:17" x14ac:dyDescent="0.25">
      <c r="A94" s="7" t="s">
        <v>223</v>
      </c>
      <c r="B94" s="8" t="s">
        <v>91</v>
      </c>
      <c r="C94" s="9">
        <v>0</v>
      </c>
      <c r="D94" s="9">
        <v>0</v>
      </c>
      <c r="E94" s="9">
        <v>0</v>
      </c>
      <c r="F94" s="9">
        <v>0</v>
      </c>
      <c r="G94" s="9">
        <v>0</v>
      </c>
      <c r="H94" s="9">
        <v>0</v>
      </c>
      <c r="I94" s="9">
        <v>0</v>
      </c>
      <c r="J94" s="9">
        <v>0</v>
      </c>
      <c r="K94" s="9">
        <v>0</v>
      </c>
      <c r="L94" s="9">
        <v>1</v>
      </c>
      <c r="M94" s="9">
        <v>2</v>
      </c>
      <c r="N94" s="9">
        <v>3</v>
      </c>
      <c r="O94" s="9">
        <v>0</v>
      </c>
      <c r="P94" s="9">
        <v>0</v>
      </c>
      <c r="Q94" s="9">
        <v>3</v>
      </c>
    </row>
    <row r="95" spans="1:17" x14ac:dyDescent="0.25">
      <c r="A95" s="7" t="s">
        <v>224</v>
      </c>
      <c r="B95" s="8" t="s">
        <v>92</v>
      </c>
      <c r="C95" s="9">
        <v>0</v>
      </c>
      <c r="D95" s="9">
        <v>0</v>
      </c>
      <c r="E95" s="9">
        <v>0</v>
      </c>
      <c r="F95" s="9">
        <v>0</v>
      </c>
      <c r="G95" s="9">
        <v>0</v>
      </c>
      <c r="H95" s="9">
        <v>0</v>
      </c>
      <c r="I95" s="9">
        <v>0</v>
      </c>
      <c r="J95" s="9">
        <v>0</v>
      </c>
      <c r="K95" s="9">
        <v>0</v>
      </c>
      <c r="L95" s="9">
        <v>1</v>
      </c>
      <c r="M95" s="9">
        <v>2</v>
      </c>
      <c r="N95" s="9">
        <v>3</v>
      </c>
      <c r="O95" s="9">
        <v>0</v>
      </c>
      <c r="P95" s="9">
        <v>0</v>
      </c>
      <c r="Q95" s="9">
        <v>3</v>
      </c>
    </row>
    <row r="96" spans="1:17" x14ac:dyDescent="0.25">
      <c r="A96" s="7" t="s">
        <v>225</v>
      </c>
      <c r="B96" s="8" t="s">
        <v>93</v>
      </c>
      <c r="C96" s="9">
        <v>0</v>
      </c>
      <c r="D96" s="9">
        <v>0</v>
      </c>
      <c r="E96" s="9">
        <v>0</v>
      </c>
      <c r="F96" s="9">
        <v>0</v>
      </c>
      <c r="G96" s="9">
        <v>0</v>
      </c>
      <c r="H96" s="9">
        <v>0</v>
      </c>
      <c r="I96" s="9">
        <v>0</v>
      </c>
      <c r="J96" s="9">
        <v>0</v>
      </c>
      <c r="K96" s="9">
        <v>0</v>
      </c>
      <c r="L96" s="9">
        <v>0</v>
      </c>
      <c r="M96" s="9">
        <v>3</v>
      </c>
      <c r="N96" s="9">
        <v>3</v>
      </c>
      <c r="O96" s="9">
        <v>0</v>
      </c>
      <c r="P96" s="9">
        <v>0</v>
      </c>
      <c r="Q96" s="9">
        <v>3</v>
      </c>
    </row>
    <row r="97" spans="1:17" x14ac:dyDescent="0.25">
      <c r="A97" s="7" t="s">
        <v>226</v>
      </c>
      <c r="B97" s="8" t="s">
        <v>94</v>
      </c>
      <c r="C97" s="9">
        <v>0</v>
      </c>
      <c r="D97" s="9">
        <v>0</v>
      </c>
      <c r="E97" s="9">
        <v>0</v>
      </c>
      <c r="F97" s="9">
        <v>0</v>
      </c>
      <c r="G97" s="9">
        <v>0</v>
      </c>
      <c r="H97" s="9">
        <v>0</v>
      </c>
      <c r="I97" s="9">
        <v>0</v>
      </c>
      <c r="J97" s="9">
        <v>0</v>
      </c>
      <c r="K97" s="9">
        <v>0</v>
      </c>
      <c r="L97" s="9">
        <v>0</v>
      </c>
      <c r="M97" s="9">
        <v>2</v>
      </c>
      <c r="N97" s="9">
        <v>2</v>
      </c>
      <c r="O97" s="9">
        <v>0</v>
      </c>
      <c r="P97" s="9">
        <v>0</v>
      </c>
      <c r="Q97" s="9">
        <v>2</v>
      </c>
    </row>
    <row r="98" spans="1:17" x14ac:dyDescent="0.25">
      <c r="A98" s="7" t="s">
        <v>227</v>
      </c>
      <c r="B98" s="8" t="s">
        <v>95</v>
      </c>
      <c r="C98" s="9">
        <v>0</v>
      </c>
      <c r="D98" s="9">
        <v>0</v>
      </c>
      <c r="E98" s="9">
        <v>0</v>
      </c>
      <c r="F98" s="9">
        <v>0</v>
      </c>
      <c r="G98" s="9">
        <v>0</v>
      </c>
      <c r="H98" s="9">
        <v>0</v>
      </c>
      <c r="I98" s="9">
        <v>0</v>
      </c>
      <c r="J98" s="9">
        <v>0</v>
      </c>
      <c r="K98" s="9">
        <v>0</v>
      </c>
      <c r="L98" s="9">
        <v>1</v>
      </c>
      <c r="M98" s="9">
        <v>2</v>
      </c>
      <c r="N98" s="9">
        <v>3</v>
      </c>
      <c r="O98" s="9">
        <v>0</v>
      </c>
      <c r="P98" s="9">
        <v>0</v>
      </c>
      <c r="Q98" s="9">
        <v>3</v>
      </c>
    </row>
    <row r="99" spans="1:17" x14ac:dyDescent="0.25">
      <c r="A99" s="7" t="s">
        <v>228</v>
      </c>
      <c r="B99" s="8" t="s">
        <v>96</v>
      </c>
      <c r="C99" s="9">
        <v>0</v>
      </c>
      <c r="D99" s="9">
        <v>0</v>
      </c>
      <c r="E99" s="9">
        <v>0</v>
      </c>
      <c r="F99" s="9">
        <v>0</v>
      </c>
      <c r="G99" s="9">
        <v>0</v>
      </c>
      <c r="H99" s="9">
        <v>0</v>
      </c>
      <c r="I99" s="9">
        <v>0</v>
      </c>
      <c r="J99" s="9">
        <v>0</v>
      </c>
      <c r="K99" s="9">
        <v>0</v>
      </c>
      <c r="L99" s="9">
        <v>0</v>
      </c>
      <c r="M99" s="9">
        <v>3</v>
      </c>
      <c r="N99" s="9">
        <v>3</v>
      </c>
      <c r="O99" s="9">
        <v>0</v>
      </c>
      <c r="P99" s="9">
        <v>0</v>
      </c>
      <c r="Q99" s="9">
        <v>3</v>
      </c>
    </row>
    <row r="100" spans="1:17" x14ac:dyDescent="0.25">
      <c r="A100" s="7" t="s">
        <v>229</v>
      </c>
      <c r="B100" s="8" t="s">
        <v>97</v>
      </c>
      <c r="C100" s="9">
        <v>0</v>
      </c>
      <c r="D100" s="9">
        <v>0</v>
      </c>
      <c r="E100" s="9">
        <v>0</v>
      </c>
      <c r="F100" s="9">
        <v>0</v>
      </c>
      <c r="G100" s="9">
        <v>0</v>
      </c>
      <c r="H100" s="9">
        <v>0</v>
      </c>
      <c r="I100" s="9">
        <v>0</v>
      </c>
      <c r="J100" s="9">
        <v>0</v>
      </c>
      <c r="K100" s="9">
        <v>0</v>
      </c>
      <c r="L100" s="9">
        <v>0</v>
      </c>
      <c r="M100" s="9">
        <v>2</v>
      </c>
      <c r="N100" s="9">
        <v>2</v>
      </c>
      <c r="O100" s="9">
        <v>0</v>
      </c>
      <c r="P100" s="9">
        <v>0</v>
      </c>
      <c r="Q100" s="9">
        <v>2</v>
      </c>
    </row>
    <row r="101" spans="1:17" x14ac:dyDescent="0.25">
      <c r="A101" s="7" t="s">
        <v>230</v>
      </c>
      <c r="B101" s="8" t="s">
        <v>98</v>
      </c>
      <c r="C101" s="9">
        <v>0</v>
      </c>
      <c r="D101" s="9">
        <v>0</v>
      </c>
      <c r="E101" s="9">
        <v>0</v>
      </c>
      <c r="F101" s="9">
        <v>0</v>
      </c>
      <c r="G101" s="9">
        <v>0</v>
      </c>
      <c r="H101" s="9">
        <v>0</v>
      </c>
      <c r="I101" s="9">
        <v>0</v>
      </c>
      <c r="J101" s="9">
        <v>0</v>
      </c>
      <c r="K101" s="9">
        <v>0</v>
      </c>
      <c r="L101" s="9">
        <v>0</v>
      </c>
      <c r="M101" s="9">
        <v>4</v>
      </c>
      <c r="N101" s="9">
        <v>4</v>
      </c>
      <c r="O101" s="9">
        <v>0</v>
      </c>
      <c r="P101" s="9">
        <v>0</v>
      </c>
      <c r="Q101" s="9">
        <v>4</v>
      </c>
    </row>
    <row r="102" spans="1:17" x14ac:dyDescent="0.25">
      <c r="A102" s="7" t="s">
        <v>231</v>
      </c>
      <c r="B102" s="8" t="s">
        <v>99</v>
      </c>
      <c r="C102" s="9">
        <v>0</v>
      </c>
      <c r="D102" s="9">
        <v>0</v>
      </c>
      <c r="E102" s="9">
        <v>0</v>
      </c>
      <c r="F102" s="9">
        <v>0</v>
      </c>
      <c r="G102" s="9">
        <v>0</v>
      </c>
      <c r="H102" s="9">
        <v>0</v>
      </c>
      <c r="I102" s="9">
        <v>0</v>
      </c>
      <c r="J102" s="9">
        <v>0</v>
      </c>
      <c r="K102" s="9">
        <v>0</v>
      </c>
      <c r="L102" s="9">
        <v>0</v>
      </c>
      <c r="M102" s="9">
        <v>3</v>
      </c>
      <c r="N102" s="9">
        <v>3</v>
      </c>
      <c r="O102" s="9">
        <v>0</v>
      </c>
      <c r="P102" s="9">
        <v>0</v>
      </c>
      <c r="Q102" s="9">
        <v>3</v>
      </c>
    </row>
    <row r="103" spans="1:17" x14ac:dyDescent="0.25">
      <c r="A103" s="7" t="s">
        <v>232</v>
      </c>
      <c r="B103" s="8" t="s">
        <v>100</v>
      </c>
      <c r="C103" s="9">
        <v>0</v>
      </c>
      <c r="D103" s="9">
        <v>0</v>
      </c>
      <c r="E103" s="9">
        <v>0</v>
      </c>
      <c r="F103" s="9">
        <v>0</v>
      </c>
      <c r="G103" s="9">
        <v>0</v>
      </c>
      <c r="H103" s="9">
        <v>0</v>
      </c>
      <c r="I103" s="9">
        <v>0</v>
      </c>
      <c r="J103" s="9">
        <v>0</v>
      </c>
      <c r="K103" s="9">
        <v>0</v>
      </c>
      <c r="L103" s="9">
        <v>0</v>
      </c>
      <c r="M103" s="9">
        <v>3</v>
      </c>
      <c r="N103" s="9">
        <v>3</v>
      </c>
      <c r="O103" s="9">
        <v>0</v>
      </c>
      <c r="P103" s="9">
        <v>0</v>
      </c>
      <c r="Q103" s="9">
        <v>3</v>
      </c>
    </row>
    <row r="104" spans="1:17" x14ac:dyDescent="0.25">
      <c r="A104" s="7" t="s">
        <v>233</v>
      </c>
      <c r="B104" s="8" t="s">
        <v>101</v>
      </c>
      <c r="C104" s="9">
        <v>0</v>
      </c>
      <c r="D104" s="9">
        <v>0</v>
      </c>
      <c r="E104" s="9">
        <v>0</v>
      </c>
      <c r="F104" s="9">
        <v>0</v>
      </c>
      <c r="G104" s="9">
        <v>0</v>
      </c>
      <c r="H104" s="9">
        <v>0</v>
      </c>
      <c r="I104" s="9">
        <v>0</v>
      </c>
      <c r="J104" s="9">
        <v>0</v>
      </c>
      <c r="K104" s="9">
        <v>0</v>
      </c>
      <c r="L104" s="9">
        <v>3</v>
      </c>
      <c r="M104" s="9">
        <v>1</v>
      </c>
      <c r="N104" s="9">
        <v>4</v>
      </c>
      <c r="O104" s="9">
        <v>0</v>
      </c>
      <c r="P104" s="9">
        <v>0</v>
      </c>
      <c r="Q104" s="9">
        <v>4</v>
      </c>
    </row>
    <row r="105" spans="1:17" x14ac:dyDescent="0.25">
      <c r="A105" s="7" t="s">
        <v>234</v>
      </c>
      <c r="B105" s="8" t="s">
        <v>102</v>
      </c>
      <c r="C105" s="9">
        <v>0</v>
      </c>
      <c r="D105" s="9">
        <v>0</v>
      </c>
      <c r="E105" s="9">
        <v>0</v>
      </c>
      <c r="F105" s="9">
        <v>0</v>
      </c>
      <c r="G105" s="9">
        <v>0</v>
      </c>
      <c r="H105" s="9">
        <v>0</v>
      </c>
      <c r="I105" s="9">
        <v>0</v>
      </c>
      <c r="J105" s="9">
        <v>0</v>
      </c>
      <c r="K105" s="9">
        <v>0</v>
      </c>
      <c r="L105" s="9">
        <v>0</v>
      </c>
      <c r="M105" s="9">
        <v>3</v>
      </c>
      <c r="N105" s="9">
        <v>3</v>
      </c>
      <c r="O105" s="9">
        <v>0</v>
      </c>
      <c r="P105" s="9">
        <v>0</v>
      </c>
      <c r="Q105" s="9">
        <v>3</v>
      </c>
    </row>
    <row r="106" spans="1:17" x14ac:dyDescent="0.25">
      <c r="A106" s="7" t="s">
        <v>235</v>
      </c>
      <c r="B106" s="8" t="s">
        <v>103</v>
      </c>
      <c r="C106" s="9">
        <v>2940</v>
      </c>
      <c r="D106" s="9">
        <v>649</v>
      </c>
      <c r="E106" s="9">
        <v>1941</v>
      </c>
      <c r="F106" s="9">
        <v>1069</v>
      </c>
      <c r="G106" s="9">
        <v>506</v>
      </c>
      <c r="H106" s="9">
        <v>106</v>
      </c>
      <c r="I106" s="9">
        <v>4271</v>
      </c>
      <c r="J106" s="9">
        <v>7211</v>
      </c>
      <c r="K106" s="9">
        <v>38</v>
      </c>
      <c r="L106" s="9">
        <v>54</v>
      </c>
      <c r="M106" s="9">
        <v>4973</v>
      </c>
      <c r="N106" s="9">
        <v>5065</v>
      </c>
      <c r="O106" s="9">
        <v>5</v>
      </c>
      <c r="P106" s="9">
        <v>18</v>
      </c>
      <c r="Q106" s="9">
        <v>12299</v>
      </c>
    </row>
    <row r="107" spans="1:17" x14ac:dyDescent="0.25">
      <c r="A107" s="7" t="s">
        <v>236</v>
      </c>
      <c r="B107" s="8" t="s">
        <v>104</v>
      </c>
      <c r="C107" s="9">
        <v>852</v>
      </c>
      <c r="D107" s="9">
        <v>16</v>
      </c>
      <c r="E107" s="9">
        <v>28</v>
      </c>
      <c r="F107" s="9">
        <v>2</v>
      </c>
      <c r="G107" s="9">
        <v>4</v>
      </c>
      <c r="H107" s="9">
        <v>3</v>
      </c>
      <c r="I107" s="9">
        <v>53</v>
      </c>
      <c r="J107" s="9">
        <v>905</v>
      </c>
      <c r="K107" s="9">
        <v>0</v>
      </c>
      <c r="L107" s="9">
        <v>3</v>
      </c>
      <c r="M107" s="9">
        <v>40</v>
      </c>
      <c r="N107" s="9">
        <v>43</v>
      </c>
      <c r="O107" s="9">
        <v>0</v>
      </c>
      <c r="P107" s="9">
        <v>1</v>
      </c>
      <c r="Q107" s="9">
        <v>949</v>
      </c>
    </row>
    <row r="108" spans="1:17" x14ac:dyDescent="0.25">
      <c r="A108" s="7" t="s">
        <v>237</v>
      </c>
      <c r="B108" s="8" t="s">
        <v>105</v>
      </c>
      <c r="C108" s="9">
        <v>65</v>
      </c>
      <c r="D108" s="9">
        <v>36</v>
      </c>
      <c r="E108" s="9">
        <v>77</v>
      </c>
      <c r="F108" s="9">
        <v>6</v>
      </c>
      <c r="G108" s="9">
        <v>8</v>
      </c>
      <c r="H108" s="9">
        <v>1</v>
      </c>
      <c r="I108" s="9">
        <v>128</v>
      </c>
      <c r="J108" s="9">
        <v>193</v>
      </c>
      <c r="K108" s="9">
        <v>3</v>
      </c>
      <c r="L108" s="9">
        <v>5</v>
      </c>
      <c r="M108" s="9">
        <v>52</v>
      </c>
      <c r="N108" s="9">
        <v>60</v>
      </c>
      <c r="O108" s="9">
        <v>7</v>
      </c>
      <c r="P108" s="9">
        <v>0</v>
      </c>
      <c r="Q108" s="9">
        <v>260</v>
      </c>
    </row>
    <row r="109" spans="1:17" x14ac:dyDescent="0.25">
      <c r="A109" s="7" t="s">
        <v>238</v>
      </c>
      <c r="B109" s="8" t="s">
        <v>106</v>
      </c>
      <c r="C109" s="9">
        <v>1221</v>
      </c>
      <c r="D109" s="9">
        <v>61</v>
      </c>
      <c r="E109" s="9">
        <v>123</v>
      </c>
      <c r="F109" s="9">
        <v>82</v>
      </c>
      <c r="G109" s="9">
        <v>34</v>
      </c>
      <c r="H109" s="9">
        <v>14</v>
      </c>
      <c r="I109" s="9">
        <v>314</v>
      </c>
      <c r="J109" s="9">
        <v>1535</v>
      </c>
      <c r="K109" s="9">
        <v>6</v>
      </c>
      <c r="L109" s="9">
        <v>4</v>
      </c>
      <c r="M109" s="9">
        <v>431</v>
      </c>
      <c r="N109" s="9">
        <v>441</v>
      </c>
      <c r="O109" s="9">
        <v>5</v>
      </c>
      <c r="P109" s="9">
        <v>0</v>
      </c>
      <c r="Q109" s="9">
        <v>1981</v>
      </c>
    </row>
    <row r="110" spans="1:17" x14ac:dyDescent="0.25">
      <c r="A110" s="7" t="s">
        <v>239</v>
      </c>
      <c r="B110" s="8" t="s">
        <v>107</v>
      </c>
      <c r="C110" s="9">
        <v>403</v>
      </c>
      <c r="D110" s="9">
        <v>97</v>
      </c>
      <c r="E110" s="9">
        <v>234</v>
      </c>
      <c r="F110" s="9">
        <v>151</v>
      </c>
      <c r="G110" s="9">
        <v>34</v>
      </c>
      <c r="H110" s="9">
        <v>5</v>
      </c>
      <c r="I110" s="9">
        <v>521</v>
      </c>
      <c r="J110" s="9">
        <v>924</v>
      </c>
      <c r="K110" s="9">
        <v>1</v>
      </c>
      <c r="L110" s="9">
        <v>43</v>
      </c>
      <c r="M110" s="9">
        <v>98</v>
      </c>
      <c r="N110" s="9">
        <v>142</v>
      </c>
      <c r="O110" s="9">
        <v>1</v>
      </c>
      <c r="P110" s="9">
        <v>0</v>
      </c>
      <c r="Q110" s="9">
        <v>1067</v>
      </c>
    </row>
    <row r="111" spans="1:17" x14ac:dyDescent="0.25">
      <c r="A111" s="7" t="s">
        <v>240</v>
      </c>
      <c r="B111" s="8" t="s">
        <v>108</v>
      </c>
      <c r="C111" s="9">
        <v>2685</v>
      </c>
      <c r="D111" s="9">
        <v>316</v>
      </c>
      <c r="E111" s="9">
        <v>497</v>
      </c>
      <c r="F111" s="9">
        <v>247</v>
      </c>
      <c r="G111" s="9">
        <v>34</v>
      </c>
      <c r="H111" s="9">
        <v>22</v>
      </c>
      <c r="I111" s="9">
        <v>1116</v>
      </c>
      <c r="J111" s="9">
        <v>3801</v>
      </c>
      <c r="K111" s="9">
        <v>21</v>
      </c>
      <c r="L111" s="9">
        <v>295</v>
      </c>
      <c r="M111" s="9">
        <v>1342</v>
      </c>
      <c r="N111" s="9">
        <v>1658</v>
      </c>
      <c r="O111" s="9">
        <v>2</v>
      </c>
      <c r="P111" s="9">
        <v>97</v>
      </c>
      <c r="Q111" s="9">
        <v>5558</v>
      </c>
    </row>
    <row r="112" spans="1:17" x14ac:dyDescent="0.25">
      <c r="A112" s="7" t="s">
        <v>241</v>
      </c>
      <c r="B112" s="8" t="s">
        <v>109</v>
      </c>
      <c r="C112" s="9">
        <v>105</v>
      </c>
      <c r="D112" s="9">
        <v>5</v>
      </c>
      <c r="E112" s="9">
        <v>16</v>
      </c>
      <c r="F112" s="9">
        <v>0</v>
      </c>
      <c r="G112" s="9">
        <v>0</v>
      </c>
      <c r="H112" s="9">
        <v>0</v>
      </c>
      <c r="I112" s="9">
        <v>21</v>
      </c>
      <c r="J112" s="9">
        <v>126</v>
      </c>
      <c r="K112" s="9">
        <v>2</v>
      </c>
      <c r="L112" s="9">
        <v>326</v>
      </c>
      <c r="M112" s="9">
        <v>145</v>
      </c>
      <c r="N112" s="9">
        <v>473</v>
      </c>
      <c r="O112" s="9">
        <v>0</v>
      </c>
      <c r="P112" s="9">
        <v>2</v>
      </c>
      <c r="Q112" s="9">
        <v>601</v>
      </c>
    </row>
    <row r="113" spans="1:17" x14ac:dyDescent="0.25">
      <c r="A113" s="7" t="s">
        <v>242</v>
      </c>
      <c r="B113" s="8" t="s">
        <v>110</v>
      </c>
      <c r="C113" s="9">
        <v>3680</v>
      </c>
      <c r="D113" s="9">
        <v>305</v>
      </c>
      <c r="E113" s="9">
        <v>471</v>
      </c>
      <c r="F113" s="9">
        <v>161</v>
      </c>
      <c r="G113" s="9">
        <v>80</v>
      </c>
      <c r="H113" s="9">
        <v>30</v>
      </c>
      <c r="I113" s="9">
        <v>1047</v>
      </c>
      <c r="J113" s="9">
        <v>4727</v>
      </c>
      <c r="K113" s="9">
        <v>44</v>
      </c>
      <c r="L113" s="9">
        <v>14</v>
      </c>
      <c r="M113" s="9">
        <v>787</v>
      </c>
      <c r="N113" s="9">
        <v>845</v>
      </c>
      <c r="O113" s="9">
        <v>6</v>
      </c>
      <c r="P113" s="9">
        <v>20</v>
      </c>
      <c r="Q113" s="9">
        <v>5598</v>
      </c>
    </row>
    <row r="114" spans="1:17" x14ac:dyDescent="0.25">
      <c r="A114" s="7" t="s">
        <v>243</v>
      </c>
      <c r="B114" s="8" t="s">
        <v>111</v>
      </c>
      <c r="C114" s="9">
        <v>8741</v>
      </c>
      <c r="D114" s="9">
        <v>75</v>
      </c>
      <c r="E114" s="9">
        <v>129</v>
      </c>
      <c r="F114" s="9">
        <v>54</v>
      </c>
      <c r="G114" s="9">
        <v>11</v>
      </c>
      <c r="H114" s="9">
        <v>8</v>
      </c>
      <c r="I114" s="9">
        <v>277</v>
      </c>
      <c r="J114" s="9">
        <v>9018</v>
      </c>
      <c r="K114" s="9">
        <v>13</v>
      </c>
      <c r="L114" s="9">
        <v>59</v>
      </c>
      <c r="M114" s="9">
        <v>152</v>
      </c>
      <c r="N114" s="9">
        <v>224</v>
      </c>
      <c r="O114" s="9">
        <v>4</v>
      </c>
      <c r="P114" s="9">
        <v>44</v>
      </c>
      <c r="Q114" s="9">
        <v>9290</v>
      </c>
    </row>
    <row r="115" spans="1:17" x14ac:dyDescent="0.25">
      <c r="A115" s="7" t="s">
        <v>244</v>
      </c>
      <c r="B115" s="8" t="s">
        <v>112</v>
      </c>
      <c r="C115" s="9">
        <v>20</v>
      </c>
      <c r="D115" s="9">
        <v>3</v>
      </c>
      <c r="E115" s="9">
        <v>11</v>
      </c>
      <c r="F115" s="9">
        <v>2</v>
      </c>
      <c r="G115" s="9">
        <v>1</v>
      </c>
      <c r="H115" s="9">
        <v>0</v>
      </c>
      <c r="I115" s="9">
        <v>17</v>
      </c>
      <c r="J115" s="9">
        <v>37</v>
      </c>
      <c r="K115" s="9">
        <v>0</v>
      </c>
      <c r="L115" s="9">
        <v>0</v>
      </c>
      <c r="M115" s="9">
        <v>31</v>
      </c>
      <c r="N115" s="9">
        <v>31</v>
      </c>
      <c r="O115" s="9">
        <v>0</v>
      </c>
      <c r="P115" s="9">
        <v>0</v>
      </c>
      <c r="Q115" s="9">
        <v>68</v>
      </c>
    </row>
    <row r="116" spans="1:17" x14ac:dyDescent="0.25">
      <c r="A116" s="7" t="s">
        <v>245</v>
      </c>
      <c r="B116" s="8" t="s">
        <v>113</v>
      </c>
      <c r="C116" s="9">
        <v>1299</v>
      </c>
      <c r="D116" s="9">
        <v>72</v>
      </c>
      <c r="E116" s="9">
        <v>227</v>
      </c>
      <c r="F116" s="9">
        <v>45</v>
      </c>
      <c r="G116" s="9">
        <v>16</v>
      </c>
      <c r="H116" s="9">
        <v>10</v>
      </c>
      <c r="I116" s="9">
        <v>370</v>
      </c>
      <c r="J116" s="9">
        <v>1669</v>
      </c>
      <c r="K116" s="9">
        <v>30</v>
      </c>
      <c r="L116" s="9">
        <v>8</v>
      </c>
      <c r="M116" s="9">
        <v>63</v>
      </c>
      <c r="N116" s="9">
        <v>101</v>
      </c>
      <c r="O116" s="9">
        <v>5</v>
      </c>
      <c r="P116" s="9">
        <v>15</v>
      </c>
      <c r="Q116" s="9">
        <v>1790</v>
      </c>
    </row>
    <row r="117" spans="1:17" x14ac:dyDescent="0.25">
      <c r="A117" s="7" t="s">
        <v>246</v>
      </c>
      <c r="B117" s="8" t="s">
        <v>114</v>
      </c>
      <c r="C117" s="9">
        <v>3131</v>
      </c>
      <c r="D117" s="9">
        <v>212</v>
      </c>
      <c r="E117" s="9">
        <v>335</v>
      </c>
      <c r="F117" s="9">
        <v>186</v>
      </c>
      <c r="G117" s="9">
        <v>28</v>
      </c>
      <c r="H117" s="9">
        <v>15</v>
      </c>
      <c r="I117" s="9">
        <v>776</v>
      </c>
      <c r="J117" s="9">
        <v>3907</v>
      </c>
      <c r="K117" s="9">
        <v>25</v>
      </c>
      <c r="L117" s="9">
        <v>40</v>
      </c>
      <c r="M117" s="9">
        <v>193</v>
      </c>
      <c r="N117" s="9">
        <v>258</v>
      </c>
      <c r="O117" s="9">
        <v>2</v>
      </c>
      <c r="P117" s="9">
        <v>337</v>
      </c>
      <c r="Q117" s="9">
        <v>4504</v>
      </c>
    </row>
    <row r="118" spans="1:17" x14ac:dyDescent="0.25">
      <c r="A118" s="7" t="s">
        <v>247</v>
      </c>
      <c r="B118" s="8" t="s">
        <v>115</v>
      </c>
      <c r="C118" s="9">
        <v>1452</v>
      </c>
      <c r="D118" s="9">
        <v>485</v>
      </c>
      <c r="E118" s="9">
        <v>787</v>
      </c>
      <c r="F118" s="9">
        <v>189</v>
      </c>
      <c r="G118" s="9">
        <v>34</v>
      </c>
      <c r="H118" s="9">
        <v>8</v>
      </c>
      <c r="I118" s="9">
        <v>1503</v>
      </c>
      <c r="J118" s="9">
        <v>2955</v>
      </c>
      <c r="K118" s="9">
        <v>1</v>
      </c>
      <c r="L118" s="9">
        <v>2</v>
      </c>
      <c r="M118" s="9">
        <v>4723</v>
      </c>
      <c r="N118" s="9">
        <v>4726</v>
      </c>
      <c r="O118" s="9">
        <v>3</v>
      </c>
      <c r="P118" s="9">
        <v>802</v>
      </c>
      <c r="Q118" s="9">
        <v>8486</v>
      </c>
    </row>
    <row r="119" spans="1:17" x14ac:dyDescent="0.25">
      <c r="A119" s="7" t="s">
        <v>248</v>
      </c>
      <c r="B119" s="8" t="s">
        <v>116</v>
      </c>
      <c r="C119" s="9">
        <v>707</v>
      </c>
      <c r="D119" s="9">
        <v>102</v>
      </c>
      <c r="E119" s="9">
        <v>210</v>
      </c>
      <c r="F119" s="9">
        <v>35</v>
      </c>
      <c r="G119" s="9">
        <v>28</v>
      </c>
      <c r="H119" s="9">
        <v>17</v>
      </c>
      <c r="I119" s="9">
        <v>392</v>
      </c>
      <c r="J119" s="9">
        <v>1099</v>
      </c>
      <c r="K119" s="9">
        <v>3</v>
      </c>
      <c r="L119" s="9">
        <v>10</v>
      </c>
      <c r="M119" s="9">
        <v>20</v>
      </c>
      <c r="N119" s="9">
        <v>33</v>
      </c>
      <c r="O119" s="9">
        <v>0</v>
      </c>
      <c r="P119" s="9">
        <v>0</v>
      </c>
      <c r="Q119" s="9">
        <v>1132</v>
      </c>
    </row>
    <row r="120" spans="1:17" x14ac:dyDescent="0.25">
      <c r="A120" s="7" t="s">
        <v>249</v>
      </c>
      <c r="B120" s="8" t="s">
        <v>117</v>
      </c>
      <c r="C120" s="9">
        <v>434</v>
      </c>
      <c r="D120" s="9">
        <v>122</v>
      </c>
      <c r="E120" s="9">
        <v>327</v>
      </c>
      <c r="F120" s="9">
        <v>159</v>
      </c>
      <c r="G120" s="9">
        <v>30</v>
      </c>
      <c r="H120" s="9">
        <v>6</v>
      </c>
      <c r="I120" s="9">
        <v>644</v>
      </c>
      <c r="J120" s="9">
        <v>1078</v>
      </c>
      <c r="K120" s="9">
        <v>5</v>
      </c>
      <c r="L120" s="9">
        <v>1</v>
      </c>
      <c r="M120" s="9">
        <v>57</v>
      </c>
      <c r="N120" s="9">
        <v>63</v>
      </c>
      <c r="O120" s="9">
        <v>0</v>
      </c>
      <c r="P120" s="9">
        <v>0</v>
      </c>
      <c r="Q120" s="9">
        <v>1141</v>
      </c>
    </row>
    <row r="121" spans="1:17" x14ac:dyDescent="0.25">
      <c r="A121" s="7" t="s">
        <v>250</v>
      </c>
      <c r="B121" s="8" t="s">
        <v>118</v>
      </c>
      <c r="C121" s="9">
        <v>24</v>
      </c>
      <c r="D121" s="9">
        <v>4</v>
      </c>
      <c r="E121" s="9">
        <v>4</v>
      </c>
      <c r="F121" s="9">
        <v>1</v>
      </c>
      <c r="G121" s="9">
        <v>2</v>
      </c>
      <c r="H121" s="9">
        <v>0</v>
      </c>
      <c r="I121" s="9">
        <v>11</v>
      </c>
      <c r="J121" s="9">
        <v>35</v>
      </c>
      <c r="K121" s="9">
        <v>0</v>
      </c>
      <c r="L121" s="9">
        <v>4</v>
      </c>
      <c r="M121" s="9">
        <v>5</v>
      </c>
      <c r="N121" s="9">
        <v>9</v>
      </c>
      <c r="O121" s="9">
        <v>0</v>
      </c>
      <c r="P121" s="9">
        <v>0</v>
      </c>
      <c r="Q121" s="9">
        <v>44</v>
      </c>
    </row>
    <row r="122" spans="1:17" x14ac:dyDescent="0.25">
      <c r="A122" s="7" t="s">
        <v>251</v>
      </c>
      <c r="B122" s="8" t="s">
        <v>119</v>
      </c>
      <c r="C122" s="9">
        <v>96</v>
      </c>
      <c r="D122" s="9">
        <v>24</v>
      </c>
      <c r="E122" s="9">
        <v>30</v>
      </c>
      <c r="F122" s="9">
        <v>2</v>
      </c>
      <c r="G122" s="9">
        <v>0</v>
      </c>
      <c r="H122" s="9">
        <v>0</v>
      </c>
      <c r="I122" s="9">
        <v>56</v>
      </c>
      <c r="J122" s="9">
        <v>152</v>
      </c>
      <c r="K122" s="9">
        <v>1</v>
      </c>
      <c r="L122" s="9">
        <v>0</v>
      </c>
      <c r="M122" s="9">
        <v>224</v>
      </c>
      <c r="N122" s="9">
        <v>225</v>
      </c>
      <c r="O122" s="9">
        <v>3</v>
      </c>
      <c r="P122" s="9">
        <v>0</v>
      </c>
      <c r="Q122" s="9">
        <v>380</v>
      </c>
    </row>
    <row r="123" spans="1:17" x14ac:dyDescent="0.25">
      <c r="A123" s="7" t="s">
        <v>252</v>
      </c>
      <c r="B123" s="8" t="s">
        <v>120</v>
      </c>
      <c r="C123" s="9">
        <v>1024</v>
      </c>
      <c r="D123" s="9">
        <v>91</v>
      </c>
      <c r="E123" s="9">
        <v>170</v>
      </c>
      <c r="F123" s="9">
        <v>56</v>
      </c>
      <c r="G123" s="9">
        <v>15</v>
      </c>
      <c r="H123" s="9">
        <v>9</v>
      </c>
      <c r="I123" s="9">
        <v>341</v>
      </c>
      <c r="J123" s="9">
        <v>1365</v>
      </c>
      <c r="K123" s="9">
        <v>5</v>
      </c>
      <c r="L123" s="9">
        <v>75</v>
      </c>
      <c r="M123" s="9">
        <v>121</v>
      </c>
      <c r="N123" s="9">
        <v>201</v>
      </c>
      <c r="O123" s="9">
        <v>43</v>
      </c>
      <c r="P123" s="9">
        <v>365</v>
      </c>
      <c r="Q123" s="9">
        <v>1974</v>
      </c>
    </row>
    <row r="124" spans="1:17" x14ac:dyDescent="0.25">
      <c r="A124" s="7" t="s">
        <v>253</v>
      </c>
      <c r="B124" s="8" t="s">
        <v>121</v>
      </c>
      <c r="C124" s="9">
        <v>77</v>
      </c>
      <c r="D124" s="9">
        <v>16</v>
      </c>
      <c r="E124" s="9">
        <v>12</v>
      </c>
      <c r="F124" s="9">
        <v>22</v>
      </c>
      <c r="G124" s="9">
        <v>1</v>
      </c>
      <c r="H124" s="9">
        <v>12</v>
      </c>
      <c r="I124" s="9">
        <v>63</v>
      </c>
      <c r="J124" s="9">
        <v>140</v>
      </c>
      <c r="K124" s="9">
        <v>0</v>
      </c>
      <c r="L124" s="9">
        <v>61</v>
      </c>
      <c r="M124" s="9">
        <v>626</v>
      </c>
      <c r="N124" s="9">
        <v>687</v>
      </c>
      <c r="O124" s="9">
        <v>511</v>
      </c>
      <c r="P124" s="9">
        <v>22</v>
      </c>
      <c r="Q124" s="9">
        <v>1360</v>
      </c>
    </row>
    <row r="125" spans="1:17" x14ac:dyDescent="0.25">
      <c r="A125" s="7" t="s">
        <v>254</v>
      </c>
      <c r="B125" s="8" t="s">
        <v>122</v>
      </c>
      <c r="C125" s="9">
        <v>96</v>
      </c>
      <c r="D125" s="9">
        <v>1</v>
      </c>
      <c r="E125" s="9">
        <v>17</v>
      </c>
      <c r="F125" s="9">
        <v>9</v>
      </c>
      <c r="G125" s="9">
        <v>13</v>
      </c>
      <c r="H125" s="9">
        <v>4</v>
      </c>
      <c r="I125" s="9">
        <v>44</v>
      </c>
      <c r="J125" s="9">
        <v>140</v>
      </c>
      <c r="K125" s="9">
        <v>1</v>
      </c>
      <c r="L125" s="9">
        <v>1</v>
      </c>
      <c r="M125" s="9">
        <v>297</v>
      </c>
      <c r="N125" s="9">
        <v>299</v>
      </c>
      <c r="O125" s="9">
        <v>418</v>
      </c>
      <c r="P125" s="9">
        <v>0</v>
      </c>
      <c r="Q125" s="9">
        <v>857</v>
      </c>
    </row>
    <row r="126" spans="1:17" x14ac:dyDescent="0.25">
      <c r="A126" s="7" t="s">
        <v>255</v>
      </c>
      <c r="B126" s="8" t="s">
        <v>123</v>
      </c>
      <c r="C126" s="9">
        <v>89</v>
      </c>
      <c r="D126" s="9">
        <v>21</v>
      </c>
      <c r="E126" s="9">
        <v>4</v>
      </c>
      <c r="F126" s="9">
        <v>10</v>
      </c>
      <c r="G126" s="9">
        <v>0</v>
      </c>
      <c r="H126" s="9">
        <v>0</v>
      </c>
      <c r="I126" s="9">
        <v>35</v>
      </c>
      <c r="J126" s="9">
        <v>124</v>
      </c>
      <c r="K126" s="9">
        <v>3</v>
      </c>
      <c r="L126" s="9">
        <v>18</v>
      </c>
      <c r="M126" s="9">
        <v>432</v>
      </c>
      <c r="N126" s="9">
        <v>453</v>
      </c>
      <c r="O126" s="9">
        <v>486</v>
      </c>
      <c r="P126" s="9">
        <v>0</v>
      </c>
      <c r="Q126" s="9">
        <v>1063</v>
      </c>
    </row>
    <row r="127" spans="1:17" x14ac:dyDescent="0.25">
      <c r="A127" s="7" t="s">
        <v>256</v>
      </c>
      <c r="B127" s="8" t="s">
        <v>124</v>
      </c>
      <c r="C127" s="9">
        <v>82</v>
      </c>
      <c r="D127" s="9">
        <v>4</v>
      </c>
      <c r="E127" s="9">
        <v>11</v>
      </c>
      <c r="F127" s="9">
        <v>0</v>
      </c>
      <c r="G127" s="9">
        <v>0</v>
      </c>
      <c r="H127" s="9">
        <v>0</v>
      </c>
      <c r="I127" s="9">
        <v>15</v>
      </c>
      <c r="J127" s="9">
        <v>97</v>
      </c>
      <c r="K127" s="9">
        <v>1</v>
      </c>
      <c r="L127" s="9">
        <v>3</v>
      </c>
      <c r="M127" s="9">
        <v>221</v>
      </c>
      <c r="N127" s="9">
        <v>225</v>
      </c>
      <c r="O127" s="9">
        <v>304</v>
      </c>
      <c r="P127" s="9">
        <v>0</v>
      </c>
      <c r="Q127" s="9">
        <v>626</v>
      </c>
    </row>
    <row r="128" spans="1:17" x14ac:dyDescent="0.25">
      <c r="A128" s="7" t="s">
        <v>257</v>
      </c>
      <c r="B128" s="8" t="s">
        <v>125</v>
      </c>
      <c r="C128" s="9">
        <v>24</v>
      </c>
      <c r="D128" s="9">
        <v>1</v>
      </c>
      <c r="E128" s="9">
        <v>5</v>
      </c>
      <c r="F128" s="9">
        <v>5</v>
      </c>
      <c r="G128" s="9">
        <v>3</v>
      </c>
      <c r="H128" s="9">
        <v>0</v>
      </c>
      <c r="I128" s="9">
        <v>14</v>
      </c>
      <c r="J128" s="9">
        <v>38</v>
      </c>
      <c r="K128" s="9">
        <v>0</v>
      </c>
      <c r="L128" s="9">
        <v>1</v>
      </c>
      <c r="M128" s="9">
        <v>20</v>
      </c>
      <c r="N128" s="9">
        <v>21</v>
      </c>
      <c r="O128" s="9">
        <v>44</v>
      </c>
      <c r="P128" s="9">
        <v>0</v>
      </c>
      <c r="Q128" s="9">
        <v>103</v>
      </c>
    </row>
    <row r="129" spans="1:17" x14ac:dyDescent="0.25">
      <c r="A129" s="7" t="s">
        <v>258</v>
      </c>
      <c r="B129" s="8" t="s">
        <v>126</v>
      </c>
      <c r="C129" s="9">
        <v>19</v>
      </c>
      <c r="D129" s="9">
        <v>5</v>
      </c>
      <c r="E129" s="9">
        <v>4</v>
      </c>
      <c r="F129" s="9">
        <v>4</v>
      </c>
      <c r="G129" s="9">
        <v>6</v>
      </c>
      <c r="H129" s="9">
        <v>9</v>
      </c>
      <c r="I129" s="9">
        <v>28</v>
      </c>
      <c r="J129" s="9">
        <v>47</v>
      </c>
      <c r="K129" s="9">
        <v>0</v>
      </c>
      <c r="L129" s="9">
        <v>0</v>
      </c>
      <c r="M129" s="9">
        <v>45</v>
      </c>
      <c r="N129" s="9">
        <v>45</v>
      </c>
      <c r="O129" s="9">
        <v>111</v>
      </c>
      <c r="P129" s="9">
        <v>0</v>
      </c>
      <c r="Q129" s="9">
        <v>203</v>
      </c>
    </row>
    <row r="130" spans="1:17" x14ac:dyDescent="0.25">
      <c r="A130" s="7" t="s">
        <v>259</v>
      </c>
      <c r="B130" s="8" t="s">
        <v>127</v>
      </c>
      <c r="C130" s="9">
        <v>5</v>
      </c>
      <c r="D130" s="9">
        <v>0</v>
      </c>
      <c r="E130" s="9">
        <v>0</v>
      </c>
      <c r="F130" s="9">
        <v>0</v>
      </c>
      <c r="G130" s="9">
        <v>0</v>
      </c>
      <c r="H130" s="9">
        <v>0</v>
      </c>
      <c r="I130" s="9">
        <v>0</v>
      </c>
      <c r="J130" s="9">
        <v>5</v>
      </c>
      <c r="K130" s="9">
        <v>0</v>
      </c>
      <c r="L130" s="9">
        <v>0</v>
      </c>
      <c r="M130" s="9">
        <v>3</v>
      </c>
      <c r="N130" s="9">
        <v>3</v>
      </c>
      <c r="O130" s="9">
        <v>1</v>
      </c>
      <c r="P130" s="9">
        <v>0</v>
      </c>
      <c r="Q130" s="9">
        <v>9</v>
      </c>
    </row>
    <row r="131" spans="1:17" x14ac:dyDescent="0.25">
      <c r="A131" s="7" t="s">
        <v>260</v>
      </c>
      <c r="B131" s="8" t="s">
        <v>128</v>
      </c>
      <c r="C131" s="9">
        <v>1</v>
      </c>
      <c r="D131" s="9">
        <v>0</v>
      </c>
      <c r="E131" s="9">
        <v>0</v>
      </c>
      <c r="F131" s="9">
        <v>0</v>
      </c>
      <c r="G131" s="9">
        <v>0</v>
      </c>
      <c r="H131" s="9">
        <v>0</v>
      </c>
      <c r="I131" s="9">
        <v>0</v>
      </c>
      <c r="J131" s="9">
        <v>1</v>
      </c>
      <c r="K131" s="9">
        <v>0</v>
      </c>
      <c r="L131" s="9">
        <v>0</v>
      </c>
      <c r="M131" s="9">
        <v>4</v>
      </c>
      <c r="N131" s="9">
        <v>4</v>
      </c>
      <c r="O131" s="9">
        <v>1</v>
      </c>
      <c r="P131" s="9">
        <v>0</v>
      </c>
      <c r="Q131" s="9">
        <v>6</v>
      </c>
    </row>
    <row r="132" spans="1:17" x14ac:dyDescent="0.25">
      <c r="A132" s="7" t="s">
        <v>261</v>
      </c>
      <c r="B132" s="8" t="s">
        <v>129</v>
      </c>
      <c r="C132" s="9">
        <v>0</v>
      </c>
      <c r="D132" s="9">
        <v>0</v>
      </c>
      <c r="E132" s="9">
        <v>0</v>
      </c>
      <c r="F132" s="9">
        <v>0</v>
      </c>
      <c r="G132" s="9">
        <v>0</v>
      </c>
      <c r="H132" s="9">
        <v>0</v>
      </c>
      <c r="I132" s="9">
        <v>0</v>
      </c>
      <c r="J132" s="9">
        <v>0</v>
      </c>
      <c r="K132" s="9">
        <v>0</v>
      </c>
      <c r="L132" s="9">
        <v>0</v>
      </c>
      <c r="M132" s="9">
        <v>8</v>
      </c>
      <c r="N132" s="9">
        <v>8</v>
      </c>
      <c r="O132" s="9">
        <v>1</v>
      </c>
      <c r="P132" s="9">
        <v>0</v>
      </c>
      <c r="Q132" s="9">
        <v>9</v>
      </c>
    </row>
    <row r="133" spans="1:17" x14ac:dyDescent="0.25">
      <c r="A133" s="7" t="s">
        <v>262</v>
      </c>
      <c r="B133" s="8" t="s">
        <v>130</v>
      </c>
      <c r="C133" s="9">
        <v>0</v>
      </c>
      <c r="D133" s="9">
        <v>0</v>
      </c>
      <c r="E133" s="9">
        <v>0</v>
      </c>
      <c r="F133" s="9">
        <v>0</v>
      </c>
      <c r="G133" s="9">
        <v>1</v>
      </c>
      <c r="H133" s="9">
        <v>1</v>
      </c>
      <c r="I133" s="9">
        <v>2</v>
      </c>
      <c r="J133" s="9">
        <v>2</v>
      </c>
      <c r="K133" s="9">
        <v>0</v>
      </c>
      <c r="L133" s="9">
        <v>0</v>
      </c>
      <c r="M133" s="9">
        <v>3</v>
      </c>
      <c r="N133" s="9">
        <v>3</v>
      </c>
      <c r="O133" s="9">
        <v>1</v>
      </c>
      <c r="P133" s="9">
        <v>0</v>
      </c>
      <c r="Q133" s="9">
        <v>6</v>
      </c>
    </row>
    <row r="134" spans="1:17" x14ac:dyDescent="0.25">
      <c r="A134" s="7" t="s">
        <v>263</v>
      </c>
      <c r="B134" s="8" t="s">
        <v>131</v>
      </c>
      <c r="C134" s="9">
        <v>0</v>
      </c>
      <c r="D134" s="9">
        <v>0</v>
      </c>
      <c r="E134" s="9">
        <v>0</v>
      </c>
      <c r="F134" s="9">
        <v>1</v>
      </c>
      <c r="G134" s="9">
        <v>1</v>
      </c>
      <c r="H134" s="9">
        <v>1</v>
      </c>
      <c r="I134" s="9">
        <v>3</v>
      </c>
      <c r="J134" s="9">
        <v>3</v>
      </c>
      <c r="K134" s="9">
        <v>0</v>
      </c>
      <c r="L134" s="9">
        <v>0</v>
      </c>
      <c r="M134" s="9">
        <v>0</v>
      </c>
      <c r="N134" s="9">
        <v>0</v>
      </c>
      <c r="O134" s="9">
        <v>1</v>
      </c>
      <c r="P134" s="9">
        <v>0</v>
      </c>
      <c r="Q134" s="9">
        <v>4</v>
      </c>
    </row>
    <row r="135" spans="1:17" x14ac:dyDescent="0.25">
      <c r="A135" s="7" t="s">
        <v>264</v>
      </c>
      <c r="B135" s="8" t="s">
        <v>132</v>
      </c>
      <c r="C135" s="9">
        <v>1189</v>
      </c>
      <c r="D135" s="9">
        <v>12</v>
      </c>
      <c r="E135" s="9">
        <v>195</v>
      </c>
      <c r="F135" s="9">
        <v>120</v>
      </c>
      <c r="G135" s="9">
        <v>52</v>
      </c>
      <c r="H135" s="9">
        <v>59</v>
      </c>
      <c r="I135" s="9">
        <v>438</v>
      </c>
      <c r="J135" s="9">
        <v>1627</v>
      </c>
      <c r="K135" s="9">
        <v>0</v>
      </c>
      <c r="L135" s="9">
        <v>0</v>
      </c>
      <c r="M135" s="9">
        <v>300</v>
      </c>
      <c r="N135" s="9">
        <v>300</v>
      </c>
      <c r="O135" s="9">
        <v>0</v>
      </c>
      <c r="P135" s="9">
        <v>27</v>
      </c>
      <c r="Q135" s="9">
        <v>1954</v>
      </c>
    </row>
    <row r="136" spans="1:17" x14ac:dyDescent="0.25">
      <c r="A136" s="7" t="s">
        <v>265</v>
      </c>
      <c r="B136" s="8" t="s">
        <v>133</v>
      </c>
      <c r="C136" s="9">
        <v>5685</v>
      </c>
      <c r="D136" s="9">
        <v>630</v>
      </c>
      <c r="E136" s="9">
        <v>1006</v>
      </c>
      <c r="F136" s="9">
        <v>158</v>
      </c>
      <c r="G136" s="9">
        <v>110</v>
      </c>
      <c r="H136" s="9">
        <v>41</v>
      </c>
      <c r="I136" s="9">
        <v>1945</v>
      </c>
      <c r="J136" s="9">
        <v>7630</v>
      </c>
      <c r="K136" s="9">
        <v>8</v>
      </c>
      <c r="L136" s="9">
        <v>190</v>
      </c>
      <c r="M136" s="9">
        <v>888</v>
      </c>
      <c r="N136" s="9">
        <v>1086</v>
      </c>
      <c r="O136" s="9">
        <v>2</v>
      </c>
      <c r="P136" s="9">
        <v>3055</v>
      </c>
      <c r="Q136" s="9">
        <v>11773</v>
      </c>
    </row>
    <row r="137" spans="1:17" ht="15.75" thickBot="1" x14ac:dyDescent="0.3">
      <c r="A137" s="16" t="s">
        <v>266</v>
      </c>
      <c r="B137" s="10" t="s">
        <v>134</v>
      </c>
      <c r="C137" s="11">
        <v>34322</v>
      </c>
      <c r="D137" s="11">
        <v>369</v>
      </c>
      <c r="E137" s="11">
        <v>1059</v>
      </c>
      <c r="F137" s="11">
        <v>320</v>
      </c>
      <c r="G137" s="11">
        <v>414</v>
      </c>
      <c r="H137" s="11">
        <v>385</v>
      </c>
      <c r="I137" s="11">
        <v>2547</v>
      </c>
      <c r="J137" s="11">
        <v>36869</v>
      </c>
      <c r="K137" s="11">
        <v>8</v>
      </c>
      <c r="L137" s="11">
        <v>0</v>
      </c>
      <c r="M137" s="11">
        <v>1094</v>
      </c>
      <c r="N137" s="11">
        <v>1102</v>
      </c>
      <c r="O137" s="11">
        <v>20</v>
      </c>
      <c r="P137" s="11">
        <v>2250</v>
      </c>
      <c r="Q137" s="11">
        <v>40241</v>
      </c>
    </row>
    <row r="138" spans="1:17" ht="15.75" thickTop="1" x14ac:dyDescent="0.25">
      <c r="A138" s="3"/>
      <c r="B138" s="12" t="s">
        <v>279</v>
      </c>
      <c r="C138" s="1">
        <v>160860</v>
      </c>
      <c r="D138" s="1">
        <v>5066</v>
      </c>
      <c r="E138" s="1">
        <v>10662</v>
      </c>
      <c r="F138" s="1">
        <v>4294</v>
      </c>
      <c r="G138" s="1">
        <v>1920</v>
      </c>
      <c r="H138" s="1">
        <v>1012</v>
      </c>
      <c r="I138" s="1">
        <v>22954</v>
      </c>
      <c r="J138" s="1">
        <v>183814</v>
      </c>
      <c r="K138" s="1">
        <v>351</v>
      </c>
      <c r="L138" s="1">
        <v>4291</v>
      </c>
      <c r="M138" s="1">
        <v>21097</v>
      </c>
      <c r="N138" s="1">
        <v>25739</v>
      </c>
      <c r="O138" s="1">
        <v>2890</v>
      </c>
      <c r="P138" s="1">
        <v>7391</v>
      </c>
      <c r="Q138" s="1">
        <v>219834</v>
      </c>
    </row>
  </sheetData>
  <pageMargins left="0.45" right="0.45" top="0.75" bottom="0.5" header="0.3" footer="0.3"/>
  <pageSetup scale="56" fitToHeight="0" orientation="landscape" r:id="rId1"/>
  <headerFooter>
    <oddFooter>&amp;LActive employees; excludes Temporary and Unclassified appointments&amp;RPage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workbookViewId="0">
      <selection activeCell="A4" sqref="A4"/>
    </sheetView>
  </sheetViews>
  <sheetFormatPr defaultRowHeight="15" x14ac:dyDescent="0.25"/>
  <cols>
    <col min="1" max="1" width="9.28515625" bestFit="1" customWidth="1"/>
    <col min="2" max="2" width="25.85546875" customWidth="1"/>
    <col min="3" max="3" width="12.28515625" customWidth="1"/>
    <col min="4" max="4" width="96.28515625" customWidth="1"/>
  </cols>
  <sheetData>
    <row r="1" spans="1:5" x14ac:dyDescent="0.25">
      <c r="A1" s="27" t="s">
        <v>330</v>
      </c>
    </row>
    <row r="2" spans="1:5" x14ac:dyDescent="0.25">
      <c r="A2" s="4" t="s">
        <v>317</v>
      </c>
      <c r="C2" s="22"/>
      <c r="D2" s="22"/>
    </row>
    <row r="3" spans="1:5" x14ac:dyDescent="0.25">
      <c r="A3" s="4" t="s">
        <v>318</v>
      </c>
      <c r="C3" s="22"/>
      <c r="D3" s="22"/>
    </row>
    <row r="4" spans="1:5" x14ac:dyDescent="0.25">
      <c r="A4" s="22"/>
      <c r="B4" s="22"/>
      <c r="C4" s="22"/>
      <c r="D4" s="22"/>
    </row>
    <row r="5" spans="1:5" x14ac:dyDescent="0.25">
      <c r="A5" s="6" t="s">
        <v>325</v>
      </c>
      <c r="B5" s="6" t="s">
        <v>319</v>
      </c>
      <c r="C5" s="6" t="s">
        <v>320</v>
      </c>
      <c r="D5" s="6" t="s">
        <v>321</v>
      </c>
    </row>
    <row r="6" spans="1:5" x14ac:dyDescent="0.25">
      <c r="A6" s="26">
        <v>1</v>
      </c>
      <c r="B6" s="24" t="s">
        <v>0</v>
      </c>
      <c r="C6" s="9" t="s">
        <v>322</v>
      </c>
      <c r="D6" s="9" t="s">
        <v>295</v>
      </c>
    </row>
    <row r="7" spans="1:5" x14ac:dyDescent="0.25">
      <c r="A7" s="26">
        <f>A6+1</f>
        <v>2</v>
      </c>
      <c r="B7" s="24" t="s">
        <v>292</v>
      </c>
      <c r="C7" s="9" t="s">
        <v>322</v>
      </c>
      <c r="D7" s="9" t="s">
        <v>296</v>
      </c>
    </row>
    <row r="8" spans="1:5" x14ac:dyDescent="0.25">
      <c r="A8" s="26">
        <f t="shared" ref="A8:A22" si="0">A7+1</f>
        <v>3</v>
      </c>
      <c r="B8" s="24" t="s">
        <v>291</v>
      </c>
      <c r="C8" s="9" t="s">
        <v>323</v>
      </c>
      <c r="D8" s="9" t="s">
        <v>294</v>
      </c>
    </row>
    <row r="9" spans="1:5" x14ac:dyDescent="0.25">
      <c r="A9" s="26">
        <f t="shared" si="0"/>
        <v>4</v>
      </c>
      <c r="B9" s="24" t="s">
        <v>288</v>
      </c>
      <c r="C9" s="9" t="s">
        <v>323</v>
      </c>
      <c r="D9" s="9" t="s">
        <v>284</v>
      </c>
    </row>
    <row r="10" spans="1:5" x14ac:dyDescent="0.25">
      <c r="A10" s="26">
        <f t="shared" si="0"/>
        <v>5</v>
      </c>
      <c r="B10" s="24" t="s">
        <v>270</v>
      </c>
      <c r="C10" s="9" t="s">
        <v>323</v>
      </c>
      <c r="D10" s="9" t="s">
        <v>281</v>
      </c>
    </row>
    <row r="11" spans="1:5" x14ac:dyDescent="0.25">
      <c r="A11" s="26">
        <f t="shared" si="0"/>
        <v>6</v>
      </c>
      <c r="B11" s="24" t="s">
        <v>289</v>
      </c>
      <c r="C11" s="9" t="s">
        <v>323</v>
      </c>
      <c r="D11" s="9" t="s">
        <v>282</v>
      </c>
    </row>
    <row r="12" spans="1:5" x14ac:dyDescent="0.25">
      <c r="A12" s="26">
        <f t="shared" si="0"/>
        <v>7</v>
      </c>
      <c r="B12" s="24" t="s">
        <v>310</v>
      </c>
      <c r="C12" s="9" t="s">
        <v>323</v>
      </c>
      <c r="D12" s="9" t="s">
        <v>311</v>
      </c>
    </row>
    <row r="13" spans="1:5" x14ac:dyDescent="0.25">
      <c r="A13" s="26">
        <f t="shared" si="0"/>
        <v>8</v>
      </c>
      <c r="B13" s="24" t="s">
        <v>271</v>
      </c>
      <c r="C13" s="9" t="s">
        <v>323</v>
      </c>
      <c r="D13" s="9" t="s">
        <v>283</v>
      </c>
    </row>
    <row r="14" spans="1:5" x14ac:dyDescent="0.25">
      <c r="A14" s="26">
        <f t="shared" si="0"/>
        <v>9</v>
      </c>
      <c r="B14" s="24" t="s">
        <v>278</v>
      </c>
      <c r="C14" s="9" t="s">
        <v>323</v>
      </c>
      <c r="D14" s="9" t="s">
        <v>326</v>
      </c>
    </row>
    <row r="15" spans="1:5" x14ac:dyDescent="0.25">
      <c r="A15" s="26">
        <f t="shared" si="0"/>
        <v>10</v>
      </c>
      <c r="B15" s="24" t="s">
        <v>277</v>
      </c>
      <c r="C15" s="9" t="s">
        <v>323</v>
      </c>
      <c r="D15" s="9" t="s">
        <v>327</v>
      </c>
    </row>
    <row r="16" spans="1:5" x14ac:dyDescent="0.25">
      <c r="A16" s="26">
        <f t="shared" si="0"/>
        <v>11</v>
      </c>
      <c r="B16" s="24" t="s">
        <v>267</v>
      </c>
      <c r="C16" s="9" t="s">
        <v>323</v>
      </c>
      <c r="D16" s="9" t="s">
        <v>285</v>
      </c>
      <c r="E16" t="s">
        <v>309</v>
      </c>
    </row>
    <row r="17" spans="1:4" x14ac:dyDescent="0.25">
      <c r="A17" s="26">
        <f t="shared" si="0"/>
        <v>12</v>
      </c>
      <c r="B17" s="24" t="s">
        <v>273</v>
      </c>
      <c r="C17" s="9" t="s">
        <v>323</v>
      </c>
      <c r="D17" s="9" t="s">
        <v>286</v>
      </c>
    </row>
    <row r="18" spans="1:4" x14ac:dyDescent="0.25">
      <c r="A18" s="26">
        <f t="shared" si="0"/>
        <v>13</v>
      </c>
      <c r="B18" s="24" t="s">
        <v>274</v>
      </c>
      <c r="C18" s="9" t="s">
        <v>323</v>
      </c>
      <c r="D18" s="9" t="s">
        <v>287</v>
      </c>
    </row>
    <row r="19" spans="1:4" x14ac:dyDescent="0.25">
      <c r="A19" s="26">
        <f t="shared" si="0"/>
        <v>14</v>
      </c>
      <c r="B19" s="24" t="s">
        <v>280</v>
      </c>
      <c r="C19" s="9" t="s">
        <v>323</v>
      </c>
      <c r="D19" s="9" t="s">
        <v>328</v>
      </c>
    </row>
    <row r="20" spans="1:4" x14ac:dyDescent="0.25">
      <c r="A20" s="26">
        <f t="shared" si="0"/>
        <v>15</v>
      </c>
      <c r="B20" s="24" t="s">
        <v>275</v>
      </c>
      <c r="C20" s="9" t="s">
        <v>323</v>
      </c>
      <c r="D20" s="9" t="s">
        <v>308</v>
      </c>
    </row>
    <row r="21" spans="1:4" x14ac:dyDescent="0.25">
      <c r="A21" s="26">
        <f t="shared" si="0"/>
        <v>16</v>
      </c>
      <c r="B21" s="24" t="s">
        <v>276</v>
      </c>
      <c r="C21" s="9" t="s">
        <v>323</v>
      </c>
      <c r="D21" s="9" t="s">
        <v>307</v>
      </c>
    </row>
    <row r="22" spans="1:4" x14ac:dyDescent="0.25">
      <c r="A22" s="26">
        <f t="shared" si="0"/>
        <v>17</v>
      </c>
      <c r="B22" s="25" t="s">
        <v>272</v>
      </c>
      <c r="C22" s="9" t="s">
        <v>323</v>
      </c>
      <c r="D22" s="9" t="s">
        <v>329</v>
      </c>
    </row>
  </sheetData>
  <pageMargins left="0.7" right="0.7" top="0.75" bottom="0.75" header="0.3" footer="0.3"/>
  <pageSetup scale="55" orientation="portrait" r:id="rId1"/>
  <headerFoot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Total_Workforce_Summary</vt:lpstr>
      <vt:lpstr>Total_Workforce_Detail</vt:lpstr>
      <vt:lpstr>Data_Dictionary</vt:lpstr>
      <vt:lpstr>agylist</vt:lpstr>
      <vt:lpstr>Data_Dictionary!pbutl75g</vt:lpstr>
      <vt:lpstr>Total_Workforce_Detail!pbutl75g</vt:lpstr>
      <vt:lpstr>Total_Workforce_Detail!PBUTL75G_Y141031</vt:lpstr>
      <vt:lpstr>Data_Dictionary!Print_Titles</vt:lpstr>
      <vt:lpstr>Total_Workforce_Detail!Print_Titles</vt:lpstr>
      <vt:lpstr>Total_Workforce_Summary!Print_Titles</vt:lpstr>
    </vt:vector>
  </TitlesOfParts>
  <Company>NYC DCAS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Huang</dc:creator>
  <cp:lastModifiedBy>Benjamin Packer</cp:lastModifiedBy>
  <cp:lastPrinted>2015-01-30T18:51:14Z</cp:lastPrinted>
  <dcterms:created xsi:type="dcterms:W3CDTF">2014-01-07T16:13:22Z</dcterms:created>
  <dcterms:modified xsi:type="dcterms:W3CDTF">2015-01-30T20:41:16Z</dcterms:modified>
</cp:coreProperties>
</file>